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BA70F34-6FDF-41D8-961A-41BB082122A1}" xr6:coauthVersionLast="47" xr6:coauthVersionMax="47" xr10:uidLastSave="{00000000-0000-0000-0000-000000000000}"/>
  <bookViews>
    <workbookView xWindow="-120" yWindow="-120" windowWidth="29040" windowHeight="15720" tabRatio="930" firstSheet="22" activeTab="32" xr2:uid="{55C9AAA3-F459-48EC-A639-AACFFC6390F5}"/>
  </bookViews>
  <sheets>
    <sheet name="บ่าย" sheetId="4" state="hidden" r:id="rId1"/>
    <sheet name="เย็น " sheetId="6" state="hidden" r:id="rId2"/>
    <sheet name="01.10.68" sheetId="5" r:id="rId3"/>
    <sheet name="02.10.68" sheetId="26" r:id="rId4"/>
    <sheet name="03.10.68" sheetId="27" r:id="rId5"/>
    <sheet name="04.10.68" sheetId="28" r:id="rId6"/>
    <sheet name="05.10.68" sheetId="29" r:id="rId7"/>
    <sheet name="06.10.68" sheetId="30" r:id="rId8"/>
    <sheet name="07.10.68" sheetId="31" r:id="rId9"/>
    <sheet name="08.10.68" sheetId="32" r:id="rId10"/>
    <sheet name="09.10.68" sheetId="33" r:id="rId11"/>
    <sheet name="10.10.68" sheetId="34" r:id="rId12"/>
    <sheet name="11.10.68" sheetId="35" r:id="rId13"/>
    <sheet name="12.10.68" sheetId="36" r:id="rId14"/>
    <sheet name="13.10.68" sheetId="37" r:id="rId15"/>
    <sheet name="14.10.68" sheetId="38" r:id="rId16"/>
    <sheet name="15.10.68" sheetId="39" r:id="rId17"/>
    <sheet name="16.10.68" sheetId="40" r:id="rId18"/>
    <sheet name="17.10.68" sheetId="41" r:id="rId19"/>
    <sheet name="18.10.68" sheetId="42" r:id="rId20"/>
    <sheet name="19.10.68" sheetId="43" r:id="rId21"/>
    <sheet name="20.10.68" sheetId="44" r:id="rId22"/>
    <sheet name="21.10.68" sheetId="45" r:id="rId23"/>
    <sheet name="22.10.68" sheetId="46" r:id="rId24"/>
    <sheet name="23.10.68" sheetId="47" r:id="rId25"/>
    <sheet name="24.10.68" sheetId="48" r:id="rId26"/>
    <sheet name="25.10.68" sheetId="49" r:id="rId27"/>
    <sheet name="26.10.68" sheetId="50" r:id="rId28"/>
    <sheet name="27.10.68" sheetId="51" r:id="rId29"/>
    <sheet name="28.10.68" sheetId="52" r:id="rId30"/>
    <sheet name="29.10.68" sheetId="53" r:id="rId31"/>
    <sheet name="30.10.68" sheetId="54" r:id="rId32"/>
    <sheet name="31.10.68" sheetId="55" r:id="rId33"/>
    <sheet name="สรุป" sheetId="19" r:id="rId34"/>
  </sheets>
  <definedNames>
    <definedName name="_xlnm._FilterDatabase" localSheetId="2" hidden="1">'01.10.68'!$B$2:$AE$2</definedName>
    <definedName name="_xlnm._FilterDatabase" localSheetId="3" hidden="1">'02.10.68'!$B$2:$AE$2</definedName>
    <definedName name="_xlnm._FilterDatabase" localSheetId="4" hidden="1">'03.10.68'!$B$2:$AE$2</definedName>
    <definedName name="_xlnm._FilterDatabase" localSheetId="5" hidden="1">'04.10.68'!$B$2:$AE$2</definedName>
    <definedName name="_xlnm._FilterDatabase" localSheetId="6" hidden="1">'05.10.68'!$B$2:$AE$2</definedName>
    <definedName name="_xlnm._FilterDatabase" localSheetId="7" hidden="1">'06.10.68'!$B$2:$AE$2</definedName>
    <definedName name="_xlnm._FilterDatabase" localSheetId="8" hidden="1">'07.10.68'!$B$2:$AE$2</definedName>
    <definedName name="_xlnm._FilterDatabase" localSheetId="9" hidden="1">'08.10.68'!$B$2:$AE$2</definedName>
    <definedName name="_xlnm._FilterDatabase" localSheetId="10" hidden="1">'09.10.68'!$B$2:$AE$2</definedName>
    <definedName name="_xlnm._FilterDatabase" localSheetId="11" hidden="1">'10.10.68'!$B$2:$AE$2</definedName>
    <definedName name="_xlnm._FilterDatabase" localSheetId="12" hidden="1">'11.10.68'!$B$2:$AE$2</definedName>
    <definedName name="_xlnm._FilterDatabase" localSheetId="13" hidden="1">'12.10.68'!$B$2:$AE$2</definedName>
    <definedName name="_xlnm._FilterDatabase" localSheetId="14" hidden="1">'13.10.68'!$B$2:$AE$2</definedName>
    <definedName name="_xlnm._FilterDatabase" localSheetId="15" hidden="1">'14.10.68'!$B$2:$AE$2</definedName>
    <definedName name="_xlnm._FilterDatabase" localSheetId="16" hidden="1">'15.10.68'!$B$2:$AE$2</definedName>
    <definedName name="_xlnm._FilterDatabase" localSheetId="17" hidden="1">'16.10.68'!$B$2:$AE$2</definedName>
    <definedName name="_xlnm._FilterDatabase" localSheetId="18" hidden="1">'17.10.68'!$B$2:$AE$2</definedName>
    <definedName name="_xlnm._FilterDatabase" localSheetId="19" hidden="1">'18.10.68'!$B$2:$AE$2</definedName>
    <definedName name="_xlnm._FilterDatabase" localSheetId="20" hidden="1">'19.10.68'!$B$2:$AE$2</definedName>
    <definedName name="_xlnm._FilterDatabase" localSheetId="21" hidden="1">'20.10.68'!$B$2:$AE$2</definedName>
    <definedName name="_xlnm._FilterDatabase" localSheetId="22" hidden="1">'21.10.68'!$B$2:$AE$2</definedName>
    <definedName name="_xlnm._FilterDatabase" localSheetId="23" hidden="1">'22.10.68'!$B$2:$AE$2</definedName>
    <definedName name="_xlnm._FilterDatabase" localSheetId="24" hidden="1">'23.10.68'!$B$2:$AE$2</definedName>
    <definedName name="_xlnm._FilterDatabase" localSheetId="25" hidden="1">'24.10.68'!$B$2:$AE$2</definedName>
    <definedName name="_xlnm._FilterDatabase" localSheetId="26" hidden="1">'25.10.68'!$B$2:$AE$2</definedName>
    <definedName name="_xlnm._FilterDatabase" localSheetId="27" hidden="1">'26.10.68'!$B$2:$AE$2</definedName>
    <definedName name="_xlnm._FilterDatabase" localSheetId="28" hidden="1">'27.10.68'!$B$2:$AE$2</definedName>
    <definedName name="_xlnm._FilterDatabase" localSheetId="29" hidden="1">'28.10.68'!$B$2:$AE$2</definedName>
    <definedName name="_xlnm._FilterDatabase" localSheetId="30" hidden="1">'29.10.68'!$B$2:$AE$2</definedName>
    <definedName name="_xlnm._FilterDatabase" localSheetId="31" hidden="1">'30.10.68'!$B$2:$AE$2</definedName>
    <definedName name="_xlnm._FilterDatabase" localSheetId="33" hidden="1">สรุป!$A$3:$Z$99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22" i="55" l="1"/>
  <c r="AC122" i="55"/>
  <c r="AC123" i="55"/>
  <c r="AE123" i="55" s="1"/>
  <c r="AC124" i="55"/>
  <c r="AE124" i="55" s="1"/>
  <c r="AC125" i="55"/>
  <c r="AE125" i="55" s="1"/>
  <c r="AC130" i="55"/>
  <c r="AC131" i="55"/>
  <c r="Z122" i="55"/>
  <c r="Z123" i="55"/>
  <c r="Z124" i="55"/>
  <c r="Z125" i="55"/>
  <c r="AE133" i="51"/>
  <c r="AE134" i="51"/>
  <c r="AC126" i="50"/>
  <c r="N154" i="39" l="1"/>
  <c r="F121" i="39"/>
  <c r="I121" i="39"/>
  <c r="L121" i="39"/>
  <c r="O121" i="39"/>
  <c r="R121" i="39"/>
  <c r="U121" i="39"/>
  <c r="X121" i="39"/>
  <c r="F120" i="40"/>
  <c r="I120" i="40"/>
  <c r="L120" i="40"/>
  <c r="O120" i="40"/>
  <c r="R120" i="40"/>
  <c r="U120" i="40"/>
  <c r="X120" i="40"/>
  <c r="F121" i="40"/>
  <c r="I121" i="40"/>
  <c r="L121" i="40"/>
  <c r="O121" i="40"/>
  <c r="R121" i="40"/>
  <c r="U121" i="40"/>
  <c r="X121" i="40"/>
  <c r="AC132" i="32"/>
  <c r="Z121" i="39" l="1"/>
  <c r="AC121" i="39" s="1"/>
  <c r="AE121" i="39" s="1"/>
  <c r="Z121" i="40"/>
  <c r="AC121" i="40" s="1"/>
  <c r="AE121" i="40" s="1"/>
  <c r="Z120" i="40"/>
  <c r="AC120" i="40" s="1"/>
  <c r="AE120" i="40" s="1"/>
  <c r="D5" i="19"/>
  <c r="E5" i="19"/>
  <c r="G5" i="19"/>
  <c r="H5" i="19"/>
  <c r="J5" i="19"/>
  <c r="K5" i="19"/>
  <c r="M5" i="19"/>
  <c r="N5" i="19"/>
  <c r="P5" i="19"/>
  <c r="Q5" i="19"/>
  <c r="S5" i="19"/>
  <c r="T5" i="19"/>
  <c r="V5" i="19"/>
  <c r="W5" i="19"/>
  <c r="Y5" i="19"/>
  <c r="D6" i="19"/>
  <c r="E6" i="19"/>
  <c r="G6" i="19"/>
  <c r="H6" i="19"/>
  <c r="J6" i="19"/>
  <c r="K6" i="19"/>
  <c r="M6" i="19"/>
  <c r="N6" i="19"/>
  <c r="P6" i="19"/>
  <c r="Q6" i="19"/>
  <c r="S6" i="19"/>
  <c r="T6" i="19"/>
  <c r="V6" i="19"/>
  <c r="W6" i="19"/>
  <c r="Y6" i="19"/>
  <c r="D7" i="19"/>
  <c r="E7" i="19"/>
  <c r="G7" i="19"/>
  <c r="H7" i="19"/>
  <c r="J7" i="19"/>
  <c r="K7" i="19"/>
  <c r="M7" i="19"/>
  <c r="N7" i="19"/>
  <c r="P7" i="19"/>
  <c r="Q7" i="19"/>
  <c r="S7" i="19"/>
  <c r="T7" i="19"/>
  <c r="V7" i="19"/>
  <c r="W7" i="19"/>
  <c r="Y7" i="19"/>
  <c r="D8" i="19"/>
  <c r="E8" i="19"/>
  <c r="G8" i="19"/>
  <c r="H8" i="19"/>
  <c r="J8" i="19"/>
  <c r="K8" i="19"/>
  <c r="M8" i="19"/>
  <c r="N8" i="19"/>
  <c r="P8" i="19"/>
  <c r="Q8" i="19"/>
  <c r="S8" i="19"/>
  <c r="T8" i="19"/>
  <c r="V8" i="19"/>
  <c r="W8" i="19"/>
  <c r="Y8" i="19"/>
  <c r="D9" i="19"/>
  <c r="E9" i="19"/>
  <c r="G9" i="19"/>
  <c r="H9" i="19"/>
  <c r="J9" i="19"/>
  <c r="K9" i="19"/>
  <c r="M9" i="19"/>
  <c r="N9" i="19"/>
  <c r="P9" i="19"/>
  <c r="Q9" i="19"/>
  <c r="S9" i="19"/>
  <c r="T9" i="19"/>
  <c r="V9" i="19"/>
  <c r="W9" i="19"/>
  <c r="Y9" i="19"/>
  <c r="D10" i="19"/>
  <c r="E10" i="19"/>
  <c r="G10" i="19"/>
  <c r="H10" i="19"/>
  <c r="J10" i="19"/>
  <c r="K10" i="19"/>
  <c r="M10" i="19"/>
  <c r="N10" i="19"/>
  <c r="P10" i="19"/>
  <c r="Q10" i="19"/>
  <c r="S10" i="19"/>
  <c r="T10" i="19"/>
  <c r="V10" i="19"/>
  <c r="W10" i="19"/>
  <c r="Y10" i="19"/>
  <c r="D11" i="19"/>
  <c r="E11" i="19"/>
  <c r="G11" i="19"/>
  <c r="H11" i="19"/>
  <c r="J11" i="19"/>
  <c r="K11" i="19"/>
  <c r="M11" i="19"/>
  <c r="N11" i="19"/>
  <c r="P11" i="19"/>
  <c r="Q11" i="19"/>
  <c r="S11" i="19"/>
  <c r="T11" i="19"/>
  <c r="V11" i="19"/>
  <c r="W11" i="19"/>
  <c r="Y11" i="19"/>
  <c r="D12" i="19"/>
  <c r="E12" i="19"/>
  <c r="G12" i="19"/>
  <c r="H12" i="19"/>
  <c r="J12" i="19"/>
  <c r="K12" i="19"/>
  <c r="M12" i="19"/>
  <c r="N12" i="19"/>
  <c r="P12" i="19"/>
  <c r="Q12" i="19"/>
  <c r="S12" i="19"/>
  <c r="T12" i="19"/>
  <c r="V12" i="19"/>
  <c r="W12" i="19"/>
  <c r="Y12" i="19"/>
  <c r="D13" i="19"/>
  <c r="E13" i="19"/>
  <c r="G13" i="19"/>
  <c r="H13" i="19"/>
  <c r="J13" i="19"/>
  <c r="K13" i="19"/>
  <c r="M13" i="19"/>
  <c r="N13" i="19"/>
  <c r="P13" i="19"/>
  <c r="Q13" i="19"/>
  <c r="S13" i="19"/>
  <c r="T13" i="19"/>
  <c r="V13" i="19"/>
  <c r="W13" i="19"/>
  <c r="Y13" i="19"/>
  <c r="D14" i="19"/>
  <c r="E14" i="19"/>
  <c r="G14" i="19"/>
  <c r="H14" i="19"/>
  <c r="J14" i="19"/>
  <c r="K14" i="19"/>
  <c r="M14" i="19"/>
  <c r="N14" i="19"/>
  <c r="P14" i="19"/>
  <c r="Q14" i="19"/>
  <c r="S14" i="19"/>
  <c r="T14" i="19"/>
  <c r="V14" i="19"/>
  <c r="W14" i="19"/>
  <c r="Y14" i="19"/>
  <c r="D15" i="19"/>
  <c r="E15" i="19"/>
  <c r="G15" i="19"/>
  <c r="H15" i="19"/>
  <c r="J15" i="19"/>
  <c r="K15" i="19"/>
  <c r="M15" i="19"/>
  <c r="N15" i="19"/>
  <c r="P15" i="19"/>
  <c r="Q15" i="19"/>
  <c r="S15" i="19"/>
  <c r="T15" i="19"/>
  <c r="V15" i="19"/>
  <c r="W15" i="19"/>
  <c r="Y15" i="19"/>
  <c r="D16" i="19"/>
  <c r="E16" i="19"/>
  <c r="G16" i="19"/>
  <c r="H16" i="19"/>
  <c r="J16" i="19"/>
  <c r="K16" i="19"/>
  <c r="M16" i="19"/>
  <c r="N16" i="19"/>
  <c r="P16" i="19"/>
  <c r="Q16" i="19"/>
  <c r="S16" i="19"/>
  <c r="T16" i="19"/>
  <c r="V16" i="19"/>
  <c r="W16" i="19"/>
  <c r="Y16" i="19"/>
  <c r="D17" i="19"/>
  <c r="E17" i="19"/>
  <c r="G17" i="19"/>
  <c r="H17" i="19"/>
  <c r="J17" i="19"/>
  <c r="K17" i="19"/>
  <c r="M17" i="19"/>
  <c r="N17" i="19"/>
  <c r="P17" i="19"/>
  <c r="Q17" i="19"/>
  <c r="S17" i="19"/>
  <c r="T17" i="19"/>
  <c r="V17" i="19"/>
  <c r="W17" i="19"/>
  <c r="Y17" i="19"/>
  <c r="D18" i="19"/>
  <c r="E18" i="19"/>
  <c r="G18" i="19"/>
  <c r="H18" i="19"/>
  <c r="J18" i="19"/>
  <c r="K18" i="19"/>
  <c r="M18" i="19"/>
  <c r="N18" i="19"/>
  <c r="P18" i="19"/>
  <c r="Q18" i="19"/>
  <c r="S18" i="19"/>
  <c r="T18" i="19"/>
  <c r="V18" i="19"/>
  <c r="W18" i="19"/>
  <c r="Y18" i="19"/>
  <c r="D19" i="19"/>
  <c r="E19" i="19"/>
  <c r="G19" i="19"/>
  <c r="H19" i="19"/>
  <c r="J19" i="19"/>
  <c r="K19" i="19"/>
  <c r="M19" i="19"/>
  <c r="N19" i="19"/>
  <c r="P19" i="19"/>
  <c r="Q19" i="19"/>
  <c r="S19" i="19"/>
  <c r="T19" i="19"/>
  <c r="V19" i="19"/>
  <c r="W19" i="19"/>
  <c r="Y19" i="19"/>
  <c r="D20" i="19"/>
  <c r="E20" i="19"/>
  <c r="G20" i="19"/>
  <c r="H20" i="19"/>
  <c r="J20" i="19"/>
  <c r="K20" i="19"/>
  <c r="M20" i="19"/>
  <c r="N20" i="19"/>
  <c r="P20" i="19"/>
  <c r="Q20" i="19"/>
  <c r="S20" i="19"/>
  <c r="T20" i="19"/>
  <c r="V20" i="19"/>
  <c r="W20" i="19"/>
  <c r="Y20" i="19"/>
  <c r="D21" i="19"/>
  <c r="E21" i="19"/>
  <c r="G21" i="19"/>
  <c r="H21" i="19"/>
  <c r="J21" i="19"/>
  <c r="K21" i="19"/>
  <c r="M21" i="19"/>
  <c r="N21" i="19"/>
  <c r="P21" i="19"/>
  <c r="Q21" i="19"/>
  <c r="S21" i="19"/>
  <c r="T21" i="19"/>
  <c r="V21" i="19"/>
  <c r="W21" i="19"/>
  <c r="Y21" i="19"/>
  <c r="D22" i="19"/>
  <c r="E22" i="19"/>
  <c r="G22" i="19"/>
  <c r="H22" i="19"/>
  <c r="J22" i="19"/>
  <c r="K22" i="19"/>
  <c r="M22" i="19"/>
  <c r="N22" i="19"/>
  <c r="P22" i="19"/>
  <c r="Q22" i="19"/>
  <c r="S22" i="19"/>
  <c r="T22" i="19"/>
  <c r="V22" i="19"/>
  <c r="W22" i="19"/>
  <c r="Y22" i="19"/>
  <c r="D23" i="19"/>
  <c r="E23" i="19"/>
  <c r="G23" i="19"/>
  <c r="H23" i="19"/>
  <c r="J23" i="19"/>
  <c r="K23" i="19"/>
  <c r="M23" i="19"/>
  <c r="N23" i="19"/>
  <c r="P23" i="19"/>
  <c r="Q23" i="19"/>
  <c r="S23" i="19"/>
  <c r="T23" i="19"/>
  <c r="V23" i="19"/>
  <c r="W23" i="19"/>
  <c r="Y23" i="19"/>
  <c r="D24" i="19"/>
  <c r="E24" i="19"/>
  <c r="G24" i="19"/>
  <c r="H24" i="19"/>
  <c r="J24" i="19"/>
  <c r="K24" i="19"/>
  <c r="M24" i="19"/>
  <c r="N24" i="19"/>
  <c r="P24" i="19"/>
  <c r="Q24" i="19"/>
  <c r="S24" i="19"/>
  <c r="T24" i="19"/>
  <c r="V24" i="19"/>
  <c r="W24" i="19"/>
  <c r="Y24" i="19"/>
  <c r="D25" i="19"/>
  <c r="E25" i="19"/>
  <c r="G25" i="19"/>
  <c r="H25" i="19"/>
  <c r="J25" i="19"/>
  <c r="K25" i="19"/>
  <c r="M25" i="19"/>
  <c r="N25" i="19"/>
  <c r="P25" i="19"/>
  <c r="Q25" i="19"/>
  <c r="S25" i="19"/>
  <c r="T25" i="19"/>
  <c r="V25" i="19"/>
  <c r="W25" i="19"/>
  <c r="Y25" i="19"/>
  <c r="D26" i="19"/>
  <c r="E26" i="19"/>
  <c r="G26" i="19"/>
  <c r="H26" i="19"/>
  <c r="J26" i="19"/>
  <c r="K26" i="19"/>
  <c r="M26" i="19"/>
  <c r="N26" i="19"/>
  <c r="P26" i="19"/>
  <c r="Q26" i="19"/>
  <c r="S26" i="19"/>
  <c r="T26" i="19"/>
  <c r="V26" i="19"/>
  <c r="W26" i="19"/>
  <c r="Y26" i="19"/>
  <c r="D27" i="19"/>
  <c r="E27" i="19"/>
  <c r="G27" i="19"/>
  <c r="H27" i="19"/>
  <c r="J27" i="19"/>
  <c r="K27" i="19"/>
  <c r="M27" i="19"/>
  <c r="N27" i="19"/>
  <c r="P27" i="19"/>
  <c r="Q27" i="19"/>
  <c r="S27" i="19"/>
  <c r="T27" i="19"/>
  <c r="V27" i="19"/>
  <c r="W27" i="19"/>
  <c r="Y27" i="19"/>
  <c r="D28" i="19"/>
  <c r="E28" i="19"/>
  <c r="G28" i="19"/>
  <c r="H28" i="19"/>
  <c r="J28" i="19"/>
  <c r="K28" i="19"/>
  <c r="M28" i="19"/>
  <c r="N28" i="19"/>
  <c r="P28" i="19"/>
  <c r="Q28" i="19"/>
  <c r="S28" i="19"/>
  <c r="T28" i="19"/>
  <c r="V28" i="19"/>
  <c r="W28" i="19"/>
  <c r="Y28" i="19"/>
  <c r="D29" i="19"/>
  <c r="E29" i="19"/>
  <c r="G29" i="19"/>
  <c r="H29" i="19"/>
  <c r="J29" i="19"/>
  <c r="K29" i="19"/>
  <c r="M29" i="19"/>
  <c r="N29" i="19"/>
  <c r="P29" i="19"/>
  <c r="Q29" i="19"/>
  <c r="S29" i="19"/>
  <c r="T29" i="19"/>
  <c r="V29" i="19"/>
  <c r="W29" i="19"/>
  <c r="Y29" i="19"/>
  <c r="D30" i="19"/>
  <c r="E30" i="19"/>
  <c r="G30" i="19"/>
  <c r="H30" i="19"/>
  <c r="J30" i="19"/>
  <c r="K30" i="19"/>
  <c r="M30" i="19"/>
  <c r="N30" i="19"/>
  <c r="P30" i="19"/>
  <c r="Q30" i="19"/>
  <c r="S30" i="19"/>
  <c r="T30" i="19"/>
  <c r="V30" i="19"/>
  <c r="W30" i="19"/>
  <c r="Y30" i="19"/>
  <c r="D31" i="19"/>
  <c r="E31" i="19"/>
  <c r="G31" i="19"/>
  <c r="H31" i="19"/>
  <c r="J31" i="19"/>
  <c r="K31" i="19"/>
  <c r="M31" i="19"/>
  <c r="N31" i="19"/>
  <c r="P31" i="19"/>
  <c r="Q31" i="19"/>
  <c r="S31" i="19"/>
  <c r="T31" i="19"/>
  <c r="V31" i="19"/>
  <c r="W31" i="19"/>
  <c r="Y31" i="19"/>
  <c r="D32" i="19"/>
  <c r="E32" i="19"/>
  <c r="G32" i="19"/>
  <c r="H32" i="19"/>
  <c r="J32" i="19"/>
  <c r="K32" i="19"/>
  <c r="M32" i="19"/>
  <c r="N32" i="19"/>
  <c r="P32" i="19"/>
  <c r="Q32" i="19"/>
  <c r="S32" i="19"/>
  <c r="T32" i="19"/>
  <c r="V32" i="19"/>
  <c r="W32" i="19"/>
  <c r="Y32" i="19"/>
  <c r="D33" i="19"/>
  <c r="E33" i="19"/>
  <c r="G33" i="19"/>
  <c r="H33" i="19"/>
  <c r="J33" i="19"/>
  <c r="K33" i="19"/>
  <c r="M33" i="19"/>
  <c r="N33" i="19"/>
  <c r="P33" i="19"/>
  <c r="Q33" i="19"/>
  <c r="S33" i="19"/>
  <c r="T33" i="19"/>
  <c r="V33" i="19"/>
  <c r="W33" i="19"/>
  <c r="Y33" i="19"/>
  <c r="D34" i="19"/>
  <c r="E34" i="19"/>
  <c r="G34" i="19"/>
  <c r="H34" i="19"/>
  <c r="J34" i="19"/>
  <c r="K34" i="19"/>
  <c r="M34" i="19"/>
  <c r="N34" i="19"/>
  <c r="P34" i="19"/>
  <c r="Q34" i="19"/>
  <c r="S34" i="19"/>
  <c r="T34" i="19"/>
  <c r="V34" i="19"/>
  <c r="W34" i="19"/>
  <c r="Y34" i="19"/>
  <c r="D35" i="19"/>
  <c r="E35" i="19"/>
  <c r="G35" i="19"/>
  <c r="H35" i="19"/>
  <c r="J35" i="19"/>
  <c r="K35" i="19"/>
  <c r="M35" i="19"/>
  <c r="N35" i="19"/>
  <c r="P35" i="19"/>
  <c r="Q35" i="19"/>
  <c r="S35" i="19"/>
  <c r="T35" i="19"/>
  <c r="V35" i="19"/>
  <c r="W35" i="19"/>
  <c r="Y35" i="19"/>
  <c r="D36" i="19"/>
  <c r="E36" i="19"/>
  <c r="G36" i="19"/>
  <c r="H36" i="19"/>
  <c r="J36" i="19"/>
  <c r="K36" i="19"/>
  <c r="M36" i="19"/>
  <c r="N36" i="19"/>
  <c r="P36" i="19"/>
  <c r="Q36" i="19"/>
  <c r="S36" i="19"/>
  <c r="T36" i="19"/>
  <c r="V36" i="19"/>
  <c r="W36" i="19"/>
  <c r="Y36" i="19"/>
  <c r="D37" i="19"/>
  <c r="E37" i="19"/>
  <c r="G37" i="19"/>
  <c r="H37" i="19"/>
  <c r="J37" i="19"/>
  <c r="K37" i="19"/>
  <c r="M37" i="19"/>
  <c r="N37" i="19"/>
  <c r="P37" i="19"/>
  <c r="Q37" i="19"/>
  <c r="S37" i="19"/>
  <c r="T37" i="19"/>
  <c r="V37" i="19"/>
  <c r="W37" i="19"/>
  <c r="Y37" i="19"/>
  <c r="D38" i="19"/>
  <c r="E38" i="19"/>
  <c r="G38" i="19"/>
  <c r="H38" i="19"/>
  <c r="J38" i="19"/>
  <c r="K38" i="19"/>
  <c r="M38" i="19"/>
  <c r="N38" i="19"/>
  <c r="P38" i="19"/>
  <c r="Q38" i="19"/>
  <c r="S38" i="19"/>
  <c r="T38" i="19"/>
  <c r="V38" i="19"/>
  <c r="W38" i="19"/>
  <c r="Y38" i="19"/>
  <c r="D39" i="19"/>
  <c r="E39" i="19"/>
  <c r="G39" i="19"/>
  <c r="H39" i="19"/>
  <c r="J39" i="19"/>
  <c r="K39" i="19"/>
  <c r="M39" i="19"/>
  <c r="N39" i="19"/>
  <c r="P39" i="19"/>
  <c r="Q39" i="19"/>
  <c r="S39" i="19"/>
  <c r="T39" i="19"/>
  <c r="V39" i="19"/>
  <c r="W39" i="19"/>
  <c r="Y39" i="19"/>
  <c r="D40" i="19"/>
  <c r="E40" i="19"/>
  <c r="G40" i="19"/>
  <c r="H40" i="19"/>
  <c r="J40" i="19"/>
  <c r="K40" i="19"/>
  <c r="M40" i="19"/>
  <c r="N40" i="19"/>
  <c r="P40" i="19"/>
  <c r="Q40" i="19"/>
  <c r="S40" i="19"/>
  <c r="T40" i="19"/>
  <c r="V40" i="19"/>
  <c r="W40" i="19"/>
  <c r="Y40" i="19"/>
  <c r="D41" i="19"/>
  <c r="E41" i="19"/>
  <c r="G41" i="19"/>
  <c r="H41" i="19"/>
  <c r="J41" i="19"/>
  <c r="K41" i="19"/>
  <c r="M41" i="19"/>
  <c r="N41" i="19"/>
  <c r="P41" i="19"/>
  <c r="Q41" i="19"/>
  <c r="S41" i="19"/>
  <c r="T41" i="19"/>
  <c r="V41" i="19"/>
  <c r="W41" i="19"/>
  <c r="Y41" i="19"/>
  <c r="D42" i="19"/>
  <c r="E42" i="19"/>
  <c r="G42" i="19"/>
  <c r="H42" i="19"/>
  <c r="J42" i="19"/>
  <c r="K42" i="19"/>
  <c r="M42" i="19"/>
  <c r="N42" i="19"/>
  <c r="P42" i="19"/>
  <c r="Q42" i="19"/>
  <c r="S42" i="19"/>
  <c r="T42" i="19"/>
  <c r="V42" i="19"/>
  <c r="W42" i="19"/>
  <c r="Y42" i="19"/>
  <c r="D43" i="19"/>
  <c r="E43" i="19"/>
  <c r="G43" i="19"/>
  <c r="H43" i="19"/>
  <c r="J43" i="19"/>
  <c r="K43" i="19"/>
  <c r="M43" i="19"/>
  <c r="N43" i="19"/>
  <c r="P43" i="19"/>
  <c r="Q43" i="19"/>
  <c r="S43" i="19"/>
  <c r="T43" i="19"/>
  <c r="V43" i="19"/>
  <c r="W43" i="19"/>
  <c r="Y43" i="19"/>
  <c r="D44" i="19"/>
  <c r="E44" i="19"/>
  <c r="G44" i="19"/>
  <c r="H44" i="19"/>
  <c r="J44" i="19"/>
  <c r="K44" i="19"/>
  <c r="M44" i="19"/>
  <c r="N44" i="19"/>
  <c r="P44" i="19"/>
  <c r="Q44" i="19"/>
  <c r="S44" i="19"/>
  <c r="T44" i="19"/>
  <c r="V44" i="19"/>
  <c r="W44" i="19"/>
  <c r="Y44" i="19"/>
  <c r="D45" i="19"/>
  <c r="E45" i="19"/>
  <c r="G45" i="19"/>
  <c r="H45" i="19"/>
  <c r="J45" i="19"/>
  <c r="K45" i="19"/>
  <c r="M45" i="19"/>
  <c r="N45" i="19"/>
  <c r="P45" i="19"/>
  <c r="Q45" i="19"/>
  <c r="S45" i="19"/>
  <c r="T45" i="19"/>
  <c r="V45" i="19"/>
  <c r="W45" i="19"/>
  <c r="Y45" i="19"/>
  <c r="D46" i="19"/>
  <c r="E46" i="19"/>
  <c r="G46" i="19"/>
  <c r="H46" i="19"/>
  <c r="J46" i="19"/>
  <c r="K46" i="19"/>
  <c r="M46" i="19"/>
  <c r="N46" i="19"/>
  <c r="P46" i="19"/>
  <c r="Q46" i="19"/>
  <c r="S46" i="19"/>
  <c r="T46" i="19"/>
  <c r="V46" i="19"/>
  <c r="W46" i="19"/>
  <c r="Y46" i="19"/>
  <c r="D47" i="19"/>
  <c r="E47" i="19"/>
  <c r="G47" i="19"/>
  <c r="H47" i="19"/>
  <c r="J47" i="19"/>
  <c r="K47" i="19"/>
  <c r="M47" i="19"/>
  <c r="N47" i="19"/>
  <c r="P47" i="19"/>
  <c r="Q47" i="19"/>
  <c r="S47" i="19"/>
  <c r="T47" i="19"/>
  <c r="V47" i="19"/>
  <c r="W47" i="19"/>
  <c r="Y47" i="19"/>
  <c r="D48" i="19"/>
  <c r="E48" i="19"/>
  <c r="G48" i="19"/>
  <c r="H48" i="19"/>
  <c r="J48" i="19"/>
  <c r="K48" i="19"/>
  <c r="M48" i="19"/>
  <c r="N48" i="19"/>
  <c r="P48" i="19"/>
  <c r="Q48" i="19"/>
  <c r="S48" i="19"/>
  <c r="T48" i="19"/>
  <c r="V48" i="19"/>
  <c r="W48" i="19"/>
  <c r="Y48" i="19"/>
  <c r="D49" i="19"/>
  <c r="E49" i="19"/>
  <c r="G49" i="19"/>
  <c r="H49" i="19"/>
  <c r="J49" i="19"/>
  <c r="K49" i="19"/>
  <c r="M49" i="19"/>
  <c r="N49" i="19"/>
  <c r="P49" i="19"/>
  <c r="Q49" i="19"/>
  <c r="S49" i="19"/>
  <c r="T49" i="19"/>
  <c r="V49" i="19"/>
  <c r="W49" i="19"/>
  <c r="Y49" i="19"/>
  <c r="D50" i="19"/>
  <c r="E50" i="19"/>
  <c r="G50" i="19"/>
  <c r="H50" i="19"/>
  <c r="J50" i="19"/>
  <c r="K50" i="19"/>
  <c r="M50" i="19"/>
  <c r="N50" i="19"/>
  <c r="P50" i="19"/>
  <c r="Q50" i="19"/>
  <c r="S50" i="19"/>
  <c r="T50" i="19"/>
  <c r="V50" i="19"/>
  <c r="W50" i="19"/>
  <c r="Y50" i="19"/>
  <c r="D51" i="19"/>
  <c r="E51" i="19"/>
  <c r="G51" i="19"/>
  <c r="H51" i="19"/>
  <c r="J51" i="19"/>
  <c r="K51" i="19"/>
  <c r="M51" i="19"/>
  <c r="N51" i="19"/>
  <c r="P51" i="19"/>
  <c r="Q51" i="19"/>
  <c r="S51" i="19"/>
  <c r="T51" i="19"/>
  <c r="V51" i="19"/>
  <c r="W51" i="19"/>
  <c r="Y51" i="19"/>
  <c r="D52" i="19"/>
  <c r="E52" i="19"/>
  <c r="G52" i="19"/>
  <c r="H52" i="19"/>
  <c r="J52" i="19"/>
  <c r="K52" i="19"/>
  <c r="M52" i="19"/>
  <c r="N52" i="19"/>
  <c r="P52" i="19"/>
  <c r="Q52" i="19"/>
  <c r="S52" i="19"/>
  <c r="T52" i="19"/>
  <c r="V52" i="19"/>
  <c r="W52" i="19"/>
  <c r="Y52" i="19"/>
  <c r="D53" i="19"/>
  <c r="E53" i="19"/>
  <c r="G53" i="19"/>
  <c r="H53" i="19"/>
  <c r="J53" i="19"/>
  <c r="K53" i="19"/>
  <c r="M53" i="19"/>
  <c r="N53" i="19"/>
  <c r="P53" i="19"/>
  <c r="Q53" i="19"/>
  <c r="S53" i="19"/>
  <c r="T53" i="19"/>
  <c r="V53" i="19"/>
  <c r="W53" i="19"/>
  <c r="Y53" i="19"/>
  <c r="D54" i="19"/>
  <c r="E54" i="19"/>
  <c r="G54" i="19"/>
  <c r="H54" i="19"/>
  <c r="J54" i="19"/>
  <c r="K54" i="19"/>
  <c r="M54" i="19"/>
  <c r="N54" i="19"/>
  <c r="P54" i="19"/>
  <c r="Q54" i="19"/>
  <c r="S54" i="19"/>
  <c r="T54" i="19"/>
  <c r="V54" i="19"/>
  <c r="W54" i="19"/>
  <c r="Y54" i="19"/>
  <c r="D55" i="19"/>
  <c r="E55" i="19"/>
  <c r="G55" i="19"/>
  <c r="H55" i="19"/>
  <c r="J55" i="19"/>
  <c r="K55" i="19"/>
  <c r="M55" i="19"/>
  <c r="N55" i="19"/>
  <c r="P55" i="19"/>
  <c r="Q55" i="19"/>
  <c r="S55" i="19"/>
  <c r="T55" i="19"/>
  <c r="V55" i="19"/>
  <c r="W55" i="19"/>
  <c r="Y55" i="19"/>
  <c r="D56" i="19"/>
  <c r="E56" i="19"/>
  <c r="G56" i="19"/>
  <c r="H56" i="19"/>
  <c r="J56" i="19"/>
  <c r="K56" i="19"/>
  <c r="M56" i="19"/>
  <c r="N56" i="19"/>
  <c r="P56" i="19"/>
  <c r="Q56" i="19"/>
  <c r="S56" i="19"/>
  <c r="T56" i="19"/>
  <c r="V56" i="19"/>
  <c r="W56" i="19"/>
  <c r="Y56" i="19"/>
  <c r="D57" i="19"/>
  <c r="E57" i="19"/>
  <c r="G57" i="19"/>
  <c r="H57" i="19"/>
  <c r="J57" i="19"/>
  <c r="K57" i="19"/>
  <c r="M57" i="19"/>
  <c r="N57" i="19"/>
  <c r="P57" i="19"/>
  <c r="Q57" i="19"/>
  <c r="S57" i="19"/>
  <c r="T57" i="19"/>
  <c r="V57" i="19"/>
  <c r="W57" i="19"/>
  <c r="Y57" i="19"/>
  <c r="D58" i="19"/>
  <c r="E58" i="19"/>
  <c r="G58" i="19"/>
  <c r="H58" i="19"/>
  <c r="J58" i="19"/>
  <c r="K58" i="19"/>
  <c r="M58" i="19"/>
  <c r="N58" i="19"/>
  <c r="P58" i="19"/>
  <c r="Q58" i="19"/>
  <c r="S58" i="19"/>
  <c r="T58" i="19"/>
  <c r="V58" i="19"/>
  <c r="W58" i="19"/>
  <c r="Y58" i="19"/>
  <c r="D59" i="19"/>
  <c r="E59" i="19"/>
  <c r="G59" i="19"/>
  <c r="H59" i="19"/>
  <c r="J59" i="19"/>
  <c r="K59" i="19"/>
  <c r="M59" i="19"/>
  <c r="N59" i="19"/>
  <c r="P59" i="19"/>
  <c r="Q59" i="19"/>
  <c r="S59" i="19"/>
  <c r="T59" i="19"/>
  <c r="V59" i="19"/>
  <c r="W59" i="19"/>
  <c r="Y59" i="19"/>
  <c r="D60" i="19"/>
  <c r="E60" i="19"/>
  <c r="G60" i="19"/>
  <c r="H60" i="19"/>
  <c r="J60" i="19"/>
  <c r="K60" i="19"/>
  <c r="M60" i="19"/>
  <c r="N60" i="19"/>
  <c r="P60" i="19"/>
  <c r="Q60" i="19"/>
  <c r="S60" i="19"/>
  <c r="T60" i="19"/>
  <c r="V60" i="19"/>
  <c r="W60" i="19"/>
  <c r="Y60" i="19"/>
  <c r="D61" i="19"/>
  <c r="E61" i="19"/>
  <c r="G61" i="19"/>
  <c r="H61" i="19"/>
  <c r="J61" i="19"/>
  <c r="K61" i="19"/>
  <c r="M61" i="19"/>
  <c r="N61" i="19"/>
  <c r="P61" i="19"/>
  <c r="Q61" i="19"/>
  <c r="S61" i="19"/>
  <c r="T61" i="19"/>
  <c r="V61" i="19"/>
  <c r="W61" i="19"/>
  <c r="Y61" i="19"/>
  <c r="D62" i="19"/>
  <c r="E62" i="19"/>
  <c r="G62" i="19"/>
  <c r="H62" i="19"/>
  <c r="J62" i="19"/>
  <c r="K62" i="19"/>
  <c r="M62" i="19"/>
  <c r="N62" i="19"/>
  <c r="P62" i="19"/>
  <c r="Q62" i="19"/>
  <c r="S62" i="19"/>
  <c r="T62" i="19"/>
  <c r="V62" i="19"/>
  <c r="W62" i="19"/>
  <c r="Y62" i="19"/>
  <c r="D63" i="19"/>
  <c r="E63" i="19"/>
  <c r="G63" i="19"/>
  <c r="H63" i="19"/>
  <c r="J63" i="19"/>
  <c r="K63" i="19"/>
  <c r="M63" i="19"/>
  <c r="N63" i="19"/>
  <c r="P63" i="19"/>
  <c r="Q63" i="19"/>
  <c r="S63" i="19"/>
  <c r="T63" i="19"/>
  <c r="V63" i="19"/>
  <c r="W63" i="19"/>
  <c r="Y63" i="19"/>
  <c r="D64" i="19"/>
  <c r="E64" i="19"/>
  <c r="G64" i="19"/>
  <c r="H64" i="19"/>
  <c r="J64" i="19"/>
  <c r="K64" i="19"/>
  <c r="M64" i="19"/>
  <c r="N64" i="19"/>
  <c r="P64" i="19"/>
  <c r="Q64" i="19"/>
  <c r="S64" i="19"/>
  <c r="T64" i="19"/>
  <c r="V64" i="19"/>
  <c r="W64" i="19"/>
  <c r="Y64" i="19"/>
  <c r="D65" i="19"/>
  <c r="E65" i="19"/>
  <c r="G65" i="19"/>
  <c r="H65" i="19"/>
  <c r="J65" i="19"/>
  <c r="K65" i="19"/>
  <c r="M65" i="19"/>
  <c r="N65" i="19"/>
  <c r="P65" i="19"/>
  <c r="Q65" i="19"/>
  <c r="S65" i="19"/>
  <c r="T65" i="19"/>
  <c r="V65" i="19"/>
  <c r="W65" i="19"/>
  <c r="Y65" i="19"/>
  <c r="D66" i="19"/>
  <c r="E66" i="19"/>
  <c r="G66" i="19"/>
  <c r="H66" i="19"/>
  <c r="J66" i="19"/>
  <c r="K66" i="19"/>
  <c r="M66" i="19"/>
  <c r="N66" i="19"/>
  <c r="P66" i="19"/>
  <c r="Q66" i="19"/>
  <c r="S66" i="19"/>
  <c r="T66" i="19"/>
  <c r="V66" i="19"/>
  <c r="W66" i="19"/>
  <c r="Y66" i="19"/>
  <c r="D67" i="19"/>
  <c r="E67" i="19"/>
  <c r="G67" i="19"/>
  <c r="H67" i="19"/>
  <c r="J67" i="19"/>
  <c r="K67" i="19"/>
  <c r="M67" i="19"/>
  <c r="N67" i="19"/>
  <c r="P67" i="19"/>
  <c r="Q67" i="19"/>
  <c r="S67" i="19"/>
  <c r="T67" i="19"/>
  <c r="V67" i="19"/>
  <c r="W67" i="19"/>
  <c r="Y67" i="19"/>
  <c r="D68" i="19"/>
  <c r="E68" i="19"/>
  <c r="G68" i="19"/>
  <c r="H68" i="19"/>
  <c r="J68" i="19"/>
  <c r="K68" i="19"/>
  <c r="M68" i="19"/>
  <c r="N68" i="19"/>
  <c r="P68" i="19"/>
  <c r="Q68" i="19"/>
  <c r="S68" i="19"/>
  <c r="T68" i="19"/>
  <c r="V68" i="19"/>
  <c r="W68" i="19"/>
  <c r="Y68" i="19"/>
  <c r="D69" i="19"/>
  <c r="E69" i="19"/>
  <c r="G69" i="19"/>
  <c r="H69" i="19"/>
  <c r="J69" i="19"/>
  <c r="K69" i="19"/>
  <c r="M69" i="19"/>
  <c r="N69" i="19"/>
  <c r="P69" i="19"/>
  <c r="Q69" i="19"/>
  <c r="S69" i="19"/>
  <c r="T69" i="19"/>
  <c r="V69" i="19"/>
  <c r="W69" i="19"/>
  <c r="Y69" i="19"/>
  <c r="D70" i="19"/>
  <c r="E70" i="19"/>
  <c r="G70" i="19"/>
  <c r="H70" i="19"/>
  <c r="J70" i="19"/>
  <c r="K70" i="19"/>
  <c r="M70" i="19"/>
  <c r="N70" i="19"/>
  <c r="P70" i="19"/>
  <c r="Q70" i="19"/>
  <c r="S70" i="19"/>
  <c r="T70" i="19"/>
  <c r="V70" i="19"/>
  <c r="W70" i="19"/>
  <c r="Y70" i="19"/>
  <c r="D71" i="19"/>
  <c r="E71" i="19"/>
  <c r="G71" i="19"/>
  <c r="H71" i="19"/>
  <c r="J71" i="19"/>
  <c r="K71" i="19"/>
  <c r="M71" i="19"/>
  <c r="N71" i="19"/>
  <c r="P71" i="19"/>
  <c r="Q71" i="19"/>
  <c r="S71" i="19"/>
  <c r="T71" i="19"/>
  <c r="V71" i="19"/>
  <c r="W71" i="19"/>
  <c r="Y71" i="19"/>
  <c r="D72" i="19"/>
  <c r="E72" i="19"/>
  <c r="G72" i="19"/>
  <c r="H72" i="19"/>
  <c r="J72" i="19"/>
  <c r="K72" i="19"/>
  <c r="M72" i="19"/>
  <c r="N72" i="19"/>
  <c r="P72" i="19"/>
  <c r="Q72" i="19"/>
  <c r="S72" i="19"/>
  <c r="T72" i="19"/>
  <c r="V72" i="19"/>
  <c r="W72" i="19"/>
  <c r="Y72" i="19"/>
  <c r="D73" i="19"/>
  <c r="E73" i="19"/>
  <c r="G73" i="19"/>
  <c r="H73" i="19"/>
  <c r="J73" i="19"/>
  <c r="K73" i="19"/>
  <c r="M73" i="19"/>
  <c r="N73" i="19"/>
  <c r="P73" i="19"/>
  <c r="Q73" i="19"/>
  <c r="S73" i="19"/>
  <c r="T73" i="19"/>
  <c r="V73" i="19"/>
  <c r="W73" i="19"/>
  <c r="Y73" i="19"/>
  <c r="D74" i="19"/>
  <c r="E74" i="19"/>
  <c r="G74" i="19"/>
  <c r="H74" i="19"/>
  <c r="J74" i="19"/>
  <c r="K74" i="19"/>
  <c r="M74" i="19"/>
  <c r="N74" i="19"/>
  <c r="P74" i="19"/>
  <c r="Q74" i="19"/>
  <c r="S74" i="19"/>
  <c r="T74" i="19"/>
  <c r="V74" i="19"/>
  <c r="W74" i="19"/>
  <c r="Y74" i="19"/>
  <c r="D75" i="19"/>
  <c r="E75" i="19"/>
  <c r="G75" i="19"/>
  <c r="H75" i="19"/>
  <c r="J75" i="19"/>
  <c r="K75" i="19"/>
  <c r="M75" i="19"/>
  <c r="N75" i="19"/>
  <c r="P75" i="19"/>
  <c r="Q75" i="19"/>
  <c r="S75" i="19"/>
  <c r="T75" i="19"/>
  <c r="V75" i="19"/>
  <c r="W75" i="19"/>
  <c r="Y75" i="19"/>
  <c r="D76" i="19"/>
  <c r="E76" i="19"/>
  <c r="G76" i="19"/>
  <c r="H76" i="19"/>
  <c r="J76" i="19"/>
  <c r="K76" i="19"/>
  <c r="M76" i="19"/>
  <c r="N76" i="19"/>
  <c r="P76" i="19"/>
  <c r="Q76" i="19"/>
  <c r="S76" i="19"/>
  <c r="T76" i="19"/>
  <c r="V76" i="19"/>
  <c r="W76" i="19"/>
  <c r="Y76" i="19"/>
  <c r="D77" i="19"/>
  <c r="E77" i="19"/>
  <c r="G77" i="19"/>
  <c r="H77" i="19"/>
  <c r="J77" i="19"/>
  <c r="K77" i="19"/>
  <c r="M77" i="19"/>
  <c r="N77" i="19"/>
  <c r="P77" i="19"/>
  <c r="Q77" i="19"/>
  <c r="S77" i="19"/>
  <c r="T77" i="19"/>
  <c r="V77" i="19"/>
  <c r="W77" i="19"/>
  <c r="Y77" i="19"/>
  <c r="D78" i="19"/>
  <c r="E78" i="19"/>
  <c r="G78" i="19"/>
  <c r="H78" i="19"/>
  <c r="J78" i="19"/>
  <c r="K78" i="19"/>
  <c r="M78" i="19"/>
  <c r="N78" i="19"/>
  <c r="P78" i="19"/>
  <c r="Q78" i="19"/>
  <c r="S78" i="19"/>
  <c r="T78" i="19"/>
  <c r="V78" i="19"/>
  <c r="W78" i="19"/>
  <c r="Y78" i="19"/>
  <c r="D79" i="19"/>
  <c r="E79" i="19"/>
  <c r="G79" i="19"/>
  <c r="H79" i="19"/>
  <c r="J79" i="19"/>
  <c r="K79" i="19"/>
  <c r="M79" i="19"/>
  <c r="N79" i="19"/>
  <c r="P79" i="19"/>
  <c r="Q79" i="19"/>
  <c r="S79" i="19"/>
  <c r="T79" i="19"/>
  <c r="V79" i="19"/>
  <c r="W79" i="19"/>
  <c r="Y79" i="19"/>
  <c r="D80" i="19"/>
  <c r="E80" i="19"/>
  <c r="G80" i="19"/>
  <c r="H80" i="19"/>
  <c r="J80" i="19"/>
  <c r="K80" i="19"/>
  <c r="M80" i="19"/>
  <c r="N80" i="19"/>
  <c r="P80" i="19"/>
  <c r="Q80" i="19"/>
  <c r="S80" i="19"/>
  <c r="T80" i="19"/>
  <c r="V80" i="19"/>
  <c r="W80" i="19"/>
  <c r="Y80" i="19"/>
  <c r="D81" i="19"/>
  <c r="E81" i="19"/>
  <c r="G81" i="19"/>
  <c r="H81" i="19"/>
  <c r="J81" i="19"/>
  <c r="K81" i="19"/>
  <c r="M81" i="19"/>
  <c r="N81" i="19"/>
  <c r="P81" i="19"/>
  <c r="Q81" i="19"/>
  <c r="S81" i="19"/>
  <c r="T81" i="19"/>
  <c r="V81" i="19"/>
  <c r="W81" i="19"/>
  <c r="Y81" i="19"/>
  <c r="D82" i="19"/>
  <c r="E82" i="19"/>
  <c r="G82" i="19"/>
  <c r="H82" i="19"/>
  <c r="J82" i="19"/>
  <c r="K82" i="19"/>
  <c r="M82" i="19"/>
  <c r="N82" i="19"/>
  <c r="P82" i="19"/>
  <c r="Q82" i="19"/>
  <c r="S82" i="19"/>
  <c r="T82" i="19"/>
  <c r="V82" i="19"/>
  <c r="W82" i="19"/>
  <c r="Y82" i="19"/>
  <c r="D83" i="19"/>
  <c r="E83" i="19"/>
  <c r="G83" i="19"/>
  <c r="H83" i="19"/>
  <c r="J83" i="19"/>
  <c r="K83" i="19"/>
  <c r="M83" i="19"/>
  <c r="N83" i="19"/>
  <c r="P83" i="19"/>
  <c r="Q83" i="19"/>
  <c r="S83" i="19"/>
  <c r="T83" i="19"/>
  <c r="V83" i="19"/>
  <c r="W83" i="19"/>
  <c r="Y83" i="19"/>
  <c r="D84" i="19"/>
  <c r="E84" i="19"/>
  <c r="G84" i="19"/>
  <c r="H84" i="19"/>
  <c r="J84" i="19"/>
  <c r="K84" i="19"/>
  <c r="M84" i="19"/>
  <c r="N84" i="19"/>
  <c r="P84" i="19"/>
  <c r="Q84" i="19"/>
  <c r="S84" i="19"/>
  <c r="T84" i="19"/>
  <c r="V84" i="19"/>
  <c r="W84" i="19"/>
  <c r="Y84" i="19"/>
  <c r="D85" i="19"/>
  <c r="E85" i="19"/>
  <c r="G85" i="19"/>
  <c r="H85" i="19"/>
  <c r="J85" i="19"/>
  <c r="K85" i="19"/>
  <c r="M85" i="19"/>
  <c r="N85" i="19"/>
  <c r="P85" i="19"/>
  <c r="Q85" i="19"/>
  <c r="S85" i="19"/>
  <c r="T85" i="19"/>
  <c r="V85" i="19"/>
  <c r="W85" i="19"/>
  <c r="Y85" i="19"/>
  <c r="D86" i="19"/>
  <c r="E86" i="19"/>
  <c r="G86" i="19"/>
  <c r="H86" i="19"/>
  <c r="J86" i="19"/>
  <c r="K86" i="19"/>
  <c r="M86" i="19"/>
  <c r="N86" i="19"/>
  <c r="P86" i="19"/>
  <c r="Q86" i="19"/>
  <c r="S86" i="19"/>
  <c r="T86" i="19"/>
  <c r="V86" i="19"/>
  <c r="W86" i="19"/>
  <c r="Y86" i="19"/>
  <c r="D87" i="19"/>
  <c r="E87" i="19"/>
  <c r="G87" i="19"/>
  <c r="H87" i="19"/>
  <c r="J87" i="19"/>
  <c r="K87" i="19"/>
  <c r="M87" i="19"/>
  <c r="N87" i="19"/>
  <c r="P87" i="19"/>
  <c r="Q87" i="19"/>
  <c r="S87" i="19"/>
  <c r="T87" i="19"/>
  <c r="V87" i="19"/>
  <c r="W87" i="19"/>
  <c r="Y87" i="19"/>
  <c r="D88" i="19"/>
  <c r="E88" i="19"/>
  <c r="G88" i="19"/>
  <c r="H88" i="19"/>
  <c r="J88" i="19"/>
  <c r="K88" i="19"/>
  <c r="M88" i="19"/>
  <c r="N88" i="19"/>
  <c r="P88" i="19"/>
  <c r="Q88" i="19"/>
  <c r="S88" i="19"/>
  <c r="T88" i="19"/>
  <c r="V88" i="19"/>
  <c r="W88" i="19"/>
  <c r="Y88" i="19"/>
  <c r="D89" i="19"/>
  <c r="E89" i="19"/>
  <c r="G89" i="19"/>
  <c r="H89" i="19"/>
  <c r="J89" i="19"/>
  <c r="K89" i="19"/>
  <c r="M89" i="19"/>
  <c r="N89" i="19"/>
  <c r="P89" i="19"/>
  <c r="Q89" i="19"/>
  <c r="S89" i="19"/>
  <c r="T89" i="19"/>
  <c r="V89" i="19"/>
  <c r="W89" i="19"/>
  <c r="Y89" i="19"/>
  <c r="D90" i="19"/>
  <c r="E90" i="19"/>
  <c r="G90" i="19"/>
  <c r="H90" i="19"/>
  <c r="J90" i="19"/>
  <c r="K90" i="19"/>
  <c r="M90" i="19"/>
  <c r="N90" i="19"/>
  <c r="P90" i="19"/>
  <c r="Q90" i="19"/>
  <c r="S90" i="19"/>
  <c r="T90" i="19"/>
  <c r="V90" i="19"/>
  <c r="W90" i="19"/>
  <c r="Y90" i="19"/>
  <c r="D91" i="19"/>
  <c r="E91" i="19"/>
  <c r="G91" i="19"/>
  <c r="H91" i="19"/>
  <c r="J91" i="19"/>
  <c r="K91" i="19"/>
  <c r="M91" i="19"/>
  <c r="N91" i="19"/>
  <c r="P91" i="19"/>
  <c r="Q91" i="19"/>
  <c r="S91" i="19"/>
  <c r="T91" i="19"/>
  <c r="V91" i="19"/>
  <c r="W91" i="19"/>
  <c r="Y91" i="19"/>
  <c r="D92" i="19"/>
  <c r="E92" i="19"/>
  <c r="G92" i="19"/>
  <c r="H92" i="19"/>
  <c r="J92" i="19"/>
  <c r="K92" i="19"/>
  <c r="M92" i="19"/>
  <c r="N92" i="19"/>
  <c r="P92" i="19"/>
  <c r="Q92" i="19"/>
  <c r="S92" i="19"/>
  <c r="T92" i="19"/>
  <c r="V92" i="19"/>
  <c r="W92" i="19"/>
  <c r="Y92" i="19"/>
  <c r="D93" i="19"/>
  <c r="E93" i="19"/>
  <c r="G93" i="19"/>
  <c r="H93" i="19"/>
  <c r="J93" i="19"/>
  <c r="K93" i="19"/>
  <c r="M93" i="19"/>
  <c r="N93" i="19"/>
  <c r="P93" i="19"/>
  <c r="Q93" i="19"/>
  <c r="S93" i="19"/>
  <c r="T93" i="19"/>
  <c r="V93" i="19"/>
  <c r="W93" i="19"/>
  <c r="Y93" i="19"/>
  <c r="D94" i="19"/>
  <c r="E94" i="19"/>
  <c r="G94" i="19"/>
  <c r="H94" i="19"/>
  <c r="J94" i="19"/>
  <c r="K94" i="19"/>
  <c r="M94" i="19"/>
  <c r="N94" i="19"/>
  <c r="P94" i="19"/>
  <c r="Q94" i="19"/>
  <c r="S94" i="19"/>
  <c r="T94" i="19"/>
  <c r="V94" i="19"/>
  <c r="W94" i="19"/>
  <c r="Y94" i="19"/>
  <c r="D95" i="19"/>
  <c r="E95" i="19"/>
  <c r="G95" i="19"/>
  <c r="H95" i="19"/>
  <c r="J95" i="19"/>
  <c r="K95" i="19"/>
  <c r="M95" i="19"/>
  <c r="N95" i="19"/>
  <c r="P95" i="19"/>
  <c r="Q95" i="19"/>
  <c r="S95" i="19"/>
  <c r="T95" i="19"/>
  <c r="V95" i="19"/>
  <c r="W95" i="19"/>
  <c r="Y95" i="19"/>
  <c r="D96" i="19"/>
  <c r="E96" i="19"/>
  <c r="G96" i="19"/>
  <c r="H96" i="19"/>
  <c r="J96" i="19"/>
  <c r="K96" i="19"/>
  <c r="M96" i="19"/>
  <c r="N96" i="19"/>
  <c r="P96" i="19"/>
  <c r="Q96" i="19"/>
  <c r="S96" i="19"/>
  <c r="T96" i="19"/>
  <c r="V96" i="19"/>
  <c r="W96" i="19"/>
  <c r="Y96" i="19"/>
  <c r="D97" i="19"/>
  <c r="E97" i="19"/>
  <c r="G97" i="19"/>
  <c r="H97" i="19"/>
  <c r="J97" i="19"/>
  <c r="K97" i="19"/>
  <c r="M97" i="19"/>
  <c r="N97" i="19"/>
  <c r="P97" i="19"/>
  <c r="Q97" i="19"/>
  <c r="S97" i="19"/>
  <c r="T97" i="19"/>
  <c r="V97" i="19"/>
  <c r="W97" i="19"/>
  <c r="Y97" i="19"/>
  <c r="D98" i="19"/>
  <c r="E98" i="19"/>
  <c r="G98" i="19"/>
  <c r="H98" i="19"/>
  <c r="J98" i="19"/>
  <c r="K98" i="19"/>
  <c r="M98" i="19"/>
  <c r="N98" i="19"/>
  <c r="P98" i="19"/>
  <c r="Q98" i="19"/>
  <c r="S98" i="19"/>
  <c r="T98" i="19"/>
  <c r="V98" i="19"/>
  <c r="W98" i="19"/>
  <c r="Y98" i="19"/>
  <c r="D99" i="19"/>
  <c r="E99" i="19"/>
  <c r="G99" i="19"/>
  <c r="H99" i="19"/>
  <c r="J99" i="19"/>
  <c r="K99" i="19"/>
  <c r="M99" i="19"/>
  <c r="N99" i="19"/>
  <c r="P99" i="19"/>
  <c r="Q99" i="19"/>
  <c r="S99" i="19"/>
  <c r="T99" i="19"/>
  <c r="V99" i="19"/>
  <c r="W99" i="19"/>
  <c r="Y99" i="19"/>
  <c r="D100" i="19"/>
  <c r="E100" i="19"/>
  <c r="G100" i="19"/>
  <c r="H100" i="19"/>
  <c r="J100" i="19"/>
  <c r="K100" i="19"/>
  <c r="M100" i="19"/>
  <c r="N100" i="19"/>
  <c r="P100" i="19"/>
  <c r="Q100" i="19"/>
  <c r="S100" i="19"/>
  <c r="T100" i="19"/>
  <c r="V100" i="19"/>
  <c r="W100" i="19"/>
  <c r="Y100" i="19"/>
  <c r="D101" i="19"/>
  <c r="E101" i="19"/>
  <c r="G101" i="19"/>
  <c r="H101" i="19"/>
  <c r="J101" i="19"/>
  <c r="K101" i="19"/>
  <c r="M101" i="19"/>
  <c r="N101" i="19"/>
  <c r="P101" i="19"/>
  <c r="Q101" i="19"/>
  <c r="S101" i="19"/>
  <c r="T101" i="19"/>
  <c r="V101" i="19"/>
  <c r="W101" i="19"/>
  <c r="Y101" i="19"/>
  <c r="D102" i="19"/>
  <c r="E102" i="19"/>
  <c r="G102" i="19"/>
  <c r="H102" i="19"/>
  <c r="J102" i="19"/>
  <c r="K102" i="19"/>
  <c r="M102" i="19"/>
  <c r="N102" i="19"/>
  <c r="P102" i="19"/>
  <c r="Q102" i="19"/>
  <c r="S102" i="19"/>
  <c r="T102" i="19"/>
  <c r="V102" i="19"/>
  <c r="W102" i="19"/>
  <c r="Y102" i="19"/>
  <c r="D103" i="19"/>
  <c r="E103" i="19"/>
  <c r="G103" i="19"/>
  <c r="H103" i="19"/>
  <c r="J103" i="19"/>
  <c r="K103" i="19"/>
  <c r="M103" i="19"/>
  <c r="N103" i="19"/>
  <c r="P103" i="19"/>
  <c r="Q103" i="19"/>
  <c r="S103" i="19"/>
  <c r="T103" i="19"/>
  <c r="V103" i="19"/>
  <c r="W103" i="19"/>
  <c r="Y103" i="19"/>
  <c r="D104" i="19"/>
  <c r="E104" i="19"/>
  <c r="G104" i="19"/>
  <c r="H104" i="19"/>
  <c r="J104" i="19"/>
  <c r="K104" i="19"/>
  <c r="M104" i="19"/>
  <c r="N104" i="19"/>
  <c r="P104" i="19"/>
  <c r="Q104" i="19"/>
  <c r="S104" i="19"/>
  <c r="T104" i="19"/>
  <c r="V104" i="19"/>
  <c r="W104" i="19"/>
  <c r="Y104" i="19"/>
  <c r="D105" i="19"/>
  <c r="E105" i="19"/>
  <c r="G105" i="19"/>
  <c r="H105" i="19"/>
  <c r="J105" i="19"/>
  <c r="K105" i="19"/>
  <c r="M105" i="19"/>
  <c r="N105" i="19"/>
  <c r="P105" i="19"/>
  <c r="Q105" i="19"/>
  <c r="S105" i="19"/>
  <c r="T105" i="19"/>
  <c r="V105" i="19"/>
  <c r="W105" i="19"/>
  <c r="Y105" i="19"/>
  <c r="D106" i="19"/>
  <c r="E106" i="19"/>
  <c r="G106" i="19"/>
  <c r="H106" i="19"/>
  <c r="J106" i="19"/>
  <c r="K106" i="19"/>
  <c r="M106" i="19"/>
  <c r="N106" i="19"/>
  <c r="P106" i="19"/>
  <c r="Q106" i="19"/>
  <c r="S106" i="19"/>
  <c r="T106" i="19"/>
  <c r="V106" i="19"/>
  <c r="W106" i="19"/>
  <c r="Y106" i="19"/>
  <c r="D107" i="19"/>
  <c r="E107" i="19"/>
  <c r="G107" i="19"/>
  <c r="H107" i="19"/>
  <c r="J107" i="19"/>
  <c r="K107" i="19"/>
  <c r="M107" i="19"/>
  <c r="N107" i="19"/>
  <c r="P107" i="19"/>
  <c r="Q107" i="19"/>
  <c r="S107" i="19"/>
  <c r="T107" i="19"/>
  <c r="V107" i="19"/>
  <c r="W107" i="19"/>
  <c r="Y107" i="19"/>
  <c r="D108" i="19"/>
  <c r="E108" i="19"/>
  <c r="G108" i="19"/>
  <c r="H108" i="19"/>
  <c r="J108" i="19"/>
  <c r="K108" i="19"/>
  <c r="M108" i="19"/>
  <c r="N108" i="19"/>
  <c r="P108" i="19"/>
  <c r="Q108" i="19"/>
  <c r="S108" i="19"/>
  <c r="T108" i="19"/>
  <c r="V108" i="19"/>
  <c r="W108" i="19"/>
  <c r="Y108" i="19"/>
  <c r="D109" i="19"/>
  <c r="E109" i="19"/>
  <c r="G109" i="19"/>
  <c r="H109" i="19"/>
  <c r="J109" i="19"/>
  <c r="K109" i="19"/>
  <c r="M109" i="19"/>
  <c r="N109" i="19"/>
  <c r="P109" i="19"/>
  <c r="Q109" i="19"/>
  <c r="S109" i="19"/>
  <c r="T109" i="19"/>
  <c r="V109" i="19"/>
  <c r="W109" i="19"/>
  <c r="Y109" i="19"/>
  <c r="D110" i="19"/>
  <c r="E110" i="19"/>
  <c r="G110" i="19"/>
  <c r="H110" i="19"/>
  <c r="J110" i="19"/>
  <c r="K110" i="19"/>
  <c r="M110" i="19"/>
  <c r="N110" i="19"/>
  <c r="P110" i="19"/>
  <c r="Q110" i="19"/>
  <c r="S110" i="19"/>
  <c r="T110" i="19"/>
  <c r="V110" i="19"/>
  <c r="W110" i="19"/>
  <c r="Y110" i="19"/>
  <c r="D111" i="19"/>
  <c r="E111" i="19"/>
  <c r="G111" i="19"/>
  <c r="H111" i="19"/>
  <c r="J111" i="19"/>
  <c r="K111" i="19"/>
  <c r="M111" i="19"/>
  <c r="N111" i="19"/>
  <c r="P111" i="19"/>
  <c r="Q111" i="19"/>
  <c r="S111" i="19"/>
  <c r="T111" i="19"/>
  <c r="V111" i="19"/>
  <c r="W111" i="19"/>
  <c r="Y111" i="19"/>
  <c r="D112" i="19"/>
  <c r="E112" i="19"/>
  <c r="G112" i="19"/>
  <c r="H112" i="19"/>
  <c r="J112" i="19"/>
  <c r="K112" i="19"/>
  <c r="M112" i="19"/>
  <c r="N112" i="19"/>
  <c r="P112" i="19"/>
  <c r="Q112" i="19"/>
  <c r="S112" i="19"/>
  <c r="T112" i="19"/>
  <c r="V112" i="19"/>
  <c r="W112" i="19"/>
  <c r="Y112" i="19"/>
  <c r="D113" i="19"/>
  <c r="E113" i="19"/>
  <c r="G113" i="19"/>
  <c r="H113" i="19"/>
  <c r="J113" i="19"/>
  <c r="K113" i="19"/>
  <c r="M113" i="19"/>
  <c r="N113" i="19"/>
  <c r="P113" i="19"/>
  <c r="Q113" i="19"/>
  <c r="S113" i="19"/>
  <c r="T113" i="19"/>
  <c r="V113" i="19"/>
  <c r="W113" i="19"/>
  <c r="Y113" i="19"/>
  <c r="D114" i="19"/>
  <c r="E114" i="19"/>
  <c r="G114" i="19"/>
  <c r="H114" i="19"/>
  <c r="J114" i="19"/>
  <c r="K114" i="19"/>
  <c r="M114" i="19"/>
  <c r="N114" i="19"/>
  <c r="P114" i="19"/>
  <c r="Q114" i="19"/>
  <c r="S114" i="19"/>
  <c r="T114" i="19"/>
  <c r="V114" i="19"/>
  <c r="W114" i="19"/>
  <c r="Y114" i="19"/>
  <c r="D115" i="19"/>
  <c r="E115" i="19"/>
  <c r="G115" i="19"/>
  <c r="H115" i="19"/>
  <c r="J115" i="19"/>
  <c r="K115" i="19"/>
  <c r="M115" i="19"/>
  <c r="N115" i="19"/>
  <c r="P115" i="19"/>
  <c r="Q115" i="19"/>
  <c r="S115" i="19"/>
  <c r="T115" i="19"/>
  <c r="V115" i="19"/>
  <c r="W115" i="19"/>
  <c r="Y115" i="19"/>
  <c r="D116" i="19"/>
  <c r="E116" i="19"/>
  <c r="G116" i="19"/>
  <c r="H116" i="19"/>
  <c r="J116" i="19"/>
  <c r="K116" i="19"/>
  <c r="M116" i="19"/>
  <c r="N116" i="19"/>
  <c r="P116" i="19"/>
  <c r="Q116" i="19"/>
  <c r="S116" i="19"/>
  <c r="T116" i="19"/>
  <c r="V116" i="19"/>
  <c r="W116" i="19"/>
  <c r="Y116" i="19"/>
  <c r="D117" i="19"/>
  <c r="E117" i="19"/>
  <c r="G117" i="19"/>
  <c r="H117" i="19"/>
  <c r="J117" i="19"/>
  <c r="K117" i="19"/>
  <c r="M117" i="19"/>
  <c r="N117" i="19"/>
  <c r="P117" i="19"/>
  <c r="Q117" i="19"/>
  <c r="S117" i="19"/>
  <c r="T117" i="19"/>
  <c r="V117" i="19"/>
  <c r="W117" i="19"/>
  <c r="Y117" i="19"/>
  <c r="D118" i="19"/>
  <c r="E118" i="19"/>
  <c r="G118" i="19"/>
  <c r="H118" i="19"/>
  <c r="J118" i="19"/>
  <c r="K118" i="19"/>
  <c r="M118" i="19"/>
  <c r="N118" i="19"/>
  <c r="P118" i="19"/>
  <c r="Q118" i="19"/>
  <c r="S118" i="19"/>
  <c r="T118" i="19"/>
  <c r="V118" i="19"/>
  <c r="W118" i="19"/>
  <c r="Y118" i="19"/>
  <c r="D119" i="19"/>
  <c r="E119" i="19"/>
  <c r="G119" i="19"/>
  <c r="H119" i="19"/>
  <c r="J119" i="19"/>
  <c r="K119" i="19"/>
  <c r="M119" i="19"/>
  <c r="N119" i="19"/>
  <c r="P119" i="19"/>
  <c r="Q119" i="19"/>
  <c r="S119" i="19"/>
  <c r="T119" i="19"/>
  <c r="V119" i="19"/>
  <c r="W119" i="19"/>
  <c r="Y119" i="19"/>
  <c r="D120" i="19"/>
  <c r="E120" i="19"/>
  <c r="G120" i="19"/>
  <c r="H120" i="19"/>
  <c r="J120" i="19"/>
  <c r="K120" i="19"/>
  <c r="M120" i="19"/>
  <c r="N120" i="19"/>
  <c r="P120" i="19"/>
  <c r="Q120" i="19"/>
  <c r="S120" i="19"/>
  <c r="T120" i="19"/>
  <c r="V120" i="19"/>
  <c r="W120" i="19"/>
  <c r="Y120" i="19"/>
  <c r="D121" i="19"/>
  <c r="E121" i="19"/>
  <c r="G121" i="19"/>
  <c r="H121" i="19"/>
  <c r="J121" i="19"/>
  <c r="K121" i="19"/>
  <c r="M121" i="19"/>
  <c r="N121" i="19"/>
  <c r="P121" i="19"/>
  <c r="Q121" i="19"/>
  <c r="S121" i="19"/>
  <c r="T121" i="19"/>
  <c r="V121" i="19"/>
  <c r="W121" i="19"/>
  <c r="Y121" i="19"/>
  <c r="D122" i="19"/>
  <c r="E122" i="19"/>
  <c r="G122" i="19"/>
  <c r="H122" i="19"/>
  <c r="J122" i="19"/>
  <c r="K122" i="19"/>
  <c r="M122" i="19"/>
  <c r="N122" i="19"/>
  <c r="P122" i="19"/>
  <c r="Q122" i="19"/>
  <c r="S122" i="19"/>
  <c r="T122" i="19"/>
  <c r="V122" i="19"/>
  <c r="W122" i="19"/>
  <c r="Y122" i="19"/>
  <c r="D123" i="19"/>
  <c r="E123" i="19"/>
  <c r="G123" i="19"/>
  <c r="H123" i="19"/>
  <c r="J123" i="19"/>
  <c r="K123" i="19"/>
  <c r="M123" i="19"/>
  <c r="N123" i="19"/>
  <c r="P123" i="19"/>
  <c r="Q123" i="19"/>
  <c r="S123" i="19"/>
  <c r="T123" i="19"/>
  <c r="V123" i="19"/>
  <c r="W123" i="19"/>
  <c r="Y123" i="19"/>
  <c r="D124" i="19"/>
  <c r="E124" i="19"/>
  <c r="G124" i="19"/>
  <c r="H124" i="19"/>
  <c r="J124" i="19"/>
  <c r="K124" i="19"/>
  <c r="M124" i="19"/>
  <c r="N124" i="19"/>
  <c r="P124" i="19"/>
  <c r="Q124" i="19"/>
  <c r="S124" i="19"/>
  <c r="T124" i="19"/>
  <c r="V124" i="19"/>
  <c r="W124" i="19"/>
  <c r="Y124" i="19"/>
  <c r="D126" i="19"/>
  <c r="E126" i="19"/>
  <c r="G126" i="19"/>
  <c r="H126" i="19"/>
  <c r="I126" i="19"/>
  <c r="J126" i="19"/>
  <c r="K126" i="19"/>
  <c r="L126" i="19"/>
  <c r="M126" i="19"/>
  <c r="N126" i="19"/>
  <c r="O126" i="19"/>
  <c r="P126" i="19"/>
  <c r="Q126" i="19"/>
  <c r="R126" i="19"/>
  <c r="S126" i="19"/>
  <c r="T126" i="19"/>
  <c r="U126" i="19"/>
  <c r="V126" i="19"/>
  <c r="W126" i="19"/>
  <c r="X126" i="19"/>
  <c r="Y126" i="19"/>
  <c r="D127" i="19"/>
  <c r="E127" i="19"/>
  <c r="G127" i="19"/>
  <c r="H127" i="19"/>
  <c r="I127" i="19"/>
  <c r="J127" i="19"/>
  <c r="K127" i="19"/>
  <c r="L127" i="19"/>
  <c r="M127" i="19"/>
  <c r="N127" i="19"/>
  <c r="O127" i="19"/>
  <c r="P127" i="19"/>
  <c r="Q127" i="19"/>
  <c r="R127" i="19"/>
  <c r="S127" i="19"/>
  <c r="T127" i="19"/>
  <c r="U127" i="19"/>
  <c r="V127" i="19"/>
  <c r="W127" i="19"/>
  <c r="X127" i="19"/>
  <c r="Y127" i="19"/>
  <c r="D128" i="19"/>
  <c r="E128" i="19"/>
  <c r="G128" i="19"/>
  <c r="H128" i="19"/>
  <c r="I128" i="19"/>
  <c r="J128" i="19"/>
  <c r="K128" i="19"/>
  <c r="L128" i="19"/>
  <c r="M128" i="19"/>
  <c r="N128" i="19"/>
  <c r="O128" i="19"/>
  <c r="P128" i="19"/>
  <c r="Q128" i="19"/>
  <c r="R128" i="19"/>
  <c r="S128" i="19"/>
  <c r="T128" i="19"/>
  <c r="U128" i="19"/>
  <c r="V128" i="19"/>
  <c r="W128" i="19"/>
  <c r="X128" i="19"/>
  <c r="Y128" i="19"/>
  <c r="D129" i="19"/>
  <c r="E129" i="19"/>
  <c r="G129" i="19"/>
  <c r="H129" i="19"/>
  <c r="I129" i="19"/>
  <c r="J129" i="19"/>
  <c r="K129" i="19"/>
  <c r="L129" i="19"/>
  <c r="M129" i="19"/>
  <c r="N129" i="19"/>
  <c r="O129" i="19"/>
  <c r="P129" i="19"/>
  <c r="Q129" i="19"/>
  <c r="R129" i="19"/>
  <c r="S129" i="19"/>
  <c r="T129" i="19"/>
  <c r="U129" i="19"/>
  <c r="V129" i="19"/>
  <c r="W129" i="19"/>
  <c r="X129" i="19"/>
  <c r="Y129" i="19"/>
  <c r="D130" i="19"/>
  <c r="E130" i="19"/>
  <c r="G130" i="19"/>
  <c r="H130" i="19"/>
  <c r="I130" i="19"/>
  <c r="J130" i="19"/>
  <c r="K130" i="19"/>
  <c r="L130" i="19"/>
  <c r="M130" i="19"/>
  <c r="N130" i="19"/>
  <c r="O130" i="19"/>
  <c r="P130" i="19"/>
  <c r="Q130" i="19"/>
  <c r="R130" i="19"/>
  <c r="S130" i="19"/>
  <c r="T130" i="19"/>
  <c r="U130" i="19"/>
  <c r="V130" i="19"/>
  <c r="W130" i="19"/>
  <c r="X130" i="19"/>
  <c r="Y130" i="19"/>
  <c r="D131" i="19"/>
  <c r="E131" i="19"/>
  <c r="G131" i="19"/>
  <c r="H131" i="19"/>
  <c r="I131" i="19"/>
  <c r="J131" i="19"/>
  <c r="K131" i="19"/>
  <c r="L131" i="19"/>
  <c r="M131" i="19"/>
  <c r="N131" i="19"/>
  <c r="O131" i="19"/>
  <c r="P131" i="19"/>
  <c r="Q131" i="19"/>
  <c r="R131" i="19"/>
  <c r="S131" i="19"/>
  <c r="T131" i="19"/>
  <c r="U131" i="19"/>
  <c r="V131" i="19"/>
  <c r="W131" i="19"/>
  <c r="X131" i="19"/>
  <c r="Y131" i="19"/>
  <c r="D132" i="19"/>
  <c r="E132" i="19"/>
  <c r="G132" i="19"/>
  <c r="H132" i="19"/>
  <c r="I132" i="19"/>
  <c r="J132" i="19"/>
  <c r="K132" i="19"/>
  <c r="L132" i="19"/>
  <c r="M132" i="19"/>
  <c r="N132" i="19"/>
  <c r="O132" i="19"/>
  <c r="P132" i="19"/>
  <c r="Q132" i="19"/>
  <c r="R132" i="19"/>
  <c r="S132" i="19"/>
  <c r="T132" i="19"/>
  <c r="U132" i="19"/>
  <c r="V132" i="19"/>
  <c r="W132" i="19"/>
  <c r="X132" i="19"/>
  <c r="Y132" i="19"/>
  <c r="D133" i="19"/>
  <c r="E133" i="19"/>
  <c r="G133" i="19"/>
  <c r="H133" i="19"/>
  <c r="I133" i="19"/>
  <c r="J133" i="19"/>
  <c r="K133" i="19"/>
  <c r="L133" i="19"/>
  <c r="M133" i="19"/>
  <c r="N133" i="19"/>
  <c r="O133" i="19"/>
  <c r="P133" i="19"/>
  <c r="Q133" i="19"/>
  <c r="R133" i="19"/>
  <c r="S133" i="19"/>
  <c r="T133" i="19"/>
  <c r="U133" i="19"/>
  <c r="V133" i="19"/>
  <c r="W133" i="19"/>
  <c r="X133" i="19"/>
  <c r="Y133" i="19"/>
  <c r="Z133" i="19"/>
  <c r="D134" i="19"/>
  <c r="E134" i="19"/>
  <c r="G134" i="19"/>
  <c r="H134" i="19"/>
  <c r="I134" i="19"/>
  <c r="J134" i="19"/>
  <c r="K134" i="19"/>
  <c r="L134" i="19"/>
  <c r="M134" i="19"/>
  <c r="N134" i="19"/>
  <c r="O134" i="19"/>
  <c r="P134" i="19"/>
  <c r="Q134" i="19"/>
  <c r="R134" i="19"/>
  <c r="S134" i="19"/>
  <c r="T134" i="19"/>
  <c r="U134" i="19"/>
  <c r="V134" i="19"/>
  <c r="W134" i="19"/>
  <c r="X134" i="19"/>
  <c r="Y134" i="19"/>
  <c r="Z134" i="19"/>
  <c r="D135" i="19"/>
  <c r="E135" i="19"/>
  <c r="G135" i="19"/>
  <c r="H135" i="19"/>
  <c r="I135" i="19"/>
  <c r="J135" i="19"/>
  <c r="K135" i="19"/>
  <c r="L135" i="19"/>
  <c r="M135" i="19"/>
  <c r="N135" i="19"/>
  <c r="O135" i="19"/>
  <c r="P135" i="19"/>
  <c r="Q135" i="19"/>
  <c r="R135" i="19"/>
  <c r="S135" i="19"/>
  <c r="T135" i="19"/>
  <c r="U135" i="19"/>
  <c r="V135" i="19"/>
  <c r="W135" i="19"/>
  <c r="X135" i="19"/>
  <c r="Y135" i="19"/>
  <c r="Z135" i="19"/>
  <c r="D136" i="19"/>
  <c r="E136" i="19"/>
  <c r="G136" i="19"/>
  <c r="H136" i="19"/>
  <c r="I136" i="19"/>
  <c r="J136" i="19"/>
  <c r="K136" i="19"/>
  <c r="L136" i="19"/>
  <c r="M136" i="19"/>
  <c r="N136" i="19"/>
  <c r="O136" i="19"/>
  <c r="P136" i="19"/>
  <c r="Q136" i="19"/>
  <c r="R136" i="19"/>
  <c r="S136" i="19"/>
  <c r="T136" i="19"/>
  <c r="U136" i="19"/>
  <c r="V136" i="19"/>
  <c r="W136" i="19"/>
  <c r="X136" i="19"/>
  <c r="Y136" i="19"/>
  <c r="Z136" i="19"/>
  <c r="D137" i="19"/>
  <c r="E137" i="19"/>
  <c r="G137" i="19"/>
  <c r="H137" i="19"/>
  <c r="I137" i="19"/>
  <c r="J137" i="19"/>
  <c r="K137" i="19"/>
  <c r="L137" i="19"/>
  <c r="M137" i="19"/>
  <c r="N137" i="19"/>
  <c r="O137" i="19"/>
  <c r="P137" i="19"/>
  <c r="Q137" i="19"/>
  <c r="R137" i="19"/>
  <c r="S137" i="19"/>
  <c r="T137" i="19"/>
  <c r="U137" i="19"/>
  <c r="V137" i="19"/>
  <c r="W137" i="19"/>
  <c r="X137" i="19"/>
  <c r="Y137" i="19"/>
  <c r="Z137" i="19"/>
  <c r="D138" i="19"/>
  <c r="E138" i="19"/>
  <c r="G138" i="19"/>
  <c r="H138" i="19"/>
  <c r="I138" i="19"/>
  <c r="J138" i="19"/>
  <c r="K138" i="19"/>
  <c r="L138" i="19"/>
  <c r="M138" i="19"/>
  <c r="N138" i="19"/>
  <c r="O138" i="19"/>
  <c r="P138" i="19"/>
  <c r="Q138" i="19"/>
  <c r="R138" i="19"/>
  <c r="S138" i="19"/>
  <c r="T138" i="19"/>
  <c r="U138" i="19"/>
  <c r="V138" i="19"/>
  <c r="W138" i="19"/>
  <c r="X138" i="19"/>
  <c r="Y138" i="19"/>
  <c r="Z138" i="19"/>
  <c r="D139" i="19"/>
  <c r="E139" i="19"/>
  <c r="G139" i="19"/>
  <c r="H139" i="19"/>
  <c r="I139" i="19"/>
  <c r="J139" i="19"/>
  <c r="K139" i="19"/>
  <c r="L139" i="19"/>
  <c r="M139" i="19"/>
  <c r="N139" i="19"/>
  <c r="O139" i="19"/>
  <c r="P139" i="19"/>
  <c r="Q139" i="19"/>
  <c r="R139" i="19"/>
  <c r="S139" i="19"/>
  <c r="T139" i="19"/>
  <c r="U139" i="19"/>
  <c r="V139" i="19"/>
  <c r="W139" i="19"/>
  <c r="X139" i="19"/>
  <c r="Y139" i="19"/>
  <c r="Z139" i="19"/>
  <c r="D140" i="19"/>
  <c r="E140" i="19"/>
  <c r="G140" i="19"/>
  <c r="H140" i="19"/>
  <c r="I140" i="19"/>
  <c r="J140" i="19"/>
  <c r="K140" i="19"/>
  <c r="L140" i="19"/>
  <c r="M140" i="19"/>
  <c r="N140" i="19"/>
  <c r="O140" i="19"/>
  <c r="P140" i="19"/>
  <c r="Q140" i="19"/>
  <c r="R140" i="19"/>
  <c r="S140" i="19"/>
  <c r="T140" i="19"/>
  <c r="U140" i="19"/>
  <c r="V140" i="19"/>
  <c r="W140" i="19"/>
  <c r="X140" i="19"/>
  <c r="Y140" i="19"/>
  <c r="Z140" i="19"/>
  <c r="D141" i="19"/>
  <c r="E141" i="19"/>
  <c r="G141" i="19"/>
  <c r="H141" i="19"/>
  <c r="I141" i="19"/>
  <c r="J141" i="19"/>
  <c r="K141" i="19"/>
  <c r="L141" i="19"/>
  <c r="M141" i="19"/>
  <c r="N141" i="19"/>
  <c r="O141" i="19"/>
  <c r="P141" i="19"/>
  <c r="Q141" i="19"/>
  <c r="R141" i="19"/>
  <c r="S141" i="19"/>
  <c r="T141" i="19"/>
  <c r="U141" i="19"/>
  <c r="V141" i="19"/>
  <c r="W141" i="19"/>
  <c r="X141" i="19"/>
  <c r="Y141" i="19"/>
  <c r="Z141" i="19"/>
  <c r="D142" i="19"/>
  <c r="E142" i="19"/>
  <c r="G142" i="19"/>
  <c r="H142" i="19"/>
  <c r="I142" i="19"/>
  <c r="J142" i="19"/>
  <c r="K142" i="19"/>
  <c r="L142" i="19"/>
  <c r="M142" i="19"/>
  <c r="N142" i="19"/>
  <c r="O142" i="19"/>
  <c r="P142" i="19"/>
  <c r="Q142" i="19"/>
  <c r="R142" i="19"/>
  <c r="S142" i="19"/>
  <c r="T142" i="19"/>
  <c r="U142" i="19"/>
  <c r="V142" i="19"/>
  <c r="W142" i="19"/>
  <c r="X142" i="19"/>
  <c r="Y142" i="19"/>
  <c r="Z142" i="19"/>
  <c r="D143" i="19"/>
  <c r="E143" i="19"/>
  <c r="G143" i="19"/>
  <c r="H143" i="19"/>
  <c r="I143" i="19"/>
  <c r="J143" i="19"/>
  <c r="K143" i="19"/>
  <c r="L143" i="19"/>
  <c r="M143" i="19"/>
  <c r="N143" i="19"/>
  <c r="O143" i="19"/>
  <c r="P143" i="19"/>
  <c r="Q143" i="19"/>
  <c r="R143" i="19"/>
  <c r="S143" i="19"/>
  <c r="T143" i="19"/>
  <c r="U143" i="19"/>
  <c r="V143" i="19"/>
  <c r="W143" i="19"/>
  <c r="X143" i="19"/>
  <c r="Y143" i="19"/>
  <c r="Z143" i="19"/>
  <c r="D144" i="19"/>
  <c r="E144" i="19"/>
  <c r="G144" i="19"/>
  <c r="H144" i="19"/>
  <c r="I144" i="19"/>
  <c r="J144" i="19"/>
  <c r="K144" i="19"/>
  <c r="L144" i="19"/>
  <c r="M144" i="19"/>
  <c r="N144" i="19"/>
  <c r="O144" i="19"/>
  <c r="P144" i="19"/>
  <c r="Q144" i="19"/>
  <c r="R144" i="19"/>
  <c r="S144" i="19"/>
  <c r="T144" i="19"/>
  <c r="U144" i="19"/>
  <c r="V144" i="19"/>
  <c r="W144" i="19"/>
  <c r="X144" i="19"/>
  <c r="Y144" i="19"/>
  <c r="Z144" i="19"/>
  <c r="D145" i="19"/>
  <c r="E145" i="19"/>
  <c r="G145" i="19"/>
  <c r="H145" i="19"/>
  <c r="I145" i="19"/>
  <c r="J145" i="19"/>
  <c r="K145" i="19"/>
  <c r="L145" i="19"/>
  <c r="M145" i="19"/>
  <c r="N145" i="19"/>
  <c r="O145" i="19"/>
  <c r="P145" i="19"/>
  <c r="Q145" i="19"/>
  <c r="R145" i="19"/>
  <c r="S145" i="19"/>
  <c r="T145" i="19"/>
  <c r="U145" i="19"/>
  <c r="V145" i="19"/>
  <c r="W145" i="19"/>
  <c r="X145" i="19"/>
  <c r="Y145" i="19"/>
  <c r="Z145" i="19"/>
  <c r="D146" i="19"/>
  <c r="E146" i="19"/>
  <c r="G146" i="19"/>
  <c r="H146" i="19"/>
  <c r="I146" i="19"/>
  <c r="J146" i="19"/>
  <c r="K146" i="19"/>
  <c r="L146" i="19"/>
  <c r="M146" i="19"/>
  <c r="N146" i="19"/>
  <c r="O146" i="19"/>
  <c r="P146" i="19"/>
  <c r="Q146" i="19"/>
  <c r="R146" i="19"/>
  <c r="S146" i="19"/>
  <c r="T146" i="19"/>
  <c r="U146" i="19"/>
  <c r="V146" i="19"/>
  <c r="W146" i="19"/>
  <c r="X146" i="19"/>
  <c r="Y146" i="19"/>
  <c r="Z146" i="19"/>
  <c r="D147" i="19"/>
  <c r="E147" i="19"/>
  <c r="G147" i="19"/>
  <c r="H147" i="19"/>
  <c r="I147" i="19"/>
  <c r="J147" i="19"/>
  <c r="K147" i="19"/>
  <c r="L147" i="19"/>
  <c r="M147" i="19"/>
  <c r="N147" i="19"/>
  <c r="O147" i="19"/>
  <c r="P147" i="19"/>
  <c r="Q147" i="19"/>
  <c r="R147" i="19"/>
  <c r="S147" i="19"/>
  <c r="T147" i="19"/>
  <c r="U147" i="19"/>
  <c r="V147" i="19"/>
  <c r="W147" i="19"/>
  <c r="X147" i="19"/>
  <c r="Y147" i="19"/>
  <c r="Z147" i="19"/>
  <c r="D148" i="19"/>
  <c r="E148" i="19"/>
  <c r="G148" i="19"/>
  <c r="H148" i="19"/>
  <c r="I148" i="19"/>
  <c r="J148" i="19"/>
  <c r="K148" i="19"/>
  <c r="L148" i="19"/>
  <c r="M148" i="19"/>
  <c r="N148" i="19"/>
  <c r="O148" i="19"/>
  <c r="P148" i="19"/>
  <c r="Q148" i="19"/>
  <c r="R148" i="19"/>
  <c r="S148" i="19"/>
  <c r="T148" i="19"/>
  <c r="U148" i="19"/>
  <c r="V148" i="19"/>
  <c r="W148" i="19"/>
  <c r="X148" i="19"/>
  <c r="Y148" i="19"/>
  <c r="Z148" i="19"/>
  <c r="D149" i="19"/>
  <c r="E149" i="19"/>
  <c r="G149" i="19"/>
  <c r="H149" i="19"/>
  <c r="I149" i="19"/>
  <c r="J149" i="19"/>
  <c r="K149" i="19"/>
  <c r="L149" i="19"/>
  <c r="M149" i="19"/>
  <c r="N149" i="19"/>
  <c r="O149" i="19"/>
  <c r="P149" i="19"/>
  <c r="Q149" i="19"/>
  <c r="R149" i="19"/>
  <c r="S149" i="19"/>
  <c r="T149" i="19"/>
  <c r="U149" i="19"/>
  <c r="V149" i="19"/>
  <c r="W149" i="19"/>
  <c r="X149" i="19"/>
  <c r="Y149" i="19"/>
  <c r="Z149" i="19"/>
  <c r="D150" i="19"/>
  <c r="E150" i="19"/>
  <c r="G150" i="19"/>
  <c r="H150" i="19"/>
  <c r="I150" i="19"/>
  <c r="J150" i="19"/>
  <c r="K150" i="19"/>
  <c r="L150" i="19"/>
  <c r="M150" i="19"/>
  <c r="N150" i="19"/>
  <c r="O150" i="19"/>
  <c r="P150" i="19"/>
  <c r="Q150" i="19"/>
  <c r="R150" i="19"/>
  <c r="S150" i="19"/>
  <c r="T150" i="19"/>
  <c r="U150" i="19"/>
  <c r="V150" i="19"/>
  <c r="W150" i="19"/>
  <c r="X150" i="19"/>
  <c r="Y150" i="19"/>
  <c r="Z150" i="19"/>
  <c r="D151" i="19"/>
  <c r="E151" i="19"/>
  <c r="G151" i="19"/>
  <c r="H151" i="19"/>
  <c r="J151" i="19"/>
  <c r="K151" i="19"/>
  <c r="M151" i="19"/>
  <c r="N151" i="19"/>
  <c r="P151" i="19"/>
  <c r="Q151" i="19"/>
  <c r="S151" i="19"/>
  <c r="T151" i="19"/>
  <c r="V151" i="19"/>
  <c r="W151" i="19"/>
  <c r="Y151" i="19"/>
  <c r="D152" i="19"/>
  <c r="E152" i="19"/>
  <c r="G152" i="19"/>
  <c r="H152" i="19"/>
  <c r="J152" i="19"/>
  <c r="K152" i="19"/>
  <c r="M152" i="19"/>
  <c r="N152" i="19"/>
  <c r="P152" i="19"/>
  <c r="Q152" i="19"/>
  <c r="S152" i="19"/>
  <c r="T152" i="19"/>
  <c r="V152" i="19"/>
  <c r="W152" i="19"/>
  <c r="Y152" i="19"/>
  <c r="D153" i="19"/>
  <c r="E153" i="19"/>
  <c r="G153" i="19"/>
  <c r="H153" i="19"/>
  <c r="J153" i="19"/>
  <c r="K153" i="19"/>
  <c r="M153" i="19"/>
  <c r="N153" i="19"/>
  <c r="P153" i="19"/>
  <c r="Q153" i="19"/>
  <c r="S153" i="19"/>
  <c r="T153" i="19"/>
  <c r="V153" i="19"/>
  <c r="W153" i="19"/>
  <c r="Y153" i="19"/>
  <c r="E4" i="19"/>
  <c r="G4" i="19"/>
  <c r="H4" i="19"/>
  <c r="J4" i="19"/>
  <c r="K4" i="19"/>
  <c r="M4" i="19"/>
  <c r="N4" i="19"/>
  <c r="P4" i="19"/>
  <c r="Q4" i="19"/>
  <c r="S4" i="19"/>
  <c r="T4" i="19"/>
  <c r="V4" i="19"/>
  <c r="W4" i="19"/>
  <c r="Y4" i="19"/>
  <c r="D4" i="19"/>
  <c r="AD154" i="55"/>
  <c r="AB154" i="55"/>
  <c r="AA154" i="55"/>
  <c r="Y154" i="55"/>
  <c r="W154" i="55"/>
  <c r="V154" i="55"/>
  <c r="T154" i="55"/>
  <c r="S154" i="55"/>
  <c r="Q154" i="55"/>
  <c r="P154" i="55"/>
  <c r="N154" i="55"/>
  <c r="M154" i="55"/>
  <c r="K154" i="55"/>
  <c r="J154" i="55"/>
  <c r="H154" i="55"/>
  <c r="G154" i="55"/>
  <c r="E154" i="55"/>
  <c r="D154" i="55"/>
  <c r="X153" i="55"/>
  <c r="U153" i="55"/>
  <c r="R153" i="55"/>
  <c r="O153" i="55"/>
  <c r="L153" i="55"/>
  <c r="I153" i="55"/>
  <c r="F153" i="55"/>
  <c r="X152" i="55"/>
  <c r="U152" i="55"/>
  <c r="R152" i="55"/>
  <c r="O152" i="55"/>
  <c r="L152" i="55"/>
  <c r="I152" i="55"/>
  <c r="F152" i="55"/>
  <c r="X151" i="55"/>
  <c r="U151" i="55"/>
  <c r="R151" i="55"/>
  <c r="O151" i="55"/>
  <c r="L151" i="55"/>
  <c r="I151" i="55"/>
  <c r="F151" i="55"/>
  <c r="F150" i="55"/>
  <c r="F149" i="55"/>
  <c r="F148" i="55"/>
  <c r="F147" i="55"/>
  <c r="F146" i="55"/>
  <c r="F145" i="55"/>
  <c r="F144" i="55"/>
  <c r="F143" i="55"/>
  <c r="F142" i="55"/>
  <c r="F141" i="55"/>
  <c r="F140" i="55"/>
  <c r="F139" i="55"/>
  <c r="F138" i="55"/>
  <c r="F137" i="55"/>
  <c r="F136" i="55"/>
  <c r="F135" i="55"/>
  <c r="F134" i="55"/>
  <c r="F133" i="55"/>
  <c r="F132" i="55"/>
  <c r="F131" i="55"/>
  <c r="F130" i="55"/>
  <c r="F129" i="55"/>
  <c r="Z129" i="55" s="1"/>
  <c r="AC129" i="55" s="1"/>
  <c r="F128" i="55"/>
  <c r="Z128" i="55" s="1"/>
  <c r="AC128" i="55" s="1"/>
  <c r="AE128" i="55" s="1"/>
  <c r="F127" i="55"/>
  <c r="Z127" i="55" s="1"/>
  <c r="AC127" i="55" s="1"/>
  <c r="AE127" i="55" s="1"/>
  <c r="F126" i="55"/>
  <c r="Z126" i="55" s="1"/>
  <c r="AC126" i="55" s="1"/>
  <c r="AE126" i="55" s="1"/>
  <c r="F125" i="55"/>
  <c r="F124" i="55"/>
  <c r="F123" i="55"/>
  <c r="F122" i="55"/>
  <c r="X121" i="55"/>
  <c r="U121" i="55"/>
  <c r="R121" i="55"/>
  <c r="O121" i="55"/>
  <c r="L121" i="55"/>
  <c r="I121" i="55"/>
  <c r="F121" i="55"/>
  <c r="X120" i="55"/>
  <c r="U120" i="55"/>
  <c r="R120" i="55"/>
  <c r="O120" i="55"/>
  <c r="L120" i="55"/>
  <c r="I120" i="55"/>
  <c r="F120" i="55"/>
  <c r="X119" i="55"/>
  <c r="U119" i="55"/>
  <c r="R119" i="55"/>
  <c r="O119" i="55"/>
  <c r="L119" i="55"/>
  <c r="I119" i="55"/>
  <c r="F119" i="55"/>
  <c r="X118" i="55"/>
  <c r="U118" i="55"/>
  <c r="R118" i="55"/>
  <c r="O118" i="55"/>
  <c r="L118" i="55"/>
  <c r="I118" i="55"/>
  <c r="F118" i="55"/>
  <c r="X117" i="55"/>
  <c r="U117" i="55"/>
  <c r="R117" i="55"/>
  <c r="O117" i="55"/>
  <c r="L117" i="55"/>
  <c r="I117" i="55"/>
  <c r="F117" i="55"/>
  <c r="X116" i="55"/>
  <c r="U116" i="55"/>
  <c r="R116" i="55"/>
  <c r="O116" i="55"/>
  <c r="L116" i="55"/>
  <c r="I116" i="55"/>
  <c r="F116" i="55"/>
  <c r="X115" i="55"/>
  <c r="U115" i="55"/>
  <c r="R115" i="55"/>
  <c r="O115" i="55"/>
  <c r="L115" i="55"/>
  <c r="I115" i="55"/>
  <c r="F115" i="55"/>
  <c r="X114" i="55"/>
  <c r="U114" i="55"/>
  <c r="R114" i="55"/>
  <c r="O114" i="55"/>
  <c r="L114" i="55"/>
  <c r="I114" i="55"/>
  <c r="F114" i="55"/>
  <c r="X113" i="55"/>
  <c r="U113" i="55"/>
  <c r="R113" i="55"/>
  <c r="O113" i="55"/>
  <c r="L113" i="55"/>
  <c r="I113" i="55"/>
  <c r="F113" i="55"/>
  <c r="X112" i="55"/>
  <c r="U112" i="55"/>
  <c r="R112" i="55"/>
  <c r="O112" i="55"/>
  <c r="L112" i="55"/>
  <c r="I112" i="55"/>
  <c r="F112" i="55"/>
  <c r="X111" i="55"/>
  <c r="U111" i="55"/>
  <c r="R111" i="55"/>
  <c r="O111" i="55"/>
  <c r="L111" i="55"/>
  <c r="I111" i="55"/>
  <c r="F111" i="55"/>
  <c r="X110" i="55"/>
  <c r="U110" i="55"/>
  <c r="R110" i="55"/>
  <c r="O110" i="55"/>
  <c r="L110" i="55"/>
  <c r="I110" i="55"/>
  <c r="F110" i="55"/>
  <c r="X109" i="55"/>
  <c r="U109" i="55"/>
  <c r="R109" i="55"/>
  <c r="O109" i="55"/>
  <c r="L109" i="55"/>
  <c r="I109" i="55"/>
  <c r="F109" i="55"/>
  <c r="X108" i="55"/>
  <c r="U108" i="55"/>
  <c r="R108" i="55"/>
  <c r="O108" i="55"/>
  <c r="L108" i="55"/>
  <c r="I108" i="55"/>
  <c r="F108" i="55"/>
  <c r="X107" i="55"/>
  <c r="U107" i="55"/>
  <c r="R107" i="55"/>
  <c r="O107" i="55"/>
  <c r="L107" i="55"/>
  <c r="I107" i="55"/>
  <c r="F107" i="55"/>
  <c r="X106" i="55"/>
  <c r="U106" i="55"/>
  <c r="R106" i="55"/>
  <c r="O106" i="55"/>
  <c r="L106" i="55"/>
  <c r="I106" i="55"/>
  <c r="F106" i="55"/>
  <c r="X105" i="55"/>
  <c r="U105" i="55"/>
  <c r="R105" i="55"/>
  <c r="O105" i="55"/>
  <c r="L105" i="55"/>
  <c r="I105" i="55"/>
  <c r="F105" i="55"/>
  <c r="X104" i="55"/>
  <c r="U104" i="55"/>
  <c r="R104" i="55"/>
  <c r="O104" i="55"/>
  <c r="L104" i="55"/>
  <c r="I104" i="55"/>
  <c r="F104" i="55"/>
  <c r="X103" i="55"/>
  <c r="U103" i="55"/>
  <c r="R103" i="55"/>
  <c r="O103" i="55"/>
  <c r="L103" i="55"/>
  <c r="I103" i="55"/>
  <c r="F103" i="55"/>
  <c r="X102" i="55"/>
  <c r="U102" i="55"/>
  <c r="R102" i="55"/>
  <c r="O102" i="55"/>
  <c r="L102" i="55"/>
  <c r="I102" i="55"/>
  <c r="F102" i="55"/>
  <c r="X101" i="55"/>
  <c r="U101" i="55"/>
  <c r="R101" i="55"/>
  <c r="O101" i="55"/>
  <c r="L101" i="55"/>
  <c r="I101" i="55"/>
  <c r="F101" i="55"/>
  <c r="X100" i="55"/>
  <c r="U100" i="55"/>
  <c r="R100" i="55"/>
  <c r="O100" i="55"/>
  <c r="L100" i="55"/>
  <c r="I100" i="55"/>
  <c r="F100" i="55"/>
  <c r="X99" i="55"/>
  <c r="U99" i="55"/>
  <c r="R99" i="55"/>
  <c r="O99" i="55"/>
  <c r="L99" i="55"/>
  <c r="I99" i="55"/>
  <c r="F99" i="55"/>
  <c r="X98" i="55"/>
  <c r="U98" i="55"/>
  <c r="R98" i="55"/>
  <c r="O98" i="55"/>
  <c r="L98" i="55"/>
  <c r="I98" i="55"/>
  <c r="F98" i="55"/>
  <c r="X97" i="55"/>
  <c r="U97" i="55"/>
  <c r="R97" i="55"/>
  <c r="O97" i="55"/>
  <c r="L97" i="55"/>
  <c r="I97" i="55"/>
  <c r="F97" i="55"/>
  <c r="X96" i="55"/>
  <c r="U96" i="55"/>
  <c r="R96" i="55"/>
  <c r="O96" i="55"/>
  <c r="L96" i="55"/>
  <c r="I96" i="55"/>
  <c r="F96" i="55"/>
  <c r="X95" i="55"/>
  <c r="U95" i="55"/>
  <c r="R95" i="55"/>
  <c r="O95" i="55"/>
  <c r="L95" i="55"/>
  <c r="I95" i="55"/>
  <c r="F95" i="55"/>
  <c r="X94" i="55"/>
  <c r="U94" i="55"/>
  <c r="R94" i="55"/>
  <c r="O94" i="55"/>
  <c r="L94" i="55"/>
  <c r="I94" i="55"/>
  <c r="F94" i="55"/>
  <c r="X93" i="55"/>
  <c r="U93" i="55"/>
  <c r="R93" i="55"/>
  <c r="O93" i="55"/>
  <c r="L93" i="55"/>
  <c r="I93" i="55"/>
  <c r="F93" i="55"/>
  <c r="X92" i="55"/>
  <c r="U92" i="55"/>
  <c r="R92" i="55"/>
  <c r="O92" i="55"/>
  <c r="L92" i="55"/>
  <c r="I92" i="55"/>
  <c r="F92" i="55"/>
  <c r="X91" i="55"/>
  <c r="U91" i="55"/>
  <c r="R91" i="55"/>
  <c r="O91" i="55"/>
  <c r="L91" i="55"/>
  <c r="I91" i="55"/>
  <c r="F91" i="55"/>
  <c r="X90" i="55"/>
  <c r="U90" i="55"/>
  <c r="R90" i="55"/>
  <c r="O90" i="55"/>
  <c r="L90" i="55"/>
  <c r="I90" i="55"/>
  <c r="F90" i="55"/>
  <c r="X89" i="55"/>
  <c r="U89" i="55"/>
  <c r="R89" i="55"/>
  <c r="O89" i="55"/>
  <c r="L89" i="55"/>
  <c r="I89" i="55"/>
  <c r="F89" i="55"/>
  <c r="X88" i="55"/>
  <c r="U88" i="55"/>
  <c r="R88" i="55"/>
  <c r="O88" i="55"/>
  <c r="L88" i="55"/>
  <c r="I88" i="55"/>
  <c r="F88" i="55"/>
  <c r="X87" i="55"/>
  <c r="U87" i="55"/>
  <c r="R87" i="55"/>
  <c r="O87" i="55"/>
  <c r="L87" i="55"/>
  <c r="I87" i="55"/>
  <c r="F87" i="55"/>
  <c r="X86" i="55"/>
  <c r="U86" i="55"/>
  <c r="R86" i="55"/>
  <c r="O86" i="55"/>
  <c r="L86" i="55"/>
  <c r="I86" i="55"/>
  <c r="F86" i="55"/>
  <c r="X85" i="55"/>
  <c r="U85" i="55"/>
  <c r="R85" i="55"/>
  <c r="O85" i="55"/>
  <c r="L85" i="55"/>
  <c r="I85" i="55"/>
  <c r="F85" i="55"/>
  <c r="X84" i="55"/>
  <c r="U84" i="55"/>
  <c r="R84" i="55"/>
  <c r="O84" i="55"/>
  <c r="L84" i="55"/>
  <c r="I84" i="55"/>
  <c r="F84" i="55"/>
  <c r="X83" i="55"/>
  <c r="U83" i="55"/>
  <c r="R83" i="55"/>
  <c r="O83" i="55"/>
  <c r="L83" i="55"/>
  <c r="I83" i="55"/>
  <c r="F83" i="55"/>
  <c r="X82" i="55"/>
  <c r="U82" i="55"/>
  <c r="R82" i="55"/>
  <c r="O82" i="55"/>
  <c r="L82" i="55"/>
  <c r="I82" i="55"/>
  <c r="F82" i="55"/>
  <c r="X81" i="55"/>
  <c r="U81" i="55"/>
  <c r="R81" i="55"/>
  <c r="O81" i="55"/>
  <c r="L81" i="55"/>
  <c r="I81" i="55"/>
  <c r="F81" i="55"/>
  <c r="X80" i="55"/>
  <c r="U80" i="55"/>
  <c r="R80" i="55"/>
  <c r="O80" i="55"/>
  <c r="L80" i="55"/>
  <c r="I80" i="55"/>
  <c r="F80" i="55"/>
  <c r="X79" i="55"/>
  <c r="U79" i="55"/>
  <c r="R79" i="55"/>
  <c r="O79" i="55"/>
  <c r="L79" i="55"/>
  <c r="I79" i="55"/>
  <c r="F79" i="55"/>
  <c r="X78" i="55"/>
  <c r="U78" i="55"/>
  <c r="R78" i="55"/>
  <c r="O78" i="55"/>
  <c r="L78" i="55"/>
  <c r="I78" i="55"/>
  <c r="F78" i="55"/>
  <c r="X77" i="55"/>
  <c r="U77" i="55"/>
  <c r="R77" i="55"/>
  <c r="O77" i="55"/>
  <c r="L77" i="55"/>
  <c r="I77" i="55"/>
  <c r="F77" i="55"/>
  <c r="X76" i="55"/>
  <c r="U76" i="55"/>
  <c r="R76" i="55"/>
  <c r="O76" i="55"/>
  <c r="L76" i="55"/>
  <c r="I76" i="55"/>
  <c r="F76" i="55"/>
  <c r="X75" i="55"/>
  <c r="U75" i="55"/>
  <c r="R75" i="55"/>
  <c r="O75" i="55"/>
  <c r="L75" i="55"/>
  <c r="I75" i="55"/>
  <c r="F75" i="55"/>
  <c r="X74" i="55"/>
  <c r="U74" i="55"/>
  <c r="R74" i="55"/>
  <c r="O74" i="55"/>
  <c r="L74" i="55"/>
  <c r="I74" i="55"/>
  <c r="F74" i="55"/>
  <c r="X73" i="55"/>
  <c r="U73" i="55"/>
  <c r="R73" i="55"/>
  <c r="O73" i="55"/>
  <c r="L73" i="55"/>
  <c r="I73" i="55"/>
  <c r="F73" i="55"/>
  <c r="X72" i="55"/>
  <c r="U72" i="55"/>
  <c r="R72" i="55"/>
  <c r="O72" i="55"/>
  <c r="L72" i="55"/>
  <c r="I72" i="55"/>
  <c r="F72" i="55"/>
  <c r="X71" i="55"/>
  <c r="U71" i="55"/>
  <c r="R71" i="55"/>
  <c r="O71" i="55"/>
  <c r="L71" i="55"/>
  <c r="I71" i="55"/>
  <c r="F71" i="55"/>
  <c r="X70" i="55"/>
  <c r="U70" i="55"/>
  <c r="R70" i="55"/>
  <c r="O70" i="55"/>
  <c r="L70" i="55"/>
  <c r="I70" i="55"/>
  <c r="F70" i="55"/>
  <c r="X69" i="55"/>
  <c r="U69" i="55"/>
  <c r="R69" i="55"/>
  <c r="O69" i="55"/>
  <c r="L69" i="55"/>
  <c r="I69" i="55"/>
  <c r="F69" i="55"/>
  <c r="X68" i="55"/>
  <c r="U68" i="55"/>
  <c r="R68" i="55"/>
  <c r="O68" i="55"/>
  <c r="L68" i="55"/>
  <c r="I68" i="55"/>
  <c r="F68" i="55"/>
  <c r="X67" i="55"/>
  <c r="U67" i="55"/>
  <c r="R67" i="55"/>
  <c r="O67" i="55"/>
  <c r="L67" i="55"/>
  <c r="I67" i="55"/>
  <c r="F67" i="55"/>
  <c r="X66" i="55"/>
  <c r="U66" i="55"/>
  <c r="R66" i="55"/>
  <c r="O66" i="55"/>
  <c r="L66" i="55"/>
  <c r="I66" i="55"/>
  <c r="F66" i="55"/>
  <c r="X65" i="55"/>
  <c r="U65" i="55"/>
  <c r="R65" i="55"/>
  <c r="O65" i="55"/>
  <c r="L65" i="55"/>
  <c r="I65" i="55"/>
  <c r="F65" i="55"/>
  <c r="X64" i="55"/>
  <c r="U64" i="55"/>
  <c r="R64" i="55"/>
  <c r="O64" i="55"/>
  <c r="L64" i="55"/>
  <c r="I64" i="55"/>
  <c r="F64" i="55"/>
  <c r="X63" i="55"/>
  <c r="U63" i="55"/>
  <c r="R63" i="55"/>
  <c r="O63" i="55"/>
  <c r="L63" i="55"/>
  <c r="I63" i="55"/>
  <c r="F63" i="55"/>
  <c r="X62" i="55"/>
  <c r="U62" i="55"/>
  <c r="R62" i="55"/>
  <c r="O62" i="55"/>
  <c r="L62" i="55"/>
  <c r="I62" i="55"/>
  <c r="F62" i="55"/>
  <c r="X61" i="55"/>
  <c r="U61" i="55"/>
  <c r="R61" i="55"/>
  <c r="O61" i="55"/>
  <c r="L61" i="55"/>
  <c r="I61" i="55"/>
  <c r="F61" i="55"/>
  <c r="X60" i="55"/>
  <c r="U60" i="55"/>
  <c r="R60" i="55"/>
  <c r="O60" i="55"/>
  <c r="L60" i="55"/>
  <c r="I60" i="55"/>
  <c r="F60" i="55"/>
  <c r="X59" i="55"/>
  <c r="U59" i="55"/>
  <c r="R59" i="55"/>
  <c r="O59" i="55"/>
  <c r="L59" i="55"/>
  <c r="I59" i="55"/>
  <c r="F59" i="55"/>
  <c r="X58" i="55"/>
  <c r="U58" i="55"/>
  <c r="R58" i="55"/>
  <c r="O58" i="55"/>
  <c r="L58" i="55"/>
  <c r="I58" i="55"/>
  <c r="F58" i="55"/>
  <c r="X57" i="55"/>
  <c r="U57" i="55"/>
  <c r="R57" i="55"/>
  <c r="O57" i="55"/>
  <c r="L57" i="55"/>
  <c r="I57" i="55"/>
  <c r="F57" i="55"/>
  <c r="X56" i="55"/>
  <c r="U56" i="55"/>
  <c r="R56" i="55"/>
  <c r="O56" i="55"/>
  <c r="L56" i="55"/>
  <c r="I56" i="55"/>
  <c r="F56" i="55"/>
  <c r="X55" i="55"/>
  <c r="U55" i="55"/>
  <c r="R55" i="55"/>
  <c r="O55" i="55"/>
  <c r="L55" i="55"/>
  <c r="I55" i="55"/>
  <c r="F55" i="55"/>
  <c r="X54" i="55"/>
  <c r="U54" i="55"/>
  <c r="R54" i="55"/>
  <c r="O54" i="55"/>
  <c r="L54" i="55"/>
  <c r="I54" i="55"/>
  <c r="F54" i="55"/>
  <c r="X53" i="55"/>
  <c r="U53" i="55"/>
  <c r="R53" i="55"/>
  <c r="O53" i="55"/>
  <c r="L53" i="55"/>
  <c r="I53" i="55"/>
  <c r="F53" i="55"/>
  <c r="X52" i="55"/>
  <c r="U52" i="55"/>
  <c r="R52" i="55"/>
  <c r="O52" i="55"/>
  <c r="L52" i="55"/>
  <c r="I52" i="55"/>
  <c r="F52" i="55"/>
  <c r="X51" i="55"/>
  <c r="U51" i="55"/>
  <c r="R51" i="55"/>
  <c r="O51" i="55"/>
  <c r="L51" i="55"/>
  <c r="I51" i="55"/>
  <c r="F51" i="55"/>
  <c r="X50" i="55"/>
  <c r="U50" i="55"/>
  <c r="R50" i="55"/>
  <c r="O50" i="55"/>
  <c r="L50" i="55"/>
  <c r="I50" i="55"/>
  <c r="F50" i="55"/>
  <c r="X49" i="55"/>
  <c r="U49" i="55"/>
  <c r="R49" i="55"/>
  <c r="O49" i="55"/>
  <c r="L49" i="55"/>
  <c r="I49" i="55"/>
  <c r="F49" i="55"/>
  <c r="X48" i="55"/>
  <c r="U48" i="55"/>
  <c r="R48" i="55"/>
  <c r="O48" i="55"/>
  <c r="L48" i="55"/>
  <c r="I48" i="55"/>
  <c r="F48" i="55"/>
  <c r="X47" i="55"/>
  <c r="U47" i="55"/>
  <c r="R47" i="55"/>
  <c r="O47" i="55"/>
  <c r="L47" i="55"/>
  <c r="I47" i="55"/>
  <c r="F47" i="55"/>
  <c r="X46" i="55"/>
  <c r="U46" i="55"/>
  <c r="R46" i="55"/>
  <c r="O46" i="55"/>
  <c r="L46" i="55"/>
  <c r="I46" i="55"/>
  <c r="F46" i="55"/>
  <c r="X45" i="55"/>
  <c r="U45" i="55"/>
  <c r="R45" i="55"/>
  <c r="O45" i="55"/>
  <c r="L45" i="55"/>
  <c r="I45" i="55"/>
  <c r="F45" i="55"/>
  <c r="X44" i="55"/>
  <c r="U44" i="55"/>
  <c r="R44" i="55"/>
  <c r="O44" i="55"/>
  <c r="L44" i="55"/>
  <c r="I44" i="55"/>
  <c r="F44" i="55"/>
  <c r="X43" i="55"/>
  <c r="U43" i="55"/>
  <c r="R43" i="55"/>
  <c r="O43" i="55"/>
  <c r="L43" i="55"/>
  <c r="I43" i="55"/>
  <c r="F43" i="55"/>
  <c r="X42" i="55"/>
  <c r="U42" i="55"/>
  <c r="R42" i="55"/>
  <c r="O42" i="55"/>
  <c r="L42" i="55"/>
  <c r="I42" i="55"/>
  <c r="F42" i="55"/>
  <c r="X41" i="55"/>
  <c r="U41" i="55"/>
  <c r="R41" i="55"/>
  <c r="O41" i="55"/>
  <c r="L41" i="55"/>
  <c r="I41" i="55"/>
  <c r="F41" i="55"/>
  <c r="X40" i="55"/>
  <c r="U40" i="55"/>
  <c r="R40" i="55"/>
  <c r="O40" i="55"/>
  <c r="L40" i="55"/>
  <c r="I40" i="55"/>
  <c r="F40" i="55"/>
  <c r="X39" i="55"/>
  <c r="U39" i="55"/>
  <c r="R39" i="55"/>
  <c r="O39" i="55"/>
  <c r="L39" i="55"/>
  <c r="I39" i="55"/>
  <c r="F39" i="55"/>
  <c r="X38" i="55"/>
  <c r="U38" i="55"/>
  <c r="R38" i="55"/>
  <c r="O38" i="55"/>
  <c r="L38" i="55"/>
  <c r="I38" i="55"/>
  <c r="F38" i="55"/>
  <c r="X37" i="55"/>
  <c r="U37" i="55"/>
  <c r="R37" i="55"/>
  <c r="O37" i="55"/>
  <c r="L37" i="55"/>
  <c r="I37" i="55"/>
  <c r="F37" i="55"/>
  <c r="X36" i="55"/>
  <c r="U36" i="55"/>
  <c r="R36" i="55"/>
  <c r="O36" i="55"/>
  <c r="L36" i="55"/>
  <c r="I36" i="55"/>
  <c r="F36" i="55"/>
  <c r="X35" i="55"/>
  <c r="U35" i="55"/>
  <c r="R35" i="55"/>
  <c r="O35" i="55"/>
  <c r="L35" i="55"/>
  <c r="I35" i="55"/>
  <c r="F35" i="55"/>
  <c r="X34" i="55"/>
  <c r="U34" i="55"/>
  <c r="R34" i="55"/>
  <c r="O34" i="55"/>
  <c r="L34" i="55"/>
  <c r="I34" i="55"/>
  <c r="F34" i="55"/>
  <c r="X33" i="55"/>
  <c r="U33" i="55"/>
  <c r="R33" i="55"/>
  <c r="O33" i="55"/>
  <c r="L33" i="55"/>
  <c r="I33" i="55"/>
  <c r="F33" i="55"/>
  <c r="X32" i="55"/>
  <c r="U32" i="55"/>
  <c r="R32" i="55"/>
  <c r="O32" i="55"/>
  <c r="L32" i="55"/>
  <c r="I32" i="55"/>
  <c r="F32" i="55"/>
  <c r="X31" i="55"/>
  <c r="U31" i="55"/>
  <c r="R31" i="55"/>
  <c r="O31" i="55"/>
  <c r="L31" i="55"/>
  <c r="I31" i="55"/>
  <c r="F31" i="55"/>
  <c r="X30" i="55"/>
  <c r="U30" i="55"/>
  <c r="R30" i="55"/>
  <c r="O30" i="55"/>
  <c r="L30" i="55"/>
  <c r="I30" i="55"/>
  <c r="F30" i="55"/>
  <c r="X29" i="55"/>
  <c r="U29" i="55"/>
  <c r="R29" i="55"/>
  <c r="O29" i="55"/>
  <c r="L29" i="55"/>
  <c r="I29" i="55"/>
  <c r="F29" i="55"/>
  <c r="X28" i="55"/>
  <c r="U28" i="55"/>
  <c r="R28" i="55"/>
  <c r="O28" i="55"/>
  <c r="L28" i="55"/>
  <c r="I28" i="55"/>
  <c r="F28" i="55"/>
  <c r="X27" i="55"/>
  <c r="U27" i="55"/>
  <c r="R27" i="55"/>
  <c r="O27" i="55"/>
  <c r="L27" i="55"/>
  <c r="I27" i="55"/>
  <c r="F27" i="55"/>
  <c r="X26" i="55"/>
  <c r="U26" i="55"/>
  <c r="R26" i="55"/>
  <c r="O26" i="55"/>
  <c r="L26" i="55"/>
  <c r="I26" i="55"/>
  <c r="F26" i="55"/>
  <c r="X25" i="55"/>
  <c r="U25" i="55"/>
  <c r="R25" i="55"/>
  <c r="O25" i="55"/>
  <c r="L25" i="55"/>
  <c r="I25" i="55"/>
  <c r="F25" i="55"/>
  <c r="X24" i="55"/>
  <c r="U24" i="55"/>
  <c r="R24" i="55"/>
  <c r="O24" i="55"/>
  <c r="L24" i="55"/>
  <c r="I24" i="55"/>
  <c r="F24" i="55"/>
  <c r="X23" i="55"/>
  <c r="U23" i="55"/>
  <c r="R23" i="55"/>
  <c r="O23" i="55"/>
  <c r="L23" i="55"/>
  <c r="I23" i="55"/>
  <c r="F23" i="55"/>
  <c r="X22" i="55"/>
  <c r="U22" i="55"/>
  <c r="R22" i="55"/>
  <c r="O22" i="55"/>
  <c r="L22" i="55"/>
  <c r="I22" i="55"/>
  <c r="F22" i="55"/>
  <c r="X21" i="55"/>
  <c r="U21" i="55"/>
  <c r="R21" i="55"/>
  <c r="O21" i="55"/>
  <c r="L21" i="55"/>
  <c r="I21" i="55"/>
  <c r="F21" i="55"/>
  <c r="X20" i="55"/>
  <c r="U20" i="55"/>
  <c r="R20" i="55"/>
  <c r="O20" i="55"/>
  <c r="L20" i="55"/>
  <c r="I20" i="55"/>
  <c r="F20" i="55"/>
  <c r="X19" i="55"/>
  <c r="U19" i="55"/>
  <c r="R19" i="55"/>
  <c r="O19" i="55"/>
  <c r="L19" i="55"/>
  <c r="I19" i="55"/>
  <c r="F19" i="55"/>
  <c r="X18" i="55"/>
  <c r="U18" i="55"/>
  <c r="R18" i="55"/>
  <c r="O18" i="55"/>
  <c r="L18" i="55"/>
  <c r="I18" i="55"/>
  <c r="F18" i="55"/>
  <c r="X17" i="55"/>
  <c r="U17" i="55"/>
  <c r="R17" i="55"/>
  <c r="O17" i="55"/>
  <c r="L17" i="55"/>
  <c r="I17" i="55"/>
  <c r="F17" i="55"/>
  <c r="X16" i="55"/>
  <c r="U16" i="55"/>
  <c r="R16" i="55"/>
  <c r="O16" i="55"/>
  <c r="L16" i="55"/>
  <c r="I16" i="55"/>
  <c r="F16" i="55"/>
  <c r="X15" i="55"/>
  <c r="U15" i="55"/>
  <c r="R15" i="55"/>
  <c r="O15" i="55"/>
  <c r="L15" i="55"/>
  <c r="I15" i="55"/>
  <c r="F15" i="55"/>
  <c r="X14" i="55"/>
  <c r="U14" i="55"/>
  <c r="R14" i="55"/>
  <c r="O14" i="55"/>
  <c r="L14" i="55"/>
  <c r="I14" i="55"/>
  <c r="F14" i="55"/>
  <c r="X13" i="55"/>
  <c r="U13" i="55"/>
  <c r="R13" i="55"/>
  <c r="O13" i="55"/>
  <c r="L13" i="55"/>
  <c r="I13" i="55"/>
  <c r="F13" i="55"/>
  <c r="X12" i="55"/>
  <c r="U12" i="55"/>
  <c r="R12" i="55"/>
  <c r="O12" i="55"/>
  <c r="L12" i="55"/>
  <c r="I12" i="55"/>
  <c r="F12" i="55"/>
  <c r="X11" i="55"/>
  <c r="U11" i="55"/>
  <c r="R11" i="55"/>
  <c r="O11" i="55"/>
  <c r="L11" i="55"/>
  <c r="I11" i="55"/>
  <c r="F11" i="55"/>
  <c r="X10" i="55"/>
  <c r="U10" i="55"/>
  <c r="R10" i="55"/>
  <c r="O10" i="55"/>
  <c r="L10" i="55"/>
  <c r="I10" i="55"/>
  <c r="F10" i="55"/>
  <c r="X9" i="55"/>
  <c r="U9" i="55"/>
  <c r="R9" i="55"/>
  <c r="O9" i="55"/>
  <c r="L9" i="55"/>
  <c r="I9" i="55"/>
  <c r="F9" i="55"/>
  <c r="X8" i="55"/>
  <c r="U8" i="55"/>
  <c r="R8" i="55"/>
  <c r="O8" i="55"/>
  <c r="L8" i="55"/>
  <c r="I8" i="55"/>
  <c r="F8" i="55"/>
  <c r="X7" i="55"/>
  <c r="U7" i="55"/>
  <c r="R7" i="55"/>
  <c r="O7" i="55"/>
  <c r="L7" i="55"/>
  <c r="I7" i="55"/>
  <c r="F7" i="55"/>
  <c r="X6" i="55"/>
  <c r="U6" i="55"/>
  <c r="R6" i="55"/>
  <c r="O6" i="55"/>
  <c r="L6" i="55"/>
  <c r="I6" i="55"/>
  <c r="F6" i="55"/>
  <c r="X5" i="55"/>
  <c r="U5" i="55"/>
  <c r="R5" i="55"/>
  <c r="O5" i="55"/>
  <c r="L5" i="55"/>
  <c r="I5" i="55"/>
  <c r="F5" i="55"/>
  <c r="X4" i="55"/>
  <c r="U4" i="55"/>
  <c r="R4" i="55"/>
  <c r="O4" i="55"/>
  <c r="L4" i="55"/>
  <c r="I4" i="55"/>
  <c r="F4" i="55"/>
  <c r="AD154" i="19"/>
  <c r="AB154" i="19"/>
  <c r="AA154" i="19"/>
  <c r="AD154" i="54"/>
  <c r="AB154" i="54"/>
  <c r="AA154" i="54"/>
  <c r="Y154" i="54"/>
  <c r="W154" i="54"/>
  <c r="V154" i="54"/>
  <c r="T154" i="54"/>
  <c r="S154" i="54"/>
  <c r="Q154" i="54"/>
  <c r="P154" i="54"/>
  <c r="N154" i="54"/>
  <c r="M154" i="54"/>
  <c r="K154" i="54"/>
  <c r="J154" i="54"/>
  <c r="H154" i="54"/>
  <c r="G154" i="54"/>
  <c r="E154" i="54"/>
  <c r="D154" i="54"/>
  <c r="X153" i="54"/>
  <c r="U153" i="54"/>
  <c r="R153" i="54"/>
  <c r="O153" i="54"/>
  <c r="L153" i="54"/>
  <c r="I153" i="54"/>
  <c r="F153" i="54"/>
  <c r="X152" i="54"/>
  <c r="U152" i="54"/>
  <c r="R152" i="54"/>
  <c r="O152" i="54"/>
  <c r="L152" i="54"/>
  <c r="I152" i="54"/>
  <c r="F152" i="54"/>
  <c r="X151" i="54"/>
  <c r="U151" i="54"/>
  <c r="R151" i="54"/>
  <c r="O151" i="54"/>
  <c r="L151" i="54"/>
  <c r="I151" i="54"/>
  <c r="F151" i="54"/>
  <c r="F150" i="54"/>
  <c r="F149" i="54"/>
  <c r="F148" i="54"/>
  <c r="F147" i="54"/>
  <c r="F146" i="54"/>
  <c r="F145" i="54"/>
  <c r="F144" i="54"/>
  <c r="F143" i="54"/>
  <c r="F142" i="54"/>
  <c r="F141" i="54"/>
  <c r="F140" i="54"/>
  <c r="F139" i="54"/>
  <c r="F138" i="54"/>
  <c r="F137" i="54"/>
  <c r="F136" i="54"/>
  <c r="F135" i="54"/>
  <c r="F134" i="54"/>
  <c r="F133" i="54"/>
  <c r="F132" i="54"/>
  <c r="F131" i="54"/>
  <c r="F130" i="54"/>
  <c r="F129" i="54"/>
  <c r="F128" i="54"/>
  <c r="F127" i="54"/>
  <c r="F126" i="54"/>
  <c r="F125" i="54"/>
  <c r="F124" i="54"/>
  <c r="F123" i="54"/>
  <c r="F122" i="54"/>
  <c r="X121" i="54"/>
  <c r="U121" i="54"/>
  <c r="R121" i="54"/>
  <c r="O121" i="54"/>
  <c r="L121" i="54"/>
  <c r="I121" i="54"/>
  <c r="F121" i="54"/>
  <c r="X120" i="54"/>
  <c r="U120" i="54"/>
  <c r="R120" i="54"/>
  <c r="O120" i="54"/>
  <c r="L120" i="54"/>
  <c r="I120" i="54"/>
  <c r="F120" i="54"/>
  <c r="X119" i="54"/>
  <c r="U119" i="54"/>
  <c r="R119" i="54"/>
  <c r="O119" i="54"/>
  <c r="L119" i="54"/>
  <c r="I119" i="54"/>
  <c r="F119" i="54"/>
  <c r="X118" i="54"/>
  <c r="U118" i="54"/>
  <c r="R118" i="54"/>
  <c r="O118" i="54"/>
  <c r="L118" i="54"/>
  <c r="I118" i="54"/>
  <c r="F118" i="54"/>
  <c r="X117" i="54"/>
  <c r="U117" i="54"/>
  <c r="R117" i="54"/>
  <c r="O117" i="54"/>
  <c r="L117" i="54"/>
  <c r="I117" i="54"/>
  <c r="F117" i="54"/>
  <c r="X116" i="54"/>
  <c r="U116" i="54"/>
  <c r="R116" i="54"/>
  <c r="O116" i="54"/>
  <c r="L116" i="54"/>
  <c r="I116" i="54"/>
  <c r="F116" i="54"/>
  <c r="X115" i="54"/>
  <c r="U115" i="54"/>
  <c r="R115" i="54"/>
  <c r="O115" i="54"/>
  <c r="L115" i="54"/>
  <c r="I115" i="54"/>
  <c r="F115" i="54"/>
  <c r="X114" i="54"/>
  <c r="U114" i="54"/>
  <c r="R114" i="54"/>
  <c r="O114" i="54"/>
  <c r="L114" i="54"/>
  <c r="I114" i="54"/>
  <c r="F114" i="54"/>
  <c r="X113" i="54"/>
  <c r="U113" i="54"/>
  <c r="R113" i="54"/>
  <c r="O113" i="54"/>
  <c r="L113" i="54"/>
  <c r="I113" i="54"/>
  <c r="F113" i="54"/>
  <c r="X112" i="54"/>
  <c r="U112" i="54"/>
  <c r="R112" i="54"/>
  <c r="O112" i="54"/>
  <c r="L112" i="54"/>
  <c r="I112" i="54"/>
  <c r="F112" i="54"/>
  <c r="X111" i="54"/>
  <c r="U111" i="54"/>
  <c r="R111" i="54"/>
  <c r="O111" i="54"/>
  <c r="L111" i="54"/>
  <c r="I111" i="54"/>
  <c r="F111" i="54"/>
  <c r="AD154" i="53"/>
  <c r="AB154" i="53"/>
  <c r="AA154" i="53"/>
  <c r="Y154" i="53"/>
  <c r="W154" i="53"/>
  <c r="V154" i="53"/>
  <c r="T154" i="53"/>
  <c r="S154" i="53"/>
  <c r="Q154" i="53"/>
  <c r="P154" i="53"/>
  <c r="N154" i="53"/>
  <c r="M154" i="53"/>
  <c r="K154" i="53"/>
  <c r="J154" i="53"/>
  <c r="H154" i="53"/>
  <c r="G154" i="53"/>
  <c r="E154" i="53"/>
  <c r="D154" i="53"/>
  <c r="X153" i="53"/>
  <c r="U153" i="53"/>
  <c r="R153" i="53"/>
  <c r="O153" i="53"/>
  <c r="L153" i="53"/>
  <c r="I153" i="53"/>
  <c r="F153" i="53"/>
  <c r="X152" i="53"/>
  <c r="U152" i="53"/>
  <c r="R152" i="53"/>
  <c r="O152" i="53"/>
  <c r="L152" i="53"/>
  <c r="I152" i="53"/>
  <c r="F152" i="53"/>
  <c r="X151" i="53"/>
  <c r="U151" i="53"/>
  <c r="R151" i="53"/>
  <c r="O151" i="53"/>
  <c r="L151" i="53"/>
  <c r="I151" i="53"/>
  <c r="F151" i="53"/>
  <c r="F150" i="53"/>
  <c r="F149" i="53"/>
  <c r="F148" i="53"/>
  <c r="F147" i="53"/>
  <c r="F146" i="53"/>
  <c r="F145" i="53"/>
  <c r="F144" i="53"/>
  <c r="F143" i="53"/>
  <c r="F142" i="53"/>
  <c r="F141" i="53"/>
  <c r="F140" i="53"/>
  <c r="F139" i="53"/>
  <c r="F138" i="53"/>
  <c r="F137" i="53"/>
  <c r="F136" i="53"/>
  <c r="F135" i="53"/>
  <c r="F134" i="53"/>
  <c r="F133" i="53"/>
  <c r="F132" i="53"/>
  <c r="F131" i="53"/>
  <c r="F130" i="53"/>
  <c r="F129" i="53"/>
  <c r="F128" i="53"/>
  <c r="F127" i="53"/>
  <c r="F126" i="53"/>
  <c r="F125" i="53"/>
  <c r="F124" i="53"/>
  <c r="F123" i="53"/>
  <c r="F122" i="53"/>
  <c r="X121" i="53"/>
  <c r="U121" i="53"/>
  <c r="R121" i="53"/>
  <c r="O121" i="53"/>
  <c r="L121" i="53"/>
  <c r="I121" i="53"/>
  <c r="F121" i="53"/>
  <c r="X120" i="53"/>
  <c r="U120" i="53"/>
  <c r="R120" i="53"/>
  <c r="O120" i="53"/>
  <c r="L120" i="53"/>
  <c r="I120" i="53"/>
  <c r="F120" i="53"/>
  <c r="X119" i="53"/>
  <c r="U119" i="53"/>
  <c r="R119" i="53"/>
  <c r="O119" i="53"/>
  <c r="L119" i="53"/>
  <c r="I119" i="53"/>
  <c r="F119" i="53"/>
  <c r="X118" i="53"/>
  <c r="U118" i="53"/>
  <c r="R118" i="53"/>
  <c r="O118" i="53"/>
  <c r="L118" i="53"/>
  <c r="I118" i="53"/>
  <c r="F118" i="53"/>
  <c r="X117" i="53"/>
  <c r="U117" i="53"/>
  <c r="R117" i="53"/>
  <c r="O117" i="53"/>
  <c r="L117" i="53"/>
  <c r="I117" i="53"/>
  <c r="F117" i="53"/>
  <c r="X116" i="53"/>
  <c r="U116" i="53"/>
  <c r="R116" i="53"/>
  <c r="O116" i="53"/>
  <c r="L116" i="53"/>
  <c r="I116" i="53"/>
  <c r="F116" i="53"/>
  <c r="X115" i="53"/>
  <c r="U115" i="53"/>
  <c r="R115" i="53"/>
  <c r="O115" i="53"/>
  <c r="L115" i="53"/>
  <c r="I115" i="53"/>
  <c r="F115" i="53"/>
  <c r="X114" i="53"/>
  <c r="U114" i="53"/>
  <c r="R114" i="53"/>
  <c r="O114" i="53"/>
  <c r="L114" i="53"/>
  <c r="I114" i="53"/>
  <c r="F114" i="53"/>
  <c r="X113" i="53"/>
  <c r="U113" i="53"/>
  <c r="R113" i="53"/>
  <c r="O113" i="53"/>
  <c r="L113" i="53"/>
  <c r="I113" i="53"/>
  <c r="F113" i="53"/>
  <c r="X112" i="53"/>
  <c r="U112" i="53"/>
  <c r="R112" i="53"/>
  <c r="O112" i="53"/>
  <c r="L112" i="53"/>
  <c r="I112" i="53"/>
  <c r="F112" i="53"/>
  <c r="X111" i="53"/>
  <c r="U111" i="53"/>
  <c r="R111" i="53"/>
  <c r="O111" i="53"/>
  <c r="L111" i="53"/>
  <c r="I111" i="53"/>
  <c r="F111" i="53"/>
  <c r="AD154" i="52"/>
  <c r="AB154" i="52"/>
  <c r="AA154" i="52"/>
  <c r="Y154" i="52"/>
  <c r="W154" i="52"/>
  <c r="V154" i="52"/>
  <c r="T154" i="52"/>
  <c r="S154" i="52"/>
  <c r="Q154" i="52"/>
  <c r="P154" i="52"/>
  <c r="N154" i="52"/>
  <c r="M154" i="52"/>
  <c r="K154" i="52"/>
  <c r="J154" i="52"/>
  <c r="H154" i="52"/>
  <c r="G154" i="52"/>
  <c r="E154" i="52"/>
  <c r="D154" i="52"/>
  <c r="X153" i="52"/>
  <c r="U153" i="52"/>
  <c r="R153" i="52"/>
  <c r="O153" i="52"/>
  <c r="L153" i="52"/>
  <c r="I153" i="52"/>
  <c r="F153" i="52"/>
  <c r="X152" i="52"/>
  <c r="U152" i="52"/>
  <c r="R152" i="52"/>
  <c r="O152" i="52"/>
  <c r="L152" i="52"/>
  <c r="I152" i="52"/>
  <c r="F152" i="52"/>
  <c r="X151" i="52"/>
  <c r="U151" i="52"/>
  <c r="R151" i="52"/>
  <c r="O151" i="52"/>
  <c r="L151" i="52"/>
  <c r="I151" i="52"/>
  <c r="F151" i="52"/>
  <c r="F150" i="52"/>
  <c r="F149" i="52"/>
  <c r="F148" i="52"/>
  <c r="F147" i="52"/>
  <c r="F146" i="52"/>
  <c r="F145" i="52"/>
  <c r="F144" i="52"/>
  <c r="F143" i="52"/>
  <c r="F142" i="52"/>
  <c r="F141" i="52"/>
  <c r="F140" i="52"/>
  <c r="F139" i="52"/>
  <c r="F138" i="52"/>
  <c r="F137" i="52"/>
  <c r="F136" i="52"/>
  <c r="F135" i="52"/>
  <c r="F134" i="52"/>
  <c r="F133" i="52"/>
  <c r="F132" i="52"/>
  <c r="F131" i="52"/>
  <c r="F130" i="52"/>
  <c r="F129" i="52"/>
  <c r="F128" i="52"/>
  <c r="F127" i="52"/>
  <c r="F126" i="52"/>
  <c r="F125" i="52"/>
  <c r="F124" i="52"/>
  <c r="F123" i="52"/>
  <c r="F122" i="52"/>
  <c r="X121" i="52"/>
  <c r="U121" i="52"/>
  <c r="R121" i="52"/>
  <c r="O121" i="52"/>
  <c r="L121" i="52"/>
  <c r="I121" i="52"/>
  <c r="F121" i="52"/>
  <c r="X120" i="52"/>
  <c r="U120" i="52"/>
  <c r="R120" i="52"/>
  <c r="O120" i="52"/>
  <c r="L120" i="52"/>
  <c r="I120" i="52"/>
  <c r="F120" i="52"/>
  <c r="X119" i="52"/>
  <c r="U119" i="52"/>
  <c r="R119" i="52"/>
  <c r="O119" i="52"/>
  <c r="L119" i="52"/>
  <c r="I119" i="52"/>
  <c r="F119" i="52"/>
  <c r="X118" i="52"/>
  <c r="U118" i="52"/>
  <c r="R118" i="52"/>
  <c r="O118" i="52"/>
  <c r="L118" i="52"/>
  <c r="I118" i="52"/>
  <c r="F118" i="52"/>
  <c r="X117" i="52"/>
  <c r="U117" i="52"/>
  <c r="R117" i="52"/>
  <c r="O117" i="52"/>
  <c r="L117" i="52"/>
  <c r="I117" i="52"/>
  <c r="F117" i="52"/>
  <c r="X116" i="52"/>
  <c r="U116" i="52"/>
  <c r="R116" i="52"/>
  <c r="O116" i="52"/>
  <c r="L116" i="52"/>
  <c r="I116" i="52"/>
  <c r="F116" i="52"/>
  <c r="X115" i="52"/>
  <c r="U115" i="52"/>
  <c r="R115" i="52"/>
  <c r="O115" i="52"/>
  <c r="L115" i="52"/>
  <c r="I115" i="52"/>
  <c r="F115" i="52"/>
  <c r="X114" i="52"/>
  <c r="U114" i="52"/>
  <c r="R114" i="52"/>
  <c r="O114" i="52"/>
  <c r="L114" i="52"/>
  <c r="I114" i="52"/>
  <c r="F114" i="52"/>
  <c r="X113" i="52"/>
  <c r="U113" i="52"/>
  <c r="R113" i="52"/>
  <c r="O113" i="52"/>
  <c r="L113" i="52"/>
  <c r="I113" i="52"/>
  <c r="F113" i="52"/>
  <c r="X112" i="52"/>
  <c r="U112" i="52"/>
  <c r="R112" i="52"/>
  <c r="O112" i="52"/>
  <c r="L112" i="52"/>
  <c r="I112" i="52"/>
  <c r="F112" i="52"/>
  <c r="X111" i="52"/>
  <c r="U111" i="52"/>
  <c r="R111" i="52"/>
  <c r="O111" i="52"/>
  <c r="L111" i="52"/>
  <c r="I111" i="52"/>
  <c r="F111" i="52"/>
  <c r="AD154" i="51"/>
  <c r="AB154" i="51"/>
  <c r="AA154" i="51"/>
  <c r="Y154" i="51"/>
  <c r="W154" i="51"/>
  <c r="V154" i="51"/>
  <c r="T154" i="51"/>
  <c r="S154" i="51"/>
  <c r="Q154" i="51"/>
  <c r="P154" i="51"/>
  <c r="N154" i="51"/>
  <c r="M154" i="51"/>
  <c r="K154" i="51"/>
  <c r="J154" i="51"/>
  <c r="H154" i="51"/>
  <c r="G154" i="51"/>
  <c r="E154" i="51"/>
  <c r="D154" i="51"/>
  <c r="X153" i="51"/>
  <c r="U153" i="51"/>
  <c r="R153" i="51"/>
  <c r="O153" i="51"/>
  <c r="L153" i="51"/>
  <c r="I153" i="51"/>
  <c r="F153" i="51"/>
  <c r="X152" i="51"/>
  <c r="U152" i="51"/>
  <c r="R152" i="51"/>
  <c r="O152" i="51"/>
  <c r="L152" i="51"/>
  <c r="I152" i="51"/>
  <c r="F152" i="51"/>
  <c r="X151" i="51"/>
  <c r="U151" i="51"/>
  <c r="R151" i="51"/>
  <c r="O151" i="51"/>
  <c r="L151" i="51"/>
  <c r="I151" i="51"/>
  <c r="F151" i="51"/>
  <c r="F150" i="51"/>
  <c r="F149" i="51"/>
  <c r="F148" i="51"/>
  <c r="F147" i="51"/>
  <c r="F146" i="51"/>
  <c r="F145" i="51"/>
  <c r="F144" i="51"/>
  <c r="F143" i="51"/>
  <c r="F142" i="51"/>
  <c r="F141" i="51"/>
  <c r="F140" i="51"/>
  <c r="F139" i="51"/>
  <c r="F138" i="51"/>
  <c r="F137" i="51"/>
  <c r="F136" i="51"/>
  <c r="F135" i="51"/>
  <c r="F134" i="51"/>
  <c r="F133" i="51"/>
  <c r="F132" i="51"/>
  <c r="Z132" i="51" s="1"/>
  <c r="AC132" i="51" s="1"/>
  <c r="AE132" i="51" s="1"/>
  <c r="F131" i="51"/>
  <c r="Z131" i="51" s="1"/>
  <c r="AC131" i="51" s="1"/>
  <c r="AE131" i="51" s="1"/>
  <c r="F130" i="51"/>
  <c r="Z130" i="51" s="1"/>
  <c r="AC130" i="51" s="1"/>
  <c r="AE130" i="51" s="1"/>
  <c r="F129" i="51"/>
  <c r="Z129" i="51" s="1"/>
  <c r="AC129" i="51" s="1"/>
  <c r="AE129" i="51" s="1"/>
  <c r="F128" i="51"/>
  <c r="Z128" i="51" s="1"/>
  <c r="AC128" i="51" s="1"/>
  <c r="AE128" i="51" s="1"/>
  <c r="F127" i="51"/>
  <c r="Z127" i="51" s="1"/>
  <c r="AC127" i="51" s="1"/>
  <c r="AE127" i="51" s="1"/>
  <c r="F126" i="51"/>
  <c r="Z126" i="51" s="1"/>
  <c r="AC126" i="51" s="1"/>
  <c r="AE126" i="51" s="1"/>
  <c r="F125" i="51"/>
  <c r="Z125" i="51" s="1"/>
  <c r="AC125" i="51" s="1"/>
  <c r="AE125" i="51" s="1"/>
  <c r="F124" i="51"/>
  <c r="Z124" i="51" s="1"/>
  <c r="AC124" i="51" s="1"/>
  <c r="AE124" i="51" s="1"/>
  <c r="F123" i="51"/>
  <c r="Z123" i="51" s="1"/>
  <c r="AC123" i="51" s="1"/>
  <c r="AE123" i="51" s="1"/>
  <c r="F122" i="51"/>
  <c r="Z122" i="51" s="1"/>
  <c r="AC122" i="51" s="1"/>
  <c r="AE122" i="51" s="1"/>
  <c r="X121" i="51"/>
  <c r="U121" i="51"/>
  <c r="R121" i="51"/>
  <c r="O121" i="51"/>
  <c r="L121" i="51"/>
  <c r="I121" i="51"/>
  <c r="F121" i="51"/>
  <c r="X120" i="51"/>
  <c r="U120" i="51"/>
  <c r="R120" i="51"/>
  <c r="O120" i="51"/>
  <c r="L120" i="51"/>
  <c r="I120" i="51"/>
  <c r="F120" i="51"/>
  <c r="X119" i="51"/>
  <c r="U119" i="51"/>
  <c r="R119" i="51"/>
  <c r="O119" i="51"/>
  <c r="L119" i="51"/>
  <c r="I119" i="51"/>
  <c r="F119" i="51"/>
  <c r="X118" i="51"/>
  <c r="U118" i="51"/>
  <c r="R118" i="51"/>
  <c r="O118" i="51"/>
  <c r="L118" i="51"/>
  <c r="I118" i="51"/>
  <c r="F118" i="51"/>
  <c r="X117" i="51"/>
  <c r="U117" i="51"/>
  <c r="R117" i="51"/>
  <c r="O117" i="51"/>
  <c r="L117" i="51"/>
  <c r="I117" i="51"/>
  <c r="F117" i="51"/>
  <c r="X116" i="51"/>
  <c r="U116" i="51"/>
  <c r="R116" i="51"/>
  <c r="O116" i="51"/>
  <c r="L116" i="51"/>
  <c r="I116" i="51"/>
  <c r="F116" i="51"/>
  <c r="X115" i="51"/>
  <c r="U115" i="51"/>
  <c r="R115" i="51"/>
  <c r="O115" i="51"/>
  <c r="L115" i="51"/>
  <c r="I115" i="51"/>
  <c r="F115" i="51"/>
  <c r="X114" i="51"/>
  <c r="U114" i="51"/>
  <c r="R114" i="51"/>
  <c r="O114" i="51"/>
  <c r="L114" i="51"/>
  <c r="I114" i="51"/>
  <c r="F114" i="51"/>
  <c r="X113" i="51"/>
  <c r="U113" i="51"/>
  <c r="R113" i="51"/>
  <c r="O113" i="51"/>
  <c r="L113" i="51"/>
  <c r="I113" i="51"/>
  <c r="F113" i="51"/>
  <c r="X112" i="51"/>
  <c r="U112" i="51"/>
  <c r="R112" i="51"/>
  <c r="O112" i="51"/>
  <c r="L112" i="51"/>
  <c r="I112" i="51"/>
  <c r="F112" i="51"/>
  <c r="X111" i="51"/>
  <c r="U111" i="51"/>
  <c r="R111" i="51"/>
  <c r="O111" i="51"/>
  <c r="L111" i="51"/>
  <c r="I111" i="51"/>
  <c r="F111" i="51"/>
  <c r="AD154" i="50"/>
  <c r="AB154" i="50"/>
  <c r="AA154" i="50"/>
  <c r="Y154" i="50"/>
  <c r="W154" i="50"/>
  <c r="V154" i="50"/>
  <c r="T154" i="50"/>
  <c r="S154" i="50"/>
  <c r="Q154" i="50"/>
  <c r="P154" i="50"/>
  <c r="N154" i="50"/>
  <c r="M154" i="50"/>
  <c r="K154" i="50"/>
  <c r="J154" i="50"/>
  <c r="H154" i="50"/>
  <c r="G154" i="50"/>
  <c r="E154" i="50"/>
  <c r="D154" i="50"/>
  <c r="X153" i="50"/>
  <c r="U153" i="50"/>
  <c r="R153" i="50"/>
  <c r="O153" i="50"/>
  <c r="L153" i="50"/>
  <c r="I153" i="50"/>
  <c r="F153" i="50"/>
  <c r="X152" i="50"/>
  <c r="U152" i="50"/>
  <c r="R152" i="50"/>
  <c r="O152" i="50"/>
  <c r="L152" i="50"/>
  <c r="I152" i="50"/>
  <c r="F152" i="50"/>
  <c r="X151" i="50"/>
  <c r="U151" i="50"/>
  <c r="R151" i="50"/>
  <c r="O151" i="50"/>
  <c r="L151" i="50"/>
  <c r="I151" i="50"/>
  <c r="F151" i="50"/>
  <c r="F150" i="50"/>
  <c r="F149" i="50"/>
  <c r="F148" i="50"/>
  <c r="F147" i="50"/>
  <c r="F146" i="50"/>
  <c r="F145" i="50"/>
  <c r="F144" i="50"/>
  <c r="F143" i="50"/>
  <c r="F142" i="50"/>
  <c r="F141" i="50"/>
  <c r="F140" i="50"/>
  <c r="F139" i="50"/>
  <c r="F138" i="50"/>
  <c r="F137" i="50"/>
  <c r="F136" i="50"/>
  <c r="F135" i="50"/>
  <c r="F134" i="50"/>
  <c r="F133" i="50"/>
  <c r="F132" i="50"/>
  <c r="F131" i="50"/>
  <c r="F130" i="50"/>
  <c r="F129" i="50"/>
  <c r="F128" i="50"/>
  <c r="F127" i="50"/>
  <c r="F126" i="50"/>
  <c r="F125" i="50"/>
  <c r="Z125" i="50" s="1"/>
  <c r="AC125" i="50" s="1"/>
  <c r="AE125" i="50" s="1"/>
  <c r="F124" i="50"/>
  <c r="Z124" i="50" s="1"/>
  <c r="AC124" i="50" s="1"/>
  <c r="AE124" i="50" s="1"/>
  <c r="F123" i="50"/>
  <c r="Z123" i="50" s="1"/>
  <c r="AC123" i="50" s="1"/>
  <c r="AE123" i="50" s="1"/>
  <c r="F122" i="50"/>
  <c r="Z122" i="50" s="1"/>
  <c r="AC122" i="50" s="1"/>
  <c r="AE122" i="50" s="1"/>
  <c r="X121" i="50"/>
  <c r="U121" i="50"/>
  <c r="R121" i="50"/>
  <c r="O121" i="50"/>
  <c r="L121" i="50"/>
  <c r="I121" i="50"/>
  <c r="F121" i="50"/>
  <c r="X120" i="50"/>
  <c r="U120" i="50"/>
  <c r="R120" i="50"/>
  <c r="O120" i="50"/>
  <c r="L120" i="50"/>
  <c r="I120" i="50"/>
  <c r="F120" i="50"/>
  <c r="X119" i="50"/>
  <c r="U119" i="50"/>
  <c r="R119" i="50"/>
  <c r="O119" i="50"/>
  <c r="L119" i="50"/>
  <c r="I119" i="50"/>
  <c r="F119" i="50"/>
  <c r="X118" i="50"/>
  <c r="U118" i="50"/>
  <c r="R118" i="50"/>
  <c r="O118" i="50"/>
  <c r="L118" i="50"/>
  <c r="I118" i="50"/>
  <c r="F118" i="50"/>
  <c r="X117" i="50"/>
  <c r="U117" i="50"/>
  <c r="R117" i="50"/>
  <c r="O117" i="50"/>
  <c r="L117" i="50"/>
  <c r="I117" i="50"/>
  <c r="F117" i="50"/>
  <c r="X116" i="50"/>
  <c r="U116" i="50"/>
  <c r="R116" i="50"/>
  <c r="O116" i="50"/>
  <c r="L116" i="50"/>
  <c r="I116" i="50"/>
  <c r="F116" i="50"/>
  <c r="X115" i="50"/>
  <c r="U115" i="50"/>
  <c r="R115" i="50"/>
  <c r="O115" i="50"/>
  <c r="L115" i="50"/>
  <c r="I115" i="50"/>
  <c r="F115" i="50"/>
  <c r="X114" i="50"/>
  <c r="U114" i="50"/>
  <c r="R114" i="50"/>
  <c r="O114" i="50"/>
  <c r="L114" i="50"/>
  <c r="I114" i="50"/>
  <c r="F114" i="50"/>
  <c r="X113" i="50"/>
  <c r="U113" i="50"/>
  <c r="R113" i="50"/>
  <c r="O113" i="50"/>
  <c r="L113" i="50"/>
  <c r="I113" i="50"/>
  <c r="F113" i="50"/>
  <c r="X112" i="50"/>
  <c r="U112" i="50"/>
  <c r="R112" i="50"/>
  <c r="O112" i="50"/>
  <c r="L112" i="50"/>
  <c r="I112" i="50"/>
  <c r="F112" i="50"/>
  <c r="X111" i="50"/>
  <c r="U111" i="50"/>
  <c r="R111" i="50"/>
  <c r="O111" i="50"/>
  <c r="L111" i="50"/>
  <c r="I111" i="50"/>
  <c r="F111" i="50"/>
  <c r="AD154" i="49"/>
  <c r="AB154" i="49"/>
  <c r="AA154" i="49"/>
  <c r="Y154" i="49"/>
  <c r="W154" i="49"/>
  <c r="V154" i="49"/>
  <c r="T154" i="49"/>
  <c r="S154" i="49"/>
  <c r="Q154" i="49"/>
  <c r="P154" i="49"/>
  <c r="N154" i="49"/>
  <c r="M154" i="49"/>
  <c r="K154" i="49"/>
  <c r="J154" i="49"/>
  <c r="H154" i="49"/>
  <c r="G154" i="49"/>
  <c r="E154" i="49"/>
  <c r="D154" i="49"/>
  <c r="X153" i="49"/>
  <c r="U153" i="49"/>
  <c r="R153" i="49"/>
  <c r="O153" i="49"/>
  <c r="L153" i="49"/>
  <c r="I153" i="49"/>
  <c r="F153" i="49"/>
  <c r="X152" i="49"/>
  <c r="U152" i="49"/>
  <c r="R152" i="49"/>
  <c r="O152" i="49"/>
  <c r="L152" i="49"/>
  <c r="I152" i="49"/>
  <c r="F152" i="49"/>
  <c r="X151" i="49"/>
  <c r="U151" i="49"/>
  <c r="R151" i="49"/>
  <c r="O151" i="49"/>
  <c r="L151" i="49"/>
  <c r="I151" i="49"/>
  <c r="F151" i="49"/>
  <c r="F150" i="49"/>
  <c r="F149" i="49"/>
  <c r="F148" i="49"/>
  <c r="F147" i="49"/>
  <c r="F146" i="49"/>
  <c r="F145" i="49"/>
  <c r="F144" i="49"/>
  <c r="F143" i="49"/>
  <c r="F142" i="49"/>
  <c r="F141" i="49"/>
  <c r="F140" i="49"/>
  <c r="F139" i="49"/>
  <c r="F138" i="49"/>
  <c r="F137" i="49"/>
  <c r="F136" i="49"/>
  <c r="F135" i="49"/>
  <c r="F134" i="49"/>
  <c r="F133" i="49"/>
  <c r="F132" i="49"/>
  <c r="F131" i="49"/>
  <c r="F130" i="49"/>
  <c r="F129" i="49"/>
  <c r="F128" i="49"/>
  <c r="F127" i="49"/>
  <c r="F126" i="49"/>
  <c r="F125" i="49"/>
  <c r="F124" i="49"/>
  <c r="F123" i="49"/>
  <c r="F122" i="49"/>
  <c r="X121" i="49"/>
  <c r="U121" i="49"/>
  <c r="R121" i="49"/>
  <c r="O121" i="49"/>
  <c r="L121" i="49"/>
  <c r="I121" i="49"/>
  <c r="F121" i="49"/>
  <c r="X120" i="49"/>
  <c r="U120" i="49"/>
  <c r="R120" i="49"/>
  <c r="O120" i="49"/>
  <c r="L120" i="49"/>
  <c r="I120" i="49"/>
  <c r="F120" i="49"/>
  <c r="X119" i="49"/>
  <c r="U119" i="49"/>
  <c r="R119" i="49"/>
  <c r="O119" i="49"/>
  <c r="L119" i="49"/>
  <c r="I119" i="49"/>
  <c r="F119" i="49"/>
  <c r="X118" i="49"/>
  <c r="U118" i="49"/>
  <c r="R118" i="49"/>
  <c r="O118" i="49"/>
  <c r="L118" i="49"/>
  <c r="I118" i="49"/>
  <c r="F118" i="49"/>
  <c r="X117" i="49"/>
  <c r="U117" i="49"/>
  <c r="R117" i="49"/>
  <c r="O117" i="49"/>
  <c r="L117" i="49"/>
  <c r="I117" i="49"/>
  <c r="F117" i="49"/>
  <c r="X116" i="49"/>
  <c r="U116" i="49"/>
  <c r="R116" i="49"/>
  <c r="O116" i="49"/>
  <c r="L116" i="49"/>
  <c r="I116" i="49"/>
  <c r="F116" i="49"/>
  <c r="X115" i="49"/>
  <c r="U115" i="49"/>
  <c r="R115" i="49"/>
  <c r="O115" i="49"/>
  <c r="L115" i="49"/>
  <c r="I115" i="49"/>
  <c r="F115" i="49"/>
  <c r="X114" i="49"/>
  <c r="U114" i="49"/>
  <c r="R114" i="49"/>
  <c r="O114" i="49"/>
  <c r="L114" i="49"/>
  <c r="I114" i="49"/>
  <c r="F114" i="49"/>
  <c r="X113" i="49"/>
  <c r="U113" i="49"/>
  <c r="R113" i="49"/>
  <c r="O113" i="49"/>
  <c r="L113" i="49"/>
  <c r="I113" i="49"/>
  <c r="F113" i="49"/>
  <c r="X112" i="49"/>
  <c r="U112" i="49"/>
  <c r="R112" i="49"/>
  <c r="O112" i="49"/>
  <c r="L112" i="49"/>
  <c r="I112" i="49"/>
  <c r="F112" i="49"/>
  <c r="X111" i="49"/>
  <c r="U111" i="49"/>
  <c r="R111" i="49"/>
  <c r="O111" i="49"/>
  <c r="L111" i="49"/>
  <c r="I111" i="49"/>
  <c r="F111" i="49"/>
  <c r="AD154" i="48"/>
  <c r="AB154" i="48"/>
  <c r="AA154" i="48"/>
  <c r="Y154" i="48"/>
  <c r="W154" i="48"/>
  <c r="V154" i="48"/>
  <c r="T154" i="48"/>
  <c r="S154" i="48"/>
  <c r="Q154" i="48"/>
  <c r="P154" i="48"/>
  <c r="N154" i="48"/>
  <c r="M154" i="48"/>
  <c r="K154" i="48"/>
  <c r="J154" i="48"/>
  <c r="H154" i="48"/>
  <c r="G154" i="48"/>
  <c r="E154" i="48"/>
  <c r="D154" i="48"/>
  <c r="X153" i="48"/>
  <c r="U153" i="48"/>
  <c r="R153" i="48"/>
  <c r="O153" i="48"/>
  <c r="L153" i="48"/>
  <c r="I153" i="48"/>
  <c r="F153" i="48"/>
  <c r="X152" i="48"/>
  <c r="U152" i="48"/>
  <c r="R152" i="48"/>
  <c r="O152" i="48"/>
  <c r="L152" i="48"/>
  <c r="I152" i="48"/>
  <c r="F152" i="48"/>
  <c r="X151" i="48"/>
  <c r="U151" i="48"/>
  <c r="R151" i="48"/>
  <c r="O151" i="48"/>
  <c r="L151" i="48"/>
  <c r="I151" i="48"/>
  <c r="F151" i="48"/>
  <c r="F150" i="48"/>
  <c r="F149" i="48"/>
  <c r="F148" i="48"/>
  <c r="F147" i="48"/>
  <c r="F146" i="48"/>
  <c r="F145" i="48"/>
  <c r="F144" i="48"/>
  <c r="F143" i="48"/>
  <c r="F142" i="48"/>
  <c r="F141" i="48"/>
  <c r="F140" i="48"/>
  <c r="F139" i="48"/>
  <c r="F138" i="48"/>
  <c r="F137" i="48"/>
  <c r="F136" i="48"/>
  <c r="F135" i="48"/>
  <c r="F134" i="48"/>
  <c r="F133" i="48"/>
  <c r="F132" i="48"/>
  <c r="F131" i="48"/>
  <c r="F130" i="48"/>
  <c r="F129" i="48"/>
  <c r="F128" i="48"/>
  <c r="F127" i="48"/>
  <c r="F126" i="48"/>
  <c r="F125" i="48"/>
  <c r="Z125" i="48" s="1"/>
  <c r="AC125" i="48" s="1"/>
  <c r="AE125" i="48" s="1"/>
  <c r="F124" i="48"/>
  <c r="Z124" i="48" s="1"/>
  <c r="AC124" i="48" s="1"/>
  <c r="AE124" i="48" s="1"/>
  <c r="F123" i="48"/>
  <c r="Z123" i="48" s="1"/>
  <c r="AC123" i="48" s="1"/>
  <c r="AE123" i="48" s="1"/>
  <c r="F122" i="48"/>
  <c r="Z122" i="48" s="1"/>
  <c r="X121" i="48"/>
  <c r="U121" i="48"/>
  <c r="R121" i="48"/>
  <c r="O121" i="48"/>
  <c r="L121" i="48"/>
  <c r="I121" i="48"/>
  <c r="F121" i="48"/>
  <c r="X120" i="48"/>
  <c r="U120" i="48"/>
  <c r="R120" i="48"/>
  <c r="O120" i="48"/>
  <c r="L120" i="48"/>
  <c r="I120" i="48"/>
  <c r="F120" i="48"/>
  <c r="X119" i="48"/>
  <c r="U119" i="48"/>
  <c r="R119" i="48"/>
  <c r="O119" i="48"/>
  <c r="L119" i="48"/>
  <c r="I119" i="48"/>
  <c r="F119" i="48"/>
  <c r="X118" i="48"/>
  <c r="U118" i="48"/>
  <c r="R118" i="48"/>
  <c r="O118" i="48"/>
  <c r="L118" i="48"/>
  <c r="I118" i="48"/>
  <c r="F118" i="48"/>
  <c r="X117" i="48"/>
  <c r="U117" i="48"/>
  <c r="R117" i="48"/>
  <c r="O117" i="48"/>
  <c r="L117" i="48"/>
  <c r="I117" i="48"/>
  <c r="F117" i="48"/>
  <c r="X116" i="48"/>
  <c r="U116" i="48"/>
  <c r="R116" i="48"/>
  <c r="O116" i="48"/>
  <c r="L116" i="48"/>
  <c r="I116" i="48"/>
  <c r="F116" i="48"/>
  <c r="X115" i="48"/>
  <c r="U115" i="48"/>
  <c r="R115" i="48"/>
  <c r="O115" i="48"/>
  <c r="L115" i="48"/>
  <c r="I115" i="48"/>
  <c r="F115" i="48"/>
  <c r="X114" i="48"/>
  <c r="U114" i="48"/>
  <c r="R114" i="48"/>
  <c r="O114" i="48"/>
  <c r="L114" i="48"/>
  <c r="I114" i="48"/>
  <c r="F114" i="48"/>
  <c r="X113" i="48"/>
  <c r="U113" i="48"/>
  <c r="R113" i="48"/>
  <c r="O113" i="48"/>
  <c r="L113" i="48"/>
  <c r="I113" i="48"/>
  <c r="F113" i="48"/>
  <c r="X112" i="48"/>
  <c r="U112" i="48"/>
  <c r="R112" i="48"/>
  <c r="O112" i="48"/>
  <c r="L112" i="48"/>
  <c r="I112" i="48"/>
  <c r="F112" i="48"/>
  <c r="X111" i="48"/>
  <c r="U111" i="48"/>
  <c r="R111" i="48"/>
  <c r="O111" i="48"/>
  <c r="L111" i="48"/>
  <c r="I111" i="48"/>
  <c r="F111" i="48"/>
  <c r="AD154" i="47"/>
  <c r="AB154" i="47"/>
  <c r="AA154" i="47"/>
  <c r="Y154" i="47"/>
  <c r="W154" i="47"/>
  <c r="V154" i="47"/>
  <c r="T154" i="47"/>
  <c r="S154" i="47"/>
  <c r="Q154" i="47"/>
  <c r="P154" i="47"/>
  <c r="N154" i="47"/>
  <c r="M154" i="47"/>
  <c r="K154" i="47"/>
  <c r="J154" i="47"/>
  <c r="H154" i="47"/>
  <c r="G154" i="47"/>
  <c r="E154" i="47"/>
  <c r="D154" i="47"/>
  <c r="X153" i="47"/>
  <c r="U153" i="47"/>
  <c r="R153" i="47"/>
  <c r="O153" i="47"/>
  <c r="L153" i="47"/>
  <c r="I153" i="47"/>
  <c r="F153" i="47"/>
  <c r="X152" i="47"/>
  <c r="U152" i="47"/>
  <c r="R152" i="47"/>
  <c r="O152" i="47"/>
  <c r="L152" i="47"/>
  <c r="I152" i="47"/>
  <c r="F152" i="47"/>
  <c r="X151" i="47"/>
  <c r="U151" i="47"/>
  <c r="R151" i="47"/>
  <c r="O151" i="47"/>
  <c r="L151" i="47"/>
  <c r="I151" i="47"/>
  <c r="F151" i="47"/>
  <c r="F150" i="47"/>
  <c r="F149" i="47"/>
  <c r="F148" i="47"/>
  <c r="F147" i="47"/>
  <c r="F146" i="47"/>
  <c r="F145" i="47"/>
  <c r="F144" i="47"/>
  <c r="F143" i="47"/>
  <c r="F142" i="47"/>
  <c r="F141" i="47"/>
  <c r="F140" i="47"/>
  <c r="F139" i="47"/>
  <c r="F138" i="47"/>
  <c r="F137" i="47"/>
  <c r="F136" i="47"/>
  <c r="F135" i="47"/>
  <c r="F134" i="47"/>
  <c r="F133" i="47"/>
  <c r="F132" i="47"/>
  <c r="F131" i="47"/>
  <c r="F130" i="47"/>
  <c r="F129" i="47"/>
  <c r="F128" i="47"/>
  <c r="F127" i="47"/>
  <c r="F126" i="47"/>
  <c r="F125" i="47"/>
  <c r="F124" i="47"/>
  <c r="F123" i="47"/>
  <c r="F122" i="47"/>
  <c r="X121" i="47"/>
  <c r="U121" i="47"/>
  <c r="R121" i="47"/>
  <c r="O121" i="47"/>
  <c r="L121" i="47"/>
  <c r="I121" i="47"/>
  <c r="F121" i="47"/>
  <c r="X120" i="47"/>
  <c r="U120" i="47"/>
  <c r="R120" i="47"/>
  <c r="O120" i="47"/>
  <c r="L120" i="47"/>
  <c r="I120" i="47"/>
  <c r="F120" i="47"/>
  <c r="X119" i="47"/>
  <c r="U119" i="47"/>
  <c r="R119" i="47"/>
  <c r="O119" i="47"/>
  <c r="L119" i="47"/>
  <c r="I119" i="47"/>
  <c r="F119" i="47"/>
  <c r="X118" i="47"/>
  <c r="U118" i="47"/>
  <c r="R118" i="47"/>
  <c r="O118" i="47"/>
  <c r="L118" i="47"/>
  <c r="I118" i="47"/>
  <c r="F118" i="47"/>
  <c r="X117" i="47"/>
  <c r="U117" i="47"/>
  <c r="R117" i="47"/>
  <c r="O117" i="47"/>
  <c r="L117" i="47"/>
  <c r="I117" i="47"/>
  <c r="F117" i="47"/>
  <c r="X116" i="47"/>
  <c r="U116" i="47"/>
  <c r="R116" i="47"/>
  <c r="O116" i="47"/>
  <c r="L116" i="47"/>
  <c r="I116" i="47"/>
  <c r="F116" i="47"/>
  <c r="X115" i="47"/>
  <c r="U115" i="47"/>
  <c r="R115" i="47"/>
  <c r="O115" i="47"/>
  <c r="L115" i="47"/>
  <c r="I115" i="47"/>
  <c r="F115" i="47"/>
  <c r="X114" i="47"/>
  <c r="U114" i="47"/>
  <c r="R114" i="47"/>
  <c r="O114" i="47"/>
  <c r="L114" i="47"/>
  <c r="I114" i="47"/>
  <c r="F114" i="47"/>
  <c r="X113" i="47"/>
  <c r="U113" i="47"/>
  <c r="R113" i="47"/>
  <c r="O113" i="47"/>
  <c r="L113" i="47"/>
  <c r="I113" i="47"/>
  <c r="F113" i="47"/>
  <c r="X112" i="47"/>
  <c r="U112" i="47"/>
  <c r="R112" i="47"/>
  <c r="O112" i="47"/>
  <c r="L112" i="47"/>
  <c r="I112" i="47"/>
  <c r="F112" i="47"/>
  <c r="X111" i="47"/>
  <c r="U111" i="47"/>
  <c r="R111" i="47"/>
  <c r="O111" i="47"/>
  <c r="L111" i="47"/>
  <c r="I111" i="47"/>
  <c r="F111" i="47"/>
  <c r="AD154" i="46"/>
  <c r="AB154" i="46"/>
  <c r="AA154" i="46"/>
  <c r="Y154" i="46"/>
  <c r="W154" i="46"/>
  <c r="V154" i="46"/>
  <c r="T154" i="46"/>
  <c r="S154" i="46"/>
  <c r="Q154" i="46"/>
  <c r="P154" i="46"/>
  <c r="N154" i="46"/>
  <c r="M154" i="46"/>
  <c r="K154" i="46"/>
  <c r="J154" i="46"/>
  <c r="H154" i="46"/>
  <c r="G154" i="46"/>
  <c r="E154" i="46"/>
  <c r="D154" i="46"/>
  <c r="X153" i="46"/>
  <c r="U153" i="46"/>
  <c r="R153" i="46"/>
  <c r="O153" i="46"/>
  <c r="L153" i="46"/>
  <c r="I153" i="46"/>
  <c r="F153" i="46"/>
  <c r="X152" i="46"/>
  <c r="U152" i="46"/>
  <c r="R152" i="46"/>
  <c r="O152" i="46"/>
  <c r="L152" i="46"/>
  <c r="I152" i="46"/>
  <c r="F152" i="46"/>
  <c r="X151" i="46"/>
  <c r="U151" i="46"/>
  <c r="R151" i="46"/>
  <c r="O151" i="46"/>
  <c r="L151" i="46"/>
  <c r="I151" i="46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X121" i="46"/>
  <c r="U121" i="46"/>
  <c r="R121" i="46"/>
  <c r="O121" i="46"/>
  <c r="L121" i="46"/>
  <c r="I121" i="46"/>
  <c r="F121" i="46"/>
  <c r="X120" i="46"/>
  <c r="U120" i="46"/>
  <c r="R120" i="46"/>
  <c r="O120" i="46"/>
  <c r="L120" i="46"/>
  <c r="I120" i="46"/>
  <c r="F120" i="46"/>
  <c r="X119" i="46"/>
  <c r="U119" i="46"/>
  <c r="R119" i="46"/>
  <c r="O119" i="46"/>
  <c r="L119" i="46"/>
  <c r="I119" i="46"/>
  <c r="F119" i="46"/>
  <c r="X118" i="46"/>
  <c r="U118" i="46"/>
  <c r="R118" i="46"/>
  <c r="O118" i="46"/>
  <c r="L118" i="46"/>
  <c r="I118" i="46"/>
  <c r="F118" i="46"/>
  <c r="X117" i="46"/>
  <c r="U117" i="46"/>
  <c r="R117" i="46"/>
  <c r="O117" i="46"/>
  <c r="L117" i="46"/>
  <c r="I117" i="46"/>
  <c r="F117" i="46"/>
  <c r="X116" i="46"/>
  <c r="U116" i="46"/>
  <c r="R116" i="46"/>
  <c r="O116" i="46"/>
  <c r="L116" i="46"/>
  <c r="I116" i="46"/>
  <c r="F116" i="46"/>
  <c r="X115" i="46"/>
  <c r="U115" i="46"/>
  <c r="R115" i="46"/>
  <c r="O115" i="46"/>
  <c r="L115" i="46"/>
  <c r="I115" i="46"/>
  <c r="F115" i="46"/>
  <c r="X114" i="46"/>
  <c r="U114" i="46"/>
  <c r="R114" i="46"/>
  <c r="O114" i="46"/>
  <c r="L114" i="46"/>
  <c r="I114" i="46"/>
  <c r="F114" i="46"/>
  <c r="X113" i="46"/>
  <c r="U113" i="46"/>
  <c r="R113" i="46"/>
  <c r="O113" i="46"/>
  <c r="L113" i="46"/>
  <c r="I113" i="46"/>
  <c r="F113" i="46"/>
  <c r="X112" i="46"/>
  <c r="U112" i="46"/>
  <c r="R112" i="46"/>
  <c r="O112" i="46"/>
  <c r="L112" i="46"/>
  <c r="I112" i="46"/>
  <c r="F112" i="46"/>
  <c r="X111" i="46"/>
  <c r="U111" i="46"/>
  <c r="R111" i="46"/>
  <c r="O111" i="46"/>
  <c r="L111" i="46"/>
  <c r="I111" i="46"/>
  <c r="F111" i="46"/>
  <c r="AD154" i="45"/>
  <c r="AB154" i="45"/>
  <c r="AA154" i="45"/>
  <c r="Y154" i="45"/>
  <c r="W154" i="45"/>
  <c r="V154" i="45"/>
  <c r="T154" i="45"/>
  <c r="S154" i="45"/>
  <c r="Q154" i="45"/>
  <c r="P154" i="45"/>
  <c r="N154" i="45"/>
  <c r="M154" i="45"/>
  <c r="K154" i="45"/>
  <c r="J154" i="45"/>
  <c r="H154" i="45"/>
  <c r="G154" i="45"/>
  <c r="E154" i="45"/>
  <c r="D154" i="45"/>
  <c r="X153" i="45"/>
  <c r="U153" i="45"/>
  <c r="R153" i="45"/>
  <c r="O153" i="45"/>
  <c r="L153" i="45"/>
  <c r="I153" i="45"/>
  <c r="F153" i="45"/>
  <c r="X152" i="45"/>
  <c r="U152" i="45"/>
  <c r="R152" i="45"/>
  <c r="O152" i="45"/>
  <c r="L152" i="45"/>
  <c r="I152" i="45"/>
  <c r="F152" i="45"/>
  <c r="X151" i="45"/>
  <c r="U151" i="45"/>
  <c r="R151" i="45"/>
  <c r="O151" i="45"/>
  <c r="L151" i="45"/>
  <c r="I151" i="45"/>
  <c r="F151" i="45"/>
  <c r="F150" i="45"/>
  <c r="F149" i="45"/>
  <c r="F148" i="45"/>
  <c r="F147" i="45"/>
  <c r="F146" i="45"/>
  <c r="F145" i="45"/>
  <c r="F144" i="45"/>
  <c r="F143" i="45"/>
  <c r="F142" i="45"/>
  <c r="F141" i="45"/>
  <c r="F140" i="45"/>
  <c r="F139" i="45"/>
  <c r="F138" i="45"/>
  <c r="F137" i="45"/>
  <c r="F136" i="45"/>
  <c r="F135" i="45"/>
  <c r="F134" i="45"/>
  <c r="F133" i="45"/>
  <c r="F132" i="45"/>
  <c r="F131" i="45"/>
  <c r="F130" i="45"/>
  <c r="F129" i="45"/>
  <c r="F128" i="45"/>
  <c r="F127" i="45"/>
  <c r="F126" i="45"/>
  <c r="F125" i="45"/>
  <c r="F124" i="45"/>
  <c r="F123" i="45"/>
  <c r="F122" i="45"/>
  <c r="X121" i="45"/>
  <c r="U121" i="45"/>
  <c r="R121" i="45"/>
  <c r="O121" i="45"/>
  <c r="L121" i="45"/>
  <c r="I121" i="45"/>
  <c r="F121" i="45"/>
  <c r="X120" i="45"/>
  <c r="U120" i="45"/>
  <c r="R120" i="45"/>
  <c r="O120" i="45"/>
  <c r="L120" i="45"/>
  <c r="I120" i="45"/>
  <c r="F120" i="45"/>
  <c r="X119" i="45"/>
  <c r="U119" i="45"/>
  <c r="R119" i="45"/>
  <c r="O119" i="45"/>
  <c r="L119" i="45"/>
  <c r="I119" i="45"/>
  <c r="F119" i="45"/>
  <c r="X118" i="45"/>
  <c r="U118" i="45"/>
  <c r="R118" i="45"/>
  <c r="O118" i="45"/>
  <c r="L118" i="45"/>
  <c r="I118" i="45"/>
  <c r="F118" i="45"/>
  <c r="X117" i="45"/>
  <c r="U117" i="45"/>
  <c r="R117" i="45"/>
  <c r="O117" i="45"/>
  <c r="L117" i="45"/>
  <c r="I117" i="45"/>
  <c r="F117" i="45"/>
  <c r="X116" i="45"/>
  <c r="U116" i="45"/>
  <c r="R116" i="45"/>
  <c r="O116" i="45"/>
  <c r="L116" i="45"/>
  <c r="I116" i="45"/>
  <c r="F116" i="45"/>
  <c r="X115" i="45"/>
  <c r="U115" i="45"/>
  <c r="R115" i="45"/>
  <c r="O115" i="45"/>
  <c r="L115" i="45"/>
  <c r="I115" i="45"/>
  <c r="F115" i="45"/>
  <c r="X114" i="45"/>
  <c r="U114" i="45"/>
  <c r="R114" i="45"/>
  <c r="O114" i="45"/>
  <c r="L114" i="45"/>
  <c r="I114" i="45"/>
  <c r="F114" i="45"/>
  <c r="X113" i="45"/>
  <c r="U113" i="45"/>
  <c r="R113" i="45"/>
  <c r="O113" i="45"/>
  <c r="L113" i="45"/>
  <c r="I113" i="45"/>
  <c r="F113" i="45"/>
  <c r="X112" i="45"/>
  <c r="U112" i="45"/>
  <c r="R112" i="45"/>
  <c r="O112" i="45"/>
  <c r="L112" i="45"/>
  <c r="I112" i="45"/>
  <c r="F112" i="45"/>
  <c r="X111" i="45"/>
  <c r="U111" i="45"/>
  <c r="R111" i="45"/>
  <c r="O111" i="45"/>
  <c r="L111" i="45"/>
  <c r="I111" i="45"/>
  <c r="F111" i="45"/>
  <c r="AD154" i="44"/>
  <c r="AB154" i="44"/>
  <c r="AA154" i="44"/>
  <c r="Y154" i="44"/>
  <c r="W154" i="44"/>
  <c r="V154" i="44"/>
  <c r="T154" i="44"/>
  <c r="S154" i="44"/>
  <c r="Q154" i="44"/>
  <c r="P154" i="44"/>
  <c r="N154" i="44"/>
  <c r="M154" i="44"/>
  <c r="K154" i="44"/>
  <c r="J154" i="44"/>
  <c r="H154" i="44"/>
  <c r="G154" i="44"/>
  <c r="E154" i="44"/>
  <c r="D154" i="44"/>
  <c r="X153" i="44"/>
  <c r="U153" i="44"/>
  <c r="R153" i="44"/>
  <c r="O153" i="44"/>
  <c r="L153" i="44"/>
  <c r="I153" i="44"/>
  <c r="F153" i="44"/>
  <c r="X152" i="44"/>
  <c r="U152" i="44"/>
  <c r="R152" i="44"/>
  <c r="O152" i="44"/>
  <c r="L152" i="44"/>
  <c r="I152" i="44"/>
  <c r="F152" i="44"/>
  <c r="X151" i="44"/>
  <c r="U151" i="44"/>
  <c r="R151" i="44"/>
  <c r="O151" i="44"/>
  <c r="L151" i="44"/>
  <c r="I151" i="44"/>
  <c r="F151" i="44"/>
  <c r="F150" i="44"/>
  <c r="F149" i="44"/>
  <c r="F148" i="44"/>
  <c r="F147" i="44"/>
  <c r="F146" i="44"/>
  <c r="F145" i="44"/>
  <c r="F144" i="44"/>
  <c r="F143" i="44"/>
  <c r="F142" i="44"/>
  <c r="F141" i="44"/>
  <c r="F140" i="44"/>
  <c r="F139" i="44"/>
  <c r="F138" i="44"/>
  <c r="F137" i="44"/>
  <c r="F136" i="44"/>
  <c r="F135" i="44"/>
  <c r="F134" i="44"/>
  <c r="F133" i="44"/>
  <c r="F132" i="44"/>
  <c r="F131" i="44"/>
  <c r="F130" i="44"/>
  <c r="F129" i="44"/>
  <c r="F128" i="44"/>
  <c r="F127" i="44"/>
  <c r="F126" i="44"/>
  <c r="F125" i="44"/>
  <c r="F124" i="44"/>
  <c r="F123" i="44"/>
  <c r="F122" i="44"/>
  <c r="X121" i="44"/>
  <c r="U121" i="44"/>
  <c r="R121" i="44"/>
  <c r="O121" i="44"/>
  <c r="L121" i="44"/>
  <c r="I121" i="44"/>
  <c r="F121" i="44"/>
  <c r="X120" i="44"/>
  <c r="U120" i="44"/>
  <c r="R120" i="44"/>
  <c r="O120" i="44"/>
  <c r="L120" i="44"/>
  <c r="I120" i="44"/>
  <c r="F120" i="44"/>
  <c r="X119" i="44"/>
  <c r="U119" i="44"/>
  <c r="R119" i="44"/>
  <c r="O119" i="44"/>
  <c r="L119" i="44"/>
  <c r="I119" i="44"/>
  <c r="F119" i="44"/>
  <c r="X118" i="44"/>
  <c r="U118" i="44"/>
  <c r="R118" i="44"/>
  <c r="O118" i="44"/>
  <c r="L118" i="44"/>
  <c r="I118" i="44"/>
  <c r="F118" i="44"/>
  <c r="X117" i="44"/>
  <c r="U117" i="44"/>
  <c r="R117" i="44"/>
  <c r="O117" i="44"/>
  <c r="L117" i="44"/>
  <c r="I117" i="44"/>
  <c r="F117" i="44"/>
  <c r="X116" i="44"/>
  <c r="U116" i="44"/>
  <c r="R116" i="44"/>
  <c r="O116" i="44"/>
  <c r="L116" i="44"/>
  <c r="I116" i="44"/>
  <c r="F116" i="44"/>
  <c r="X115" i="44"/>
  <c r="U115" i="44"/>
  <c r="R115" i="44"/>
  <c r="O115" i="44"/>
  <c r="L115" i="44"/>
  <c r="I115" i="44"/>
  <c r="F115" i="44"/>
  <c r="X114" i="44"/>
  <c r="U114" i="44"/>
  <c r="R114" i="44"/>
  <c r="O114" i="44"/>
  <c r="L114" i="44"/>
  <c r="I114" i="44"/>
  <c r="F114" i="44"/>
  <c r="X113" i="44"/>
  <c r="U113" i="44"/>
  <c r="R113" i="44"/>
  <c r="O113" i="44"/>
  <c r="L113" i="44"/>
  <c r="I113" i="44"/>
  <c r="F113" i="44"/>
  <c r="X112" i="44"/>
  <c r="U112" i="44"/>
  <c r="R112" i="44"/>
  <c r="O112" i="44"/>
  <c r="L112" i="44"/>
  <c r="I112" i="44"/>
  <c r="F112" i="44"/>
  <c r="X111" i="44"/>
  <c r="U111" i="44"/>
  <c r="R111" i="44"/>
  <c r="O111" i="44"/>
  <c r="L111" i="44"/>
  <c r="I111" i="44"/>
  <c r="F111" i="44"/>
  <c r="AD154" i="43"/>
  <c r="AB154" i="43"/>
  <c r="AA154" i="43"/>
  <c r="Y154" i="43"/>
  <c r="W154" i="43"/>
  <c r="V154" i="43"/>
  <c r="T154" i="43"/>
  <c r="S154" i="43"/>
  <c r="Q154" i="43"/>
  <c r="P154" i="43"/>
  <c r="N154" i="43"/>
  <c r="M154" i="43"/>
  <c r="K154" i="43"/>
  <c r="J154" i="43"/>
  <c r="H154" i="43"/>
  <c r="G154" i="43"/>
  <c r="E154" i="43"/>
  <c r="D154" i="43"/>
  <c r="X153" i="43"/>
  <c r="U153" i="43"/>
  <c r="R153" i="43"/>
  <c r="O153" i="43"/>
  <c r="L153" i="43"/>
  <c r="I153" i="43"/>
  <c r="F153" i="43"/>
  <c r="X152" i="43"/>
  <c r="U152" i="43"/>
  <c r="R152" i="43"/>
  <c r="O152" i="43"/>
  <c r="L152" i="43"/>
  <c r="I152" i="43"/>
  <c r="F152" i="43"/>
  <c r="X151" i="43"/>
  <c r="U151" i="43"/>
  <c r="R151" i="43"/>
  <c r="O151" i="43"/>
  <c r="L151" i="43"/>
  <c r="I151" i="43"/>
  <c r="F151" i="43"/>
  <c r="F150" i="43"/>
  <c r="F149" i="43"/>
  <c r="F148" i="43"/>
  <c r="F147" i="43"/>
  <c r="F146" i="43"/>
  <c r="F145" i="43"/>
  <c r="F144" i="43"/>
  <c r="F143" i="43"/>
  <c r="F142" i="43"/>
  <c r="F141" i="43"/>
  <c r="F140" i="43"/>
  <c r="F139" i="43"/>
  <c r="F138" i="43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F125" i="43"/>
  <c r="F124" i="43"/>
  <c r="F123" i="43"/>
  <c r="F122" i="43"/>
  <c r="X121" i="43"/>
  <c r="U121" i="43"/>
  <c r="R121" i="43"/>
  <c r="O121" i="43"/>
  <c r="L121" i="43"/>
  <c r="I121" i="43"/>
  <c r="F121" i="43"/>
  <c r="X120" i="43"/>
  <c r="U120" i="43"/>
  <c r="R120" i="43"/>
  <c r="O120" i="43"/>
  <c r="L120" i="43"/>
  <c r="I120" i="43"/>
  <c r="F120" i="43"/>
  <c r="X119" i="43"/>
  <c r="U119" i="43"/>
  <c r="R119" i="43"/>
  <c r="O119" i="43"/>
  <c r="L119" i="43"/>
  <c r="I119" i="43"/>
  <c r="F119" i="43"/>
  <c r="X118" i="43"/>
  <c r="U118" i="43"/>
  <c r="R118" i="43"/>
  <c r="O118" i="43"/>
  <c r="L118" i="43"/>
  <c r="I118" i="43"/>
  <c r="F118" i="43"/>
  <c r="X117" i="43"/>
  <c r="U117" i="43"/>
  <c r="R117" i="43"/>
  <c r="O117" i="43"/>
  <c r="L117" i="43"/>
  <c r="I117" i="43"/>
  <c r="F117" i="43"/>
  <c r="X116" i="43"/>
  <c r="U116" i="43"/>
  <c r="R116" i="43"/>
  <c r="O116" i="43"/>
  <c r="L116" i="43"/>
  <c r="I116" i="43"/>
  <c r="F116" i="43"/>
  <c r="X115" i="43"/>
  <c r="U115" i="43"/>
  <c r="R115" i="43"/>
  <c r="O115" i="43"/>
  <c r="L115" i="43"/>
  <c r="I115" i="43"/>
  <c r="F115" i="43"/>
  <c r="X114" i="43"/>
  <c r="U114" i="43"/>
  <c r="R114" i="43"/>
  <c r="O114" i="43"/>
  <c r="L114" i="43"/>
  <c r="I114" i="43"/>
  <c r="F114" i="43"/>
  <c r="X113" i="43"/>
  <c r="U113" i="43"/>
  <c r="R113" i="43"/>
  <c r="O113" i="43"/>
  <c r="L113" i="43"/>
  <c r="I113" i="43"/>
  <c r="F113" i="43"/>
  <c r="X112" i="43"/>
  <c r="U112" i="43"/>
  <c r="R112" i="43"/>
  <c r="O112" i="43"/>
  <c r="L112" i="43"/>
  <c r="I112" i="43"/>
  <c r="F112" i="43"/>
  <c r="X111" i="43"/>
  <c r="U111" i="43"/>
  <c r="R111" i="43"/>
  <c r="O111" i="43"/>
  <c r="L111" i="43"/>
  <c r="I111" i="43"/>
  <c r="F111" i="43"/>
  <c r="AD154" i="42"/>
  <c r="AB154" i="42"/>
  <c r="AA154" i="42"/>
  <c r="Y154" i="42"/>
  <c r="W154" i="42"/>
  <c r="V154" i="42"/>
  <c r="T154" i="42"/>
  <c r="S154" i="42"/>
  <c r="Q154" i="42"/>
  <c r="P154" i="42"/>
  <c r="N154" i="42"/>
  <c r="M154" i="42"/>
  <c r="K154" i="42"/>
  <c r="J154" i="42"/>
  <c r="H154" i="42"/>
  <c r="G154" i="42"/>
  <c r="E154" i="42"/>
  <c r="D154" i="42"/>
  <c r="X153" i="42"/>
  <c r="U153" i="42"/>
  <c r="R153" i="42"/>
  <c r="O153" i="42"/>
  <c r="L153" i="42"/>
  <c r="I153" i="42"/>
  <c r="F153" i="42"/>
  <c r="X152" i="42"/>
  <c r="U152" i="42"/>
  <c r="R152" i="42"/>
  <c r="O152" i="42"/>
  <c r="L152" i="42"/>
  <c r="I152" i="42"/>
  <c r="F152" i="42"/>
  <c r="X151" i="42"/>
  <c r="U151" i="42"/>
  <c r="R151" i="42"/>
  <c r="O151" i="42"/>
  <c r="L151" i="42"/>
  <c r="I151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X121" i="42"/>
  <c r="U121" i="42"/>
  <c r="R121" i="42"/>
  <c r="O121" i="42"/>
  <c r="L121" i="42"/>
  <c r="I121" i="42"/>
  <c r="F121" i="42"/>
  <c r="X120" i="42"/>
  <c r="U120" i="42"/>
  <c r="R120" i="42"/>
  <c r="O120" i="42"/>
  <c r="L120" i="42"/>
  <c r="I120" i="42"/>
  <c r="F120" i="42"/>
  <c r="X119" i="42"/>
  <c r="U119" i="42"/>
  <c r="R119" i="42"/>
  <c r="O119" i="42"/>
  <c r="L119" i="42"/>
  <c r="I119" i="42"/>
  <c r="F119" i="42"/>
  <c r="X118" i="42"/>
  <c r="U118" i="42"/>
  <c r="R118" i="42"/>
  <c r="O118" i="42"/>
  <c r="L118" i="42"/>
  <c r="I118" i="42"/>
  <c r="F118" i="42"/>
  <c r="X117" i="42"/>
  <c r="U117" i="42"/>
  <c r="R117" i="42"/>
  <c r="O117" i="42"/>
  <c r="L117" i="42"/>
  <c r="I117" i="42"/>
  <c r="F117" i="42"/>
  <c r="X116" i="42"/>
  <c r="U116" i="42"/>
  <c r="R116" i="42"/>
  <c r="O116" i="42"/>
  <c r="L116" i="42"/>
  <c r="I116" i="42"/>
  <c r="F116" i="42"/>
  <c r="X115" i="42"/>
  <c r="U115" i="42"/>
  <c r="R115" i="42"/>
  <c r="O115" i="42"/>
  <c r="L115" i="42"/>
  <c r="I115" i="42"/>
  <c r="F115" i="42"/>
  <c r="X114" i="42"/>
  <c r="U114" i="42"/>
  <c r="R114" i="42"/>
  <c r="O114" i="42"/>
  <c r="L114" i="42"/>
  <c r="I114" i="42"/>
  <c r="F114" i="42"/>
  <c r="X113" i="42"/>
  <c r="U113" i="42"/>
  <c r="R113" i="42"/>
  <c r="O113" i="42"/>
  <c r="L113" i="42"/>
  <c r="I113" i="42"/>
  <c r="F113" i="42"/>
  <c r="X112" i="42"/>
  <c r="U112" i="42"/>
  <c r="R112" i="42"/>
  <c r="O112" i="42"/>
  <c r="L112" i="42"/>
  <c r="I112" i="42"/>
  <c r="F112" i="42"/>
  <c r="X111" i="42"/>
  <c r="U111" i="42"/>
  <c r="R111" i="42"/>
  <c r="O111" i="42"/>
  <c r="L111" i="42"/>
  <c r="I111" i="42"/>
  <c r="F111" i="42"/>
  <c r="AD154" i="41"/>
  <c r="AB154" i="41"/>
  <c r="AA154" i="41"/>
  <c r="Y154" i="41"/>
  <c r="W154" i="41"/>
  <c r="V154" i="41"/>
  <c r="T154" i="41"/>
  <c r="S154" i="41"/>
  <c r="Q154" i="41"/>
  <c r="P154" i="41"/>
  <c r="N154" i="41"/>
  <c r="M154" i="41"/>
  <c r="K154" i="41"/>
  <c r="J154" i="41"/>
  <c r="H154" i="41"/>
  <c r="G154" i="41"/>
  <c r="E154" i="41"/>
  <c r="D154" i="41"/>
  <c r="X153" i="41"/>
  <c r="U153" i="41"/>
  <c r="R153" i="41"/>
  <c r="O153" i="41"/>
  <c r="L153" i="41"/>
  <c r="I153" i="41"/>
  <c r="F153" i="41"/>
  <c r="X152" i="41"/>
  <c r="U152" i="41"/>
  <c r="R152" i="41"/>
  <c r="O152" i="41"/>
  <c r="L152" i="41"/>
  <c r="I152" i="41"/>
  <c r="F152" i="41"/>
  <c r="X151" i="41"/>
  <c r="U151" i="41"/>
  <c r="R151" i="41"/>
  <c r="O151" i="41"/>
  <c r="L151" i="41"/>
  <c r="I151" i="41"/>
  <c r="F151" i="41"/>
  <c r="F150" i="41"/>
  <c r="F149" i="41"/>
  <c r="F148" i="41"/>
  <c r="F147" i="41"/>
  <c r="F146" i="41"/>
  <c r="F145" i="41"/>
  <c r="F144" i="41"/>
  <c r="F143" i="41"/>
  <c r="F142" i="41"/>
  <c r="F141" i="41"/>
  <c r="F140" i="41"/>
  <c r="F139" i="41"/>
  <c r="F138" i="41"/>
  <c r="F137" i="41"/>
  <c r="F136" i="41"/>
  <c r="F135" i="41"/>
  <c r="F134" i="41"/>
  <c r="F133" i="41"/>
  <c r="F132" i="41"/>
  <c r="F131" i="41"/>
  <c r="F130" i="41"/>
  <c r="F129" i="41"/>
  <c r="F128" i="41"/>
  <c r="F127" i="41"/>
  <c r="F126" i="41"/>
  <c r="F125" i="41"/>
  <c r="F124" i="41"/>
  <c r="F123" i="41"/>
  <c r="F122" i="41"/>
  <c r="X121" i="41"/>
  <c r="U121" i="41"/>
  <c r="R121" i="41"/>
  <c r="O121" i="41"/>
  <c r="L121" i="41"/>
  <c r="I121" i="41"/>
  <c r="F121" i="41"/>
  <c r="X120" i="41"/>
  <c r="U120" i="41"/>
  <c r="R120" i="41"/>
  <c r="O120" i="41"/>
  <c r="L120" i="41"/>
  <c r="I120" i="41"/>
  <c r="F120" i="41"/>
  <c r="X119" i="41"/>
  <c r="U119" i="41"/>
  <c r="R119" i="41"/>
  <c r="O119" i="41"/>
  <c r="L119" i="41"/>
  <c r="I119" i="41"/>
  <c r="F119" i="41"/>
  <c r="X118" i="41"/>
  <c r="U118" i="41"/>
  <c r="R118" i="41"/>
  <c r="O118" i="41"/>
  <c r="L118" i="41"/>
  <c r="I118" i="41"/>
  <c r="F118" i="41"/>
  <c r="X117" i="41"/>
  <c r="U117" i="41"/>
  <c r="R117" i="41"/>
  <c r="O117" i="41"/>
  <c r="L117" i="41"/>
  <c r="I117" i="41"/>
  <c r="F117" i="41"/>
  <c r="X116" i="41"/>
  <c r="U116" i="41"/>
  <c r="R116" i="41"/>
  <c r="O116" i="41"/>
  <c r="L116" i="41"/>
  <c r="I116" i="41"/>
  <c r="F116" i="41"/>
  <c r="X115" i="41"/>
  <c r="U115" i="41"/>
  <c r="R115" i="41"/>
  <c r="O115" i="41"/>
  <c r="L115" i="41"/>
  <c r="I115" i="41"/>
  <c r="F115" i="41"/>
  <c r="X114" i="41"/>
  <c r="U114" i="41"/>
  <c r="R114" i="41"/>
  <c r="O114" i="41"/>
  <c r="L114" i="41"/>
  <c r="I114" i="41"/>
  <c r="F114" i="41"/>
  <c r="X113" i="41"/>
  <c r="U113" i="41"/>
  <c r="R113" i="41"/>
  <c r="O113" i="41"/>
  <c r="L113" i="41"/>
  <c r="I113" i="41"/>
  <c r="F113" i="41"/>
  <c r="X112" i="41"/>
  <c r="U112" i="41"/>
  <c r="R112" i="41"/>
  <c r="O112" i="41"/>
  <c r="L112" i="41"/>
  <c r="I112" i="41"/>
  <c r="F112" i="41"/>
  <c r="X111" i="41"/>
  <c r="U111" i="41"/>
  <c r="R111" i="41"/>
  <c r="O111" i="41"/>
  <c r="L111" i="41"/>
  <c r="I111" i="41"/>
  <c r="F111" i="41"/>
  <c r="AD154" i="40"/>
  <c r="AB154" i="40"/>
  <c r="AA154" i="40"/>
  <c r="Y154" i="40"/>
  <c r="W154" i="40"/>
  <c r="V154" i="40"/>
  <c r="T154" i="40"/>
  <c r="S154" i="40"/>
  <c r="Q154" i="40"/>
  <c r="P154" i="40"/>
  <c r="N154" i="40"/>
  <c r="M154" i="40"/>
  <c r="K154" i="40"/>
  <c r="J154" i="40"/>
  <c r="H154" i="40"/>
  <c r="G154" i="40"/>
  <c r="E154" i="40"/>
  <c r="D154" i="40"/>
  <c r="X153" i="40"/>
  <c r="U153" i="40"/>
  <c r="R153" i="40"/>
  <c r="O153" i="40"/>
  <c r="L153" i="40"/>
  <c r="I153" i="40"/>
  <c r="F153" i="40"/>
  <c r="X152" i="40"/>
  <c r="U152" i="40"/>
  <c r="R152" i="40"/>
  <c r="O152" i="40"/>
  <c r="L152" i="40"/>
  <c r="I152" i="40"/>
  <c r="F152" i="40"/>
  <c r="X151" i="40"/>
  <c r="U151" i="40"/>
  <c r="R151" i="40"/>
  <c r="O151" i="40"/>
  <c r="L151" i="40"/>
  <c r="I151" i="40"/>
  <c r="F151" i="40"/>
  <c r="F150" i="40"/>
  <c r="F149" i="40"/>
  <c r="F148" i="40"/>
  <c r="F147" i="40"/>
  <c r="F146" i="40"/>
  <c r="F145" i="40"/>
  <c r="F144" i="40"/>
  <c r="F143" i="40"/>
  <c r="F142" i="40"/>
  <c r="F141" i="40"/>
  <c r="F140" i="40"/>
  <c r="F139" i="40"/>
  <c r="F138" i="40"/>
  <c r="F137" i="40"/>
  <c r="F136" i="40"/>
  <c r="F135" i="40"/>
  <c r="F134" i="40"/>
  <c r="F133" i="40"/>
  <c r="F132" i="40"/>
  <c r="F131" i="40"/>
  <c r="F130" i="40"/>
  <c r="F129" i="40"/>
  <c r="F128" i="40"/>
  <c r="Z128" i="40" s="1"/>
  <c r="F127" i="40"/>
  <c r="Z127" i="40" s="1"/>
  <c r="AC127" i="40" s="1"/>
  <c r="F126" i="40"/>
  <c r="Z126" i="40" s="1"/>
  <c r="AC126" i="40" s="1"/>
  <c r="AE126" i="40" s="1"/>
  <c r="F125" i="40"/>
  <c r="Z125" i="40" s="1"/>
  <c r="AC125" i="40" s="1"/>
  <c r="AE125" i="40" s="1"/>
  <c r="F124" i="40"/>
  <c r="Z124" i="40" s="1"/>
  <c r="AC124" i="40" s="1"/>
  <c r="AE124" i="40" s="1"/>
  <c r="F123" i="40"/>
  <c r="Z123" i="40" s="1"/>
  <c r="AC123" i="40" s="1"/>
  <c r="AE123" i="40" s="1"/>
  <c r="F122" i="40"/>
  <c r="Z122" i="40" s="1"/>
  <c r="AC122" i="40" s="1"/>
  <c r="AE122" i="40" s="1"/>
  <c r="X119" i="40"/>
  <c r="U119" i="40"/>
  <c r="R119" i="40"/>
  <c r="O119" i="40"/>
  <c r="L119" i="40"/>
  <c r="I119" i="40"/>
  <c r="F119" i="40"/>
  <c r="X118" i="40"/>
  <c r="U118" i="40"/>
  <c r="R118" i="40"/>
  <c r="O118" i="40"/>
  <c r="L118" i="40"/>
  <c r="I118" i="40"/>
  <c r="F118" i="40"/>
  <c r="X117" i="40"/>
  <c r="U117" i="40"/>
  <c r="R117" i="40"/>
  <c r="O117" i="40"/>
  <c r="L117" i="40"/>
  <c r="I117" i="40"/>
  <c r="F117" i="40"/>
  <c r="X116" i="40"/>
  <c r="U116" i="40"/>
  <c r="R116" i="40"/>
  <c r="O116" i="40"/>
  <c r="L116" i="40"/>
  <c r="I116" i="40"/>
  <c r="F116" i="40"/>
  <c r="X115" i="40"/>
  <c r="U115" i="40"/>
  <c r="R115" i="40"/>
  <c r="O115" i="40"/>
  <c r="L115" i="40"/>
  <c r="I115" i="40"/>
  <c r="F115" i="40"/>
  <c r="X114" i="40"/>
  <c r="U114" i="40"/>
  <c r="R114" i="40"/>
  <c r="O114" i="40"/>
  <c r="L114" i="40"/>
  <c r="I114" i="40"/>
  <c r="F114" i="40"/>
  <c r="X113" i="40"/>
  <c r="U113" i="40"/>
  <c r="R113" i="40"/>
  <c r="O113" i="40"/>
  <c r="L113" i="40"/>
  <c r="I113" i="40"/>
  <c r="F113" i="40"/>
  <c r="X112" i="40"/>
  <c r="U112" i="40"/>
  <c r="R112" i="40"/>
  <c r="O112" i="40"/>
  <c r="L112" i="40"/>
  <c r="I112" i="40"/>
  <c r="F112" i="40"/>
  <c r="X111" i="40"/>
  <c r="U111" i="40"/>
  <c r="R111" i="40"/>
  <c r="O111" i="40"/>
  <c r="L111" i="40"/>
  <c r="I111" i="40"/>
  <c r="F111" i="40"/>
  <c r="AD154" i="39"/>
  <c r="AB154" i="39"/>
  <c r="AA154" i="39"/>
  <c r="Y154" i="39"/>
  <c r="W154" i="39"/>
  <c r="V154" i="39"/>
  <c r="T154" i="39"/>
  <c r="S154" i="39"/>
  <c r="Q154" i="39"/>
  <c r="P154" i="39"/>
  <c r="M154" i="39"/>
  <c r="K154" i="39"/>
  <c r="J154" i="39"/>
  <c r="H154" i="39"/>
  <c r="G154" i="39"/>
  <c r="E154" i="39"/>
  <c r="D154" i="39"/>
  <c r="X153" i="39"/>
  <c r="U153" i="39"/>
  <c r="R153" i="39"/>
  <c r="O153" i="39"/>
  <c r="L153" i="39"/>
  <c r="I153" i="39"/>
  <c r="F153" i="39"/>
  <c r="X152" i="39"/>
  <c r="U152" i="39"/>
  <c r="R152" i="39"/>
  <c r="O152" i="39"/>
  <c r="L152" i="39"/>
  <c r="I152" i="39"/>
  <c r="F152" i="39"/>
  <c r="X151" i="39"/>
  <c r="U151" i="39"/>
  <c r="R151" i="39"/>
  <c r="O151" i="39"/>
  <c r="L151" i="39"/>
  <c r="I151" i="39"/>
  <c r="F151" i="39"/>
  <c r="F150" i="39"/>
  <c r="F149" i="39"/>
  <c r="F148" i="39"/>
  <c r="F147" i="39"/>
  <c r="F146" i="39"/>
  <c r="F145" i="39"/>
  <c r="F144" i="39"/>
  <c r="F143" i="39"/>
  <c r="F142" i="39"/>
  <c r="F141" i="39"/>
  <c r="F140" i="39"/>
  <c r="F139" i="39"/>
  <c r="F138" i="39"/>
  <c r="F137" i="39"/>
  <c r="F136" i="39"/>
  <c r="F135" i="39"/>
  <c r="F134" i="39"/>
  <c r="F133" i="39"/>
  <c r="F132" i="39"/>
  <c r="F131" i="39"/>
  <c r="F130" i="39"/>
  <c r="F129" i="39"/>
  <c r="F128" i="39"/>
  <c r="F127" i="39"/>
  <c r="F126" i="39"/>
  <c r="F125" i="39"/>
  <c r="F124" i="39"/>
  <c r="F123" i="39"/>
  <c r="F122" i="39"/>
  <c r="X120" i="39"/>
  <c r="U120" i="39"/>
  <c r="R120" i="39"/>
  <c r="O120" i="39"/>
  <c r="L120" i="39"/>
  <c r="I120" i="39"/>
  <c r="F120" i="39"/>
  <c r="X119" i="39"/>
  <c r="U119" i="39"/>
  <c r="R119" i="39"/>
  <c r="O119" i="39"/>
  <c r="L119" i="39"/>
  <c r="I119" i="39"/>
  <c r="F119" i="39"/>
  <c r="X118" i="39"/>
  <c r="U118" i="39"/>
  <c r="R118" i="39"/>
  <c r="O118" i="39"/>
  <c r="L118" i="39"/>
  <c r="I118" i="39"/>
  <c r="F118" i="39"/>
  <c r="X117" i="39"/>
  <c r="U117" i="39"/>
  <c r="R117" i="39"/>
  <c r="O117" i="39"/>
  <c r="L117" i="39"/>
  <c r="I117" i="39"/>
  <c r="F117" i="39"/>
  <c r="X116" i="39"/>
  <c r="U116" i="39"/>
  <c r="R116" i="39"/>
  <c r="O116" i="39"/>
  <c r="L116" i="39"/>
  <c r="I116" i="39"/>
  <c r="F116" i="39"/>
  <c r="X115" i="39"/>
  <c r="U115" i="39"/>
  <c r="R115" i="39"/>
  <c r="O115" i="39"/>
  <c r="L115" i="39"/>
  <c r="I115" i="39"/>
  <c r="F115" i="39"/>
  <c r="X114" i="39"/>
  <c r="U114" i="39"/>
  <c r="R114" i="39"/>
  <c r="O114" i="39"/>
  <c r="L114" i="39"/>
  <c r="I114" i="39"/>
  <c r="F114" i="39"/>
  <c r="X113" i="39"/>
  <c r="U113" i="39"/>
  <c r="R113" i="39"/>
  <c r="O113" i="39"/>
  <c r="L113" i="39"/>
  <c r="I113" i="39"/>
  <c r="F113" i="39"/>
  <c r="X112" i="39"/>
  <c r="U112" i="39"/>
  <c r="R112" i="39"/>
  <c r="O112" i="39"/>
  <c r="L112" i="39"/>
  <c r="I112" i="39"/>
  <c r="F112" i="39"/>
  <c r="X111" i="39"/>
  <c r="U111" i="39"/>
  <c r="R111" i="39"/>
  <c r="O111" i="39"/>
  <c r="L111" i="39"/>
  <c r="I111" i="39"/>
  <c r="F111" i="39"/>
  <c r="AD154" i="38"/>
  <c r="AB154" i="38"/>
  <c r="AA154" i="38"/>
  <c r="Y154" i="38"/>
  <c r="W154" i="38"/>
  <c r="V154" i="38"/>
  <c r="T154" i="38"/>
  <c r="S154" i="38"/>
  <c r="Q154" i="38"/>
  <c r="P154" i="38"/>
  <c r="N154" i="38"/>
  <c r="M154" i="38"/>
  <c r="K154" i="38"/>
  <c r="J154" i="38"/>
  <c r="H154" i="38"/>
  <c r="G154" i="38"/>
  <c r="E154" i="38"/>
  <c r="D154" i="38"/>
  <c r="X153" i="38"/>
  <c r="U153" i="38"/>
  <c r="R153" i="38"/>
  <c r="O153" i="38"/>
  <c r="L153" i="38"/>
  <c r="I153" i="38"/>
  <c r="F153" i="38"/>
  <c r="X152" i="38"/>
  <c r="U152" i="38"/>
  <c r="R152" i="38"/>
  <c r="O152" i="38"/>
  <c r="L152" i="38"/>
  <c r="I152" i="38"/>
  <c r="F152" i="38"/>
  <c r="X151" i="38"/>
  <c r="U151" i="38"/>
  <c r="R151" i="38"/>
  <c r="O151" i="38"/>
  <c r="L151" i="38"/>
  <c r="I151" i="38"/>
  <c r="F151" i="38"/>
  <c r="F150" i="38"/>
  <c r="F149" i="38"/>
  <c r="F148" i="38"/>
  <c r="F147" i="38"/>
  <c r="F146" i="38"/>
  <c r="F145" i="38"/>
  <c r="F144" i="38"/>
  <c r="F143" i="38"/>
  <c r="F142" i="38"/>
  <c r="F141" i="38"/>
  <c r="F140" i="38"/>
  <c r="F139" i="38"/>
  <c r="F138" i="38"/>
  <c r="F137" i="38"/>
  <c r="F136" i="38"/>
  <c r="F135" i="38"/>
  <c r="F134" i="38"/>
  <c r="F133" i="38"/>
  <c r="F132" i="38"/>
  <c r="F131" i="38"/>
  <c r="F130" i="38"/>
  <c r="F129" i="38"/>
  <c r="F128" i="38"/>
  <c r="F127" i="38"/>
  <c r="F126" i="38"/>
  <c r="F125" i="38"/>
  <c r="F124" i="38"/>
  <c r="F123" i="38"/>
  <c r="F122" i="38"/>
  <c r="X121" i="38"/>
  <c r="U121" i="38"/>
  <c r="R121" i="38"/>
  <c r="O121" i="38"/>
  <c r="L121" i="38"/>
  <c r="I121" i="38"/>
  <c r="F121" i="38"/>
  <c r="X120" i="38"/>
  <c r="U120" i="38"/>
  <c r="R120" i="38"/>
  <c r="O120" i="38"/>
  <c r="L120" i="38"/>
  <c r="I120" i="38"/>
  <c r="F120" i="38"/>
  <c r="X119" i="38"/>
  <c r="U119" i="38"/>
  <c r="R119" i="38"/>
  <c r="O119" i="38"/>
  <c r="L119" i="38"/>
  <c r="I119" i="38"/>
  <c r="F119" i="38"/>
  <c r="X118" i="38"/>
  <c r="U118" i="38"/>
  <c r="R118" i="38"/>
  <c r="O118" i="38"/>
  <c r="L118" i="38"/>
  <c r="I118" i="38"/>
  <c r="F118" i="38"/>
  <c r="X117" i="38"/>
  <c r="U117" i="38"/>
  <c r="R117" i="38"/>
  <c r="O117" i="38"/>
  <c r="L117" i="38"/>
  <c r="I117" i="38"/>
  <c r="F117" i="38"/>
  <c r="X116" i="38"/>
  <c r="U116" i="38"/>
  <c r="R116" i="38"/>
  <c r="O116" i="38"/>
  <c r="L116" i="38"/>
  <c r="I116" i="38"/>
  <c r="F116" i="38"/>
  <c r="X115" i="38"/>
  <c r="U115" i="38"/>
  <c r="R115" i="38"/>
  <c r="O115" i="38"/>
  <c r="L115" i="38"/>
  <c r="I115" i="38"/>
  <c r="F115" i="38"/>
  <c r="X114" i="38"/>
  <c r="U114" i="38"/>
  <c r="R114" i="38"/>
  <c r="O114" i="38"/>
  <c r="L114" i="38"/>
  <c r="I114" i="38"/>
  <c r="F114" i="38"/>
  <c r="X113" i="38"/>
  <c r="U113" i="38"/>
  <c r="R113" i="38"/>
  <c r="O113" i="38"/>
  <c r="L113" i="38"/>
  <c r="I113" i="38"/>
  <c r="F113" i="38"/>
  <c r="X112" i="38"/>
  <c r="U112" i="38"/>
  <c r="R112" i="38"/>
  <c r="O112" i="38"/>
  <c r="L112" i="38"/>
  <c r="I112" i="38"/>
  <c r="F112" i="38"/>
  <c r="X111" i="38"/>
  <c r="U111" i="38"/>
  <c r="R111" i="38"/>
  <c r="O111" i="38"/>
  <c r="L111" i="38"/>
  <c r="I111" i="38"/>
  <c r="F111" i="38"/>
  <c r="AD154" i="37"/>
  <c r="AB154" i="37"/>
  <c r="AA154" i="37"/>
  <c r="Y154" i="37"/>
  <c r="W154" i="37"/>
  <c r="V154" i="37"/>
  <c r="T154" i="37"/>
  <c r="S154" i="37"/>
  <c r="Q154" i="37"/>
  <c r="P154" i="37"/>
  <c r="N154" i="37"/>
  <c r="M154" i="37"/>
  <c r="K154" i="37"/>
  <c r="J154" i="37"/>
  <c r="H154" i="37"/>
  <c r="G154" i="37"/>
  <c r="E154" i="37"/>
  <c r="D154" i="37"/>
  <c r="X153" i="37"/>
  <c r="U153" i="37"/>
  <c r="R153" i="37"/>
  <c r="O153" i="37"/>
  <c r="L153" i="37"/>
  <c r="I153" i="37"/>
  <c r="F153" i="37"/>
  <c r="X152" i="37"/>
  <c r="U152" i="37"/>
  <c r="R152" i="37"/>
  <c r="O152" i="37"/>
  <c r="L152" i="37"/>
  <c r="I152" i="37"/>
  <c r="F152" i="37"/>
  <c r="X151" i="37"/>
  <c r="U151" i="37"/>
  <c r="R151" i="37"/>
  <c r="O151" i="37"/>
  <c r="L151" i="37"/>
  <c r="I151" i="37"/>
  <c r="F151" i="37"/>
  <c r="F150" i="37"/>
  <c r="F149" i="37"/>
  <c r="F148" i="37"/>
  <c r="F147" i="37"/>
  <c r="F146" i="37"/>
  <c r="F145" i="37"/>
  <c r="F144" i="37"/>
  <c r="F143" i="37"/>
  <c r="F142" i="37"/>
  <c r="F141" i="37"/>
  <c r="F140" i="37"/>
  <c r="F139" i="37"/>
  <c r="F138" i="37"/>
  <c r="F137" i="37"/>
  <c r="F136" i="37"/>
  <c r="F135" i="37"/>
  <c r="F134" i="37"/>
  <c r="F133" i="37"/>
  <c r="F132" i="37"/>
  <c r="F131" i="37"/>
  <c r="F130" i="37"/>
  <c r="F129" i="37"/>
  <c r="F128" i="37"/>
  <c r="F127" i="37"/>
  <c r="F126" i="37"/>
  <c r="F125" i="37"/>
  <c r="F124" i="37"/>
  <c r="F123" i="37"/>
  <c r="F122" i="37"/>
  <c r="X121" i="37"/>
  <c r="U121" i="37"/>
  <c r="R121" i="37"/>
  <c r="O121" i="37"/>
  <c r="L121" i="37"/>
  <c r="I121" i="37"/>
  <c r="F121" i="37"/>
  <c r="X120" i="37"/>
  <c r="U120" i="37"/>
  <c r="R120" i="37"/>
  <c r="O120" i="37"/>
  <c r="L120" i="37"/>
  <c r="I120" i="37"/>
  <c r="F120" i="37"/>
  <c r="X119" i="37"/>
  <c r="U119" i="37"/>
  <c r="R119" i="37"/>
  <c r="O119" i="37"/>
  <c r="L119" i="37"/>
  <c r="I119" i="37"/>
  <c r="F119" i="37"/>
  <c r="X118" i="37"/>
  <c r="U118" i="37"/>
  <c r="R118" i="37"/>
  <c r="O118" i="37"/>
  <c r="L118" i="37"/>
  <c r="I118" i="37"/>
  <c r="F118" i="37"/>
  <c r="X117" i="37"/>
  <c r="U117" i="37"/>
  <c r="R117" i="37"/>
  <c r="O117" i="37"/>
  <c r="L117" i="37"/>
  <c r="I117" i="37"/>
  <c r="F117" i="37"/>
  <c r="X116" i="37"/>
  <c r="U116" i="37"/>
  <c r="R116" i="37"/>
  <c r="O116" i="37"/>
  <c r="L116" i="37"/>
  <c r="I116" i="37"/>
  <c r="F116" i="37"/>
  <c r="X115" i="37"/>
  <c r="U115" i="37"/>
  <c r="R115" i="37"/>
  <c r="O115" i="37"/>
  <c r="L115" i="37"/>
  <c r="I115" i="37"/>
  <c r="F115" i="37"/>
  <c r="X114" i="37"/>
  <c r="U114" i="37"/>
  <c r="R114" i="37"/>
  <c r="O114" i="37"/>
  <c r="L114" i="37"/>
  <c r="I114" i="37"/>
  <c r="F114" i="37"/>
  <c r="X113" i="37"/>
  <c r="U113" i="37"/>
  <c r="R113" i="37"/>
  <c r="O113" i="37"/>
  <c r="L113" i="37"/>
  <c r="I113" i="37"/>
  <c r="F113" i="37"/>
  <c r="X112" i="37"/>
  <c r="U112" i="37"/>
  <c r="R112" i="37"/>
  <c r="O112" i="37"/>
  <c r="L112" i="37"/>
  <c r="I112" i="37"/>
  <c r="F112" i="37"/>
  <c r="X111" i="37"/>
  <c r="U111" i="37"/>
  <c r="R111" i="37"/>
  <c r="O111" i="37"/>
  <c r="L111" i="37"/>
  <c r="I111" i="37"/>
  <c r="F111" i="37"/>
  <c r="AD154" i="36"/>
  <c r="AB154" i="36"/>
  <c r="AA154" i="36"/>
  <c r="Y154" i="36"/>
  <c r="W154" i="36"/>
  <c r="V154" i="36"/>
  <c r="T154" i="36"/>
  <c r="S154" i="36"/>
  <c r="Q154" i="36"/>
  <c r="P154" i="36"/>
  <c r="N154" i="36"/>
  <c r="M154" i="36"/>
  <c r="K154" i="36"/>
  <c r="J154" i="36"/>
  <c r="H154" i="36"/>
  <c r="G154" i="36"/>
  <c r="E154" i="36"/>
  <c r="D154" i="36"/>
  <c r="X153" i="36"/>
  <c r="U153" i="36"/>
  <c r="R153" i="36"/>
  <c r="O153" i="36"/>
  <c r="L153" i="36"/>
  <c r="I153" i="36"/>
  <c r="F153" i="36"/>
  <c r="X152" i="36"/>
  <c r="U152" i="36"/>
  <c r="R152" i="36"/>
  <c r="O152" i="36"/>
  <c r="L152" i="36"/>
  <c r="I152" i="36"/>
  <c r="F152" i="36"/>
  <c r="X151" i="36"/>
  <c r="U151" i="36"/>
  <c r="R151" i="36"/>
  <c r="O151" i="36"/>
  <c r="L151" i="36"/>
  <c r="I151" i="36"/>
  <c r="F151" i="36"/>
  <c r="F150" i="36"/>
  <c r="F149" i="36"/>
  <c r="F148" i="36"/>
  <c r="F147" i="36"/>
  <c r="F146" i="36"/>
  <c r="F145" i="36"/>
  <c r="F144" i="36"/>
  <c r="F143" i="36"/>
  <c r="F142" i="36"/>
  <c r="F141" i="36"/>
  <c r="F140" i="36"/>
  <c r="F139" i="36"/>
  <c r="F138" i="36"/>
  <c r="F137" i="36"/>
  <c r="F136" i="36"/>
  <c r="F135" i="36"/>
  <c r="F134" i="36"/>
  <c r="F133" i="36"/>
  <c r="F132" i="36"/>
  <c r="F131" i="36"/>
  <c r="F130" i="36"/>
  <c r="F129" i="36"/>
  <c r="F128" i="36"/>
  <c r="F127" i="36"/>
  <c r="F126" i="36"/>
  <c r="F125" i="36"/>
  <c r="F124" i="36"/>
  <c r="F123" i="36"/>
  <c r="F122" i="36"/>
  <c r="X121" i="36"/>
  <c r="U121" i="36"/>
  <c r="R121" i="36"/>
  <c r="O121" i="36"/>
  <c r="L121" i="36"/>
  <c r="I121" i="36"/>
  <c r="F121" i="36"/>
  <c r="X120" i="36"/>
  <c r="U120" i="36"/>
  <c r="R120" i="36"/>
  <c r="O120" i="36"/>
  <c r="L120" i="36"/>
  <c r="I120" i="36"/>
  <c r="F120" i="36"/>
  <c r="X119" i="36"/>
  <c r="U119" i="36"/>
  <c r="R119" i="36"/>
  <c r="O119" i="36"/>
  <c r="L119" i="36"/>
  <c r="I119" i="36"/>
  <c r="F119" i="36"/>
  <c r="X118" i="36"/>
  <c r="U118" i="36"/>
  <c r="R118" i="36"/>
  <c r="O118" i="36"/>
  <c r="L118" i="36"/>
  <c r="I118" i="36"/>
  <c r="F118" i="36"/>
  <c r="X117" i="36"/>
  <c r="U117" i="36"/>
  <c r="R117" i="36"/>
  <c r="O117" i="36"/>
  <c r="L117" i="36"/>
  <c r="I117" i="36"/>
  <c r="F117" i="36"/>
  <c r="X116" i="36"/>
  <c r="U116" i="36"/>
  <c r="R116" i="36"/>
  <c r="O116" i="36"/>
  <c r="L116" i="36"/>
  <c r="I116" i="36"/>
  <c r="F116" i="36"/>
  <c r="X115" i="36"/>
  <c r="U115" i="36"/>
  <c r="R115" i="36"/>
  <c r="O115" i="36"/>
  <c r="L115" i="36"/>
  <c r="I115" i="36"/>
  <c r="F115" i="36"/>
  <c r="X114" i="36"/>
  <c r="U114" i="36"/>
  <c r="R114" i="36"/>
  <c r="O114" i="36"/>
  <c r="L114" i="36"/>
  <c r="I114" i="36"/>
  <c r="F114" i="36"/>
  <c r="X113" i="36"/>
  <c r="U113" i="36"/>
  <c r="R113" i="36"/>
  <c r="O113" i="36"/>
  <c r="L113" i="36"/>
  <c r="I113" i="36"/>
  <c r="F113" i="36"/>
  <c r="X112" i="36"/>
  <c r="U112" i="36"/>
  <c r="R112" i="36"/>
  <c r="O112" i="36"/>
  <c r="L112" i="36"/>
  <c r="I112" i="36"/>
  <c r="F112" i="36"/>
  <c r="X111" i="36"/>
  <c r="U111" i="36"/>
  <c r="R111" i="36"/>
  <c r="O111" i="36"/>
  <c r="L111" i="36"/>
  <c r="I111" i="36"/>
  <c r="F111" i="36"/>
  <c r="AD154" i="35"/>
  <c r="AB154" i="35"/>
  <c r="AA154" i="35"/>
  <c r="Y154" i="35"/>
  <c r="W154" i="35"/>
  <c r="V154" i="35"/>
  <c r="T154" i="35"/>
  <c r="S154" i="35"/>
  <c r="Q154" i="35"/>
  <c r="P154" i="35"/>
  <c r="N154" i="35"/>
  <c r="M154" i="35"/>
  <c r="K154" i="35"/>
  <c r="J154" i="35"/>
  <c r="H154" i="35"/>
  <c r="G154" i="35"/>
  <c r="E154" i="35"/>
  <c r="D154" i="35"/>
  <c r="X153" i="35"/>
  <c r="U153" i="35"/>
  <c r="R153" i="35"/>
  <c r="O153" i="35"/>
  <c r="L153" i="35"/>
  <c r="I153" i="35"/>
  <c r="F153" i="35"/>
  <c r="X152" i="35"/>
  <c r="U152" i="35"/>
  <c r="R152" i="35"/>
  <c r="O152" i="35"/>
  <c r="L152" i="35"/>
  <c r="I152" i="35"/>
  <c r="F152" i="35"/>
  <c r="X151" i="35"/>
  <c r="U151" i="35"/>
  <c r="R151" i="35"/>
  <c r="O151" i="35"/>
  <c r="L151" i="35"/>
  <c r="I151" i="35"/>
  <c r="F151" i="35"/>
  <c r="F150" i="35"/>
  <c r="F149" i="35"/>
  <c r="F148" i="35"/>
  <c r="F147" i="35"/>
  <c r="F146" i="35"/>
  <c r="F145" i="35"/>
  <c r="F144" i="35"/>
  <c r="F143" i="35"/>
  <c r="F142" i="35"/>
  <c r="F141" i="35"/>
  <c r="F140" i="35"/>
  <c r="F139" i="35"/>
  <c r="F138" i="35"/>
  <c r="F137" i="35"/>
  <c r="F136" i="35"/>
  <c r="F135" i="35"/>
  <c r="F134" i="35"/>
  <c r="F133" i="35"/>
  <c r="F132" i="35"/>
  <c r="F131" i="35"/>
  <c r="F130" i="35"/>
  <c r="F129" i="35"/>
  <c r="F128" i="35"/>
  <c r="F127" i="35"/>
  <c r="F126" i="35"/>
  <c r="F125" i="35"/>
  <c r="F124" i="35"/>
  <c r="F123" i="35"/>
  <c r="F122" i="35"/>
  <c r="X121" i="35"/>
  <c r="U121" i="35"/>
  <c r="R121" i="35"/>
  <c r="O121" i="35"/>
  <c r="L121" i="35"/>
  <c r="I121" i="35"/>
  <c r="F121" i="35"/>
  <c r="X120" i="35"/>
  <c r="U120" i="35"/>
  <c r="R120" i="35"/>
  <c r="O120" i="35"/>
  <c r="L120" i="35"/>
  <c r="I120" i="35"/>
  <c r="F120" i="35"/>
  <c r="X119" i="35"/>
  <c r="U119" i="35"/>
  <c r="R119" i="35"/>
  <c r="O119" i="35"/>
  <c r="L119" i="35"/>
  <c r="I119" i="35"/>
  <c r="F119" i="35"/>
  <c r="X118" i="35"/>
  <c r="U118" i="35"/>
  <c r="R118" i="35"/>
  <c r="O118" i="35"/>
  <c r="L118" i="35"/>
  <c r="I118" i="35"/>
  <c r="F118" i="35"/>
  <c r="X117" i="35"/>
  <c r="U117" i="35"/>
  <c r="R117" i="35"/>
  <c r="O117" i="35"/>
  <c r="L117" i="35"/>
  <c r="I117" i="35"/>
  <c r="F117" i="35"/>
  <c r="X116" i="35"/>
  <c r="U116" i="35"/>
  <c r="R116" i="35"/>
  <c r="O116" i="35"/>
  <c r="L116" i="35"/>
  <c r="I116" i="35"/>
  <c r="F116" i="35"/>
  <c r="X115" i="35"/>
  <c r="U115" i="35"/>
  <c r="R115" i="35"/>
  <c r="O115" i="35"/>
  <c r="L115" i="35"/>
  <c r="I115" i="35"/>
  <c r="F115" i="35"/>
  <c r="X114" i="35"/>
  <c r="U114" i="35"/>
  <c r="R114" i="35"/>
  <c r="O114" i="35"/>
  <c r="L114" i="35"/>
  <c r="I114" i="35"/>
  <c r="F114" i="35"/>
  <c r="X113" i="35"/>
  <c r="U113" i="35"/>
  <c r="R113" i="35"/>
  <c r="O113" i="35"/>
  <c r="L113" i="35"/>
  <c r="I113" i="35"/>
  <c r="F113" i="35"/>
  <c r="X112" i="35"/>
  <c r="U112" i="35"/>
  <c r="R112" i="35"/>
  <c r="O112" i="35"/>
  <c r="L112" i="35"/>
  <c r="I112" i="35"/>
  <c r="F112" i="35"/>
  <c r="X111" i="35"/>
  <c r="U111" i="35"/>
  <c r="R111" i="35"/>
  <c r="O111" i="35"/>
  <c r="L111" i="35"/>
  <c r="I111" i="35"/>
  <c r="F111" i="35"/>
  <c r="AD154" i="34"/>
  <c r="AB154" i="34"/>
  <c r="AA154" i="34"/>
  <c r="Y154" i="34"/>
  <c r="W154" i="34"/>
  <c r="V154" i="34"/>
  <c r="T154" i="34"/>
  <c r="S154" i="34"/>
  <c r="Q154" i="34"/>
  <c r="P154" i="34"/>
  <c r="N154" i="34"/>
  <c r="M154" i="34"/>
  <c r="K154" i="34"/>
  <c r="J154" i="34"/>
  <c r="H154" i="34"/>
  <c r="G154" i="34"/>
  <c r="E154" i="34"/>
  <c r="D154" i="34"/>
  <c r="X153" i="34"/>
  <c r="U153" i="34"/>
  <c r="R153" i="34"/>
  <c r="O153" i="34"/>
  <c r="L153" i="34"/>
  <c r="I153" i="34"/>
  <c r="F153" i="34"/>
  <c r="X152" i="34"/>
  <c r="U152" i="34"/>
  <c r="R152" i="34"/>
  <c r="O152" i="34"/>
  <c r="L152" i="34"/>
  <c r="I152" i="34"/>
  <c r="F152" i="34"/>
  <c r="X151" i="34"/>
  <c r="U151" i="34"/>
  <c r="R151" i="34"/>
  <c r="O151" i="34"/>
  <c r="L151" i="34"/>
  <c r="I151" i="34"/>
  <c r="F151" i="34"/>
  <c r="F150" i="34"/>
  <c r="F149" i="34"/>
  <c r="F148" i="34"/>
  <c r="F147" i="34"/>
  <c r="F146" i="34"/>
  <c r="F145" i="34"/>
  <c r="F144" i="34"/>
  <c r="F143" i="34"/>
  <c r="F142" i="34"/>
  <c r="F141" i="34"/>
  <c r="F140" i="34"/>
  <c r="F139" i="34"/>
  <c r="F138" i="34"/>
  <c r="F137" i="34"/>
  <c r="F136" i="34"/>
  <c r="F135" i="34"/>
  <c r="F134" i="34"/>
  <c r="F133" i="34"/>
  <c r="F132" i="34"/>
  <c r="F131" i="34"/>
  <c r="F130" i="34"/>
  <c r="F129" i="34"/>
  <c r="F128" i="34"/>
  <c r="F127" i="34"/>
  <c r="F126" i="34"/>
  <c r="F125" i="34"/>
  <c r="F124" i="34"/>
  <c r="F123" i="34"/>
  <c r="F122" i="34"/>
  <c r="X121" i="34"/>
  <c r="U121" i="34"/>
  <c r="R121" i="34"/>
  <c r="O121" i="34"/>
  <c r="L121" i="34"/>
  <c r="I121" i="34"/>
  <c r="F121" i="34"/>
  <c r="X120" i="34"/>
  <c r="U120" i="34"/>
  <c r="R120" i="34"/>
  <c r="O120" i="34"/>
  <c r="L120" i="34"/>
  <c r="I120" i="34"/>
  <c r="F120" i="34"/>
  <c r="X119" i="34"/>
  <c r="U119" i="34"/>
  <c r="R119" i="34"/>
  <c r="O119" i="34"/>
  <c r="L119" i="34"/>
  <c r="I119" i="34"/>
  <c r="F119" i="34"/>
  <c r="X118" i="34"/>
  <c r="U118" i="34"/>
  <c r="R118" i="34"/>
  <c r="O118" i="34"/>
  <c r="L118" i="34"/>
  <c r="I118" i="34"/>
  <c r="F118" i="34"/>
  <c r="X117" i="34"/>
  <c r="U117" i="34"/>
  <c r="R117" i="34"/>
  <c r="O117" i="34"/>
  <c r="L117" i="34"/>
  <c r="I117" i="34"/>
  <c r="F117" i="34"/>
  <c r="X116" i="34"/>
  <c r="U116" i="34"/>
  <c r="R116" i="34"/>
  <c r="O116" i="34"/>
  <c r="L116" i="34"/>
  <c r="I116" i="34"/>
  <c r="F116" i="34"/>
  <c r="X115" i="34"/>
  <c r="U115" i="34"/>
  <c r="R115" i="34"/>
  <c r="O115" i="34"/>
  <c r="L115" i="34"/>
  <c r="I115" i="34"/>
  <c r="F115" i="34"/>
  <c r="X114" i="34"/>
  <c r="U114" i="34"/>
  <c r="R114" i="34"/>
  <c r="O114" i="34"/>
  <c r="L114" i="34"/>
  <c r="I114" i="34"/>
  <c r="F114" i="34"/>
  <c r="X113" i="34"/>
  <c r="U113" i="34"/>
  <c r="R113" i="34"/>
  <c r="O113" i="34"/>
  <c r="L113" i="34"/>
  <c r="I113" i="34"/>
  <c r="F113" i="34"/>
  <c r="X112" i="34"/>
  <c r="U112" i="34"/>
  <c r="R112" i="34"/>
  <c r="O112" i="34"/>
  <c r="L112" i="34"/>
  <c r="I112" i="34"/>
  <c r="F112" i="34"/>
  <c r="X111" i="34"/>
  <c r="U111" i="34"/>
  <c r="R111" i="34"/>
  <c r="O111" i="34"/>
  <c r="L111" i="34"/>
  <c r="I111" i="34"/>
  <c r="F111" i="34"/>
  <c r="AD154" i="33"/>
  <c r="AB154" i="33"/>
  <c r="AA154" i="33"/>
  <c r="Y154" i="33"/>
  <c r="W154" i="33"/>
  <c r="V154" i="33"/>
  <c r="T154" i="33"/>
  <c r="S154" i="33"/>
  <c r="Q154" i="33"/>
  <c r="P154" i="33"/>
  <c r="N154" i="33"/>
  <c r="M154" i="33"/>
  <c r="K154" i="33"/>
  <c r="J154" i="33"/>
  <c r="H154" i="33"/>
  <c r="G154" i="33"/>
  <c r="E154" i="33"/>
  <c r="D154" i="33"/>
  <c r="X153" i="33"/>
  <c r="U153" i="33"/>
  <c r="R153" i="33"/>
  <c r="O153" i="33"/>
  <c r="L153" i="33"/>
  <c r="I153" i="33"/>
  <c r="F153" i="33"/>
  <c r="X152" i="33"/>
  <c r="U152" i="33"/>
  <c r="R152" i="33"/>
  <c r="O152" i="33"/>
  <c r="L152" i="33"/>
  <c r="I152" i="33"/>
  <c r="F152" i="33"/>
  <c r="X151" i="33"/>
  <c r="U151" i="33"/>
  <c r="R151" i="33"/>
  <c r="O151" i="33"/>
  <c r="L151" i="33"/>
  <c r="I151" i="33"/>
  <c r="F151" i="33"/>
  <c r="F150" i="33"/>
  <c r="F149" i="33"/>
  <c r="F148" i="33"/>
  <c r="F147" i="33"/>
  <c r="F146" i="33"/>
  <c r="F145" i="33"/>
  <c r="F144" i="33"/>
  <c r="F143" i="33"/>
  <c r="F142" i="33"/>
  <c r="F141" i="33"/>
  <c r="F140" i="33"/>
  <c r="F139" i="33"/>
  <c r="F138" i="33"/>
  <c r="F137" i="33"/>
  <c r="F136" i="33"/>
  <c r="F135" i="33"/>
  <c r="F134" i="33"/>
  <c r="F133" i="33"/>
  <c r="F132" i="33"/>
  <c r="F131" i="33"/>
  <c r="F130" i="33"/>
  <c r="F129" i="33"/>
  <c r="F128" i="33"/>
  <c r="F127" i="33"/>
  <c r="F126" i="33"/>
  <c r="F125" i="33"/>
  <c r="F124" i="33"/>
  <c r="F123" i="33"/>
  <c r="F122" i="33"/>
  <c r="X121" i="33"/>
  <c r="U121" i="33"/>
  <c r="R121" i="33"/>
  <c r="O121" i="33"/>
  <c r="L121" i="33"/>
  <c r="I121" i="33"/>
  <c r="F121" i="33"/>
  <c r="X120" i="33"/>
  <c r="U120" i="33"/>
  <c r="R120" i="33"/>
  <c r="O120" i="33"/>
  <c r="L120" i="33"/>
  <c r="I120" i="33"/>
  <c r="F120" i="33"/>
  <c r="X119" i="33"/>
  <c r="U119" i="33"/>
  <c r="R119" i="33"/>
  <c r="O119" i="33"/>
  <c r="L119" i="33"/>
  <c r="I119" i="33"/>
  <c r="F119" i="33"/>
  <c r="X118" i="33"/>
  <c r="U118" i="33"/>
  <c r="R118" i="33"/>
  <c r="O118" i="33"/>
  <c r="L118" i="33"/>
  <c r="I118" i="33"/>
  <c r="F118" i="33"/>
  <c r="X117" i="33"/>
  <c r="U117" i="33"/>
  <c r="R117" i="33"/>
  <c r="O117" i="33"/>
  <c r="L117" i="33"/>
  <c r="I117" i="33"/>
  <c r="F117" i="33"/>
  <c r="X116" i="33"/>
  <c r="U116" i="33"/>
  <c r="R116" i="33"/>
  <c r="O116" i="33"/>
  <c r="L116" i="33"/>
  <c r="I116" i="33"/>
  <c r="F116" i="33"/>
  <c r="X115" i="33"/>
  <c r="U115" i="33"/>
  <c r="R115" i="33"/>
  <c r="O115" i="33"/>
  <c r="L115" i="33"/>
  <c r="I115" i="33"/>
  <c r="F115" i="33"/>
  <c r="X114" i="33"/>
  <c r="U114" i="33"/>
  <c r="R114" i="33"/>
  <c r="O114" i="33"/>
  <c r="L114" i="33"/>
  <c r="I114" i="33"/>
  <c r="F114" i="33"/>
  <c r="X113" i="33"/>
  <c r="U113" i="33"/>
  <c r="R113" i="33"/>
  <c r="O113" i="33"/>
  <c r="L113" i="33"/>
  <c r="I113" i="33"/>
  <c r="F113" i="33"/>
  <c r="X112" i="33"/>
  <c r="U112" i="33"/>
  <c r="R112" i="33"/>
  <c r="O112" i="33"/>
  <c r="L112" i="33"/>
  <c r="I112" i="33"/>
  <c r="F112" i="33"/>
  <c r="X111" i="33"/>
  <c r="U111" i="33"/>
  <c r="R111" i="33"/>
  <c r="O111" i="33"/>
  <c r="L111" i="33"/>
  <c r="I111" i="33"/>
  <c r="F111" i="33"/>
  <c r="AD154" i="32"/>
  <c r="AB154" i="32"/>
  <c r="AA154" i="32"/>
  <c r="Y154" i="32"/>
  <c r="W154" i="32"/>
  <c r="V154" i="32"/>
  <c r="T154" i="32"/>
  <c r="S154" i="32"/>
  <c r="Q154" i="32"/>
  <c r="P154" i="32"/>
  <c r="N154" i="32"/>
  <c r="M154" i="32"/>
  <c r="K154" i="32"/>
  <c r="J154" i="32"/>
  <c r="H154" i="32"/>
  <c r="G154" i="32"/>
  <c r="E154" i="32"/>
  <c r="D154" i="32"/>
  <c r="X153" i="32"/>
  <c r="U153" i="32"/>
  <c r="R153" i="32"/>
  <c r="O153" i="32"/>
  <c r="L153" i="32"/>
  <c r="I153" i="32"/>
  <c r="F153" i="32"/>
  <c r="X152" i="32"/>
  <c r="U152" i="32"/>
  <c r="R152" i="32"/>
  <c r="O152" i="32"/>
  <c r="L152" i="32"/>
  <c r="I152" i="32"/>
  <c r="F152" i="32"/>
  <c r="X151" i="32"/>
  <c r="U151" i="32"/>
  <c r="R151" i="32"/>
  <c r="O151" i="32"/>
  <c r="L151" i="32"/>
  <c r="I151" i="32"/>
  <c r="F151" i="32"/>
  <c r="F150" i="32"/>
  <c r="F149" i="32"/>
  <c r="F148" i="32"/>
  <c r="F147" i="32"/>
  <c r="F146" i="32"/>
  <c r="F145" i="32"/>
  <c r="F144" i="32"/>
  <c r="F143" i="32"/>
  <c r="F142" i="32"/>
  <c r="F141" i="32"/>
  <c r="F140" i="32"/>
  <c r="F139" i="32"/>
  <c r="F138" i="32"/>
  <c r="F137" i="32"/>
  <c r="F136" i="32"/>
  <c r="F135" i="32"/>
  <c r="F134" i="32"/>
  <c r="F133" i="32"/>
  <c r="F132" i="32"/>
  <c r="F131" i="32"/>
  <c r="Z131" i="32" s="1"/>
  <c r="AC131" i="32" s="1"/>
  <c r="F130" i="32"/>
  <c r="Z130" i="32" s="1"/>
  <c r="AC130" i="32" s="1"/>
  <c r="F129" i="32"/>
  <c r="Z129" i="32" s="1"/>
  <c r="AC129" i="32" s="1"/>
  <c r="F128" i="32"/>
  <c r="Z128" i="32" s="1"/>
  <c r="AC128" i="32" s="1"/>
  <c r="AE128" i="32" s="1"/>
  <c r="F127" i="32"/>
  <c r="Z127" i="32" s="1"/>
  <c r="AC127" i="32" s="1"/>
  <c r="AE127" i="32" s="1"/>
  <c r="F126" i="32"/>
  <c r="Z126" i="32" s="1"/>
  <c r="AC126" i="32" s="1"/>
  <c r="AE126" i="32" s="1"/>
  <c r="F125" i="32"/>
  <c r="Z125" i="32" s="1"/>
  <c r="AC125" i="32" s="1"/>
  <c r="AE125" i="32" s="1"/>
  <c r="F124" i="32"/>
  <c r="Z124" i="32" s="1"/>
  <c r="AC124" i="32" s="1"/>
  <c r="AE124" i="32" s="1"/>
  <c r="F123" i="32"/>
  <c r="Z123" i="32" s="1"/>
  <c r="AC123" i="32" s="1"/>
  <c r="AE123" i="32" s="1"/>
  <c r="F122" i="32"/>
  <c r="Z122" i="32" s="1"/>
  <c r="AC122" i="32" s="1"/>
  <c r="AE122" i="32" s="1"/>
  <c r="X121" i="32"/>
  <c r="U121" i="32"/>
  <c r="R121" i="32"/>
  <c r="O121" i="32"/>
  <c r="L121" i="32"/>
  <c r="I121" i="32"/>
  <c r="F121" i="32"/>
  <c r="X120" i="32"/>
  <c r="U120" i="32"/>
  <c r="R120" i="32"/>
  <c r="O120" i="32"/>
  <c r="L120" i="32"/>
  <c r="I120" i="32"/>
  <c r="F120" i="32"/>
  <c r="X119" i="32"/>
  <c r="U119" i="32"/>
  <c r="R119" i="32"/>
  <c r="O119" i="32"/>
  <c r="L119" i="32"/>
  <c r="I119" i="32"/>
  <c r="F119" i="32"/>
  <c r="X118" i="32"/>
  <c r="U118" i="32"/>
  <c r="R118" i="32"/>
  <c r="O118" i="32"/>
  <c r="L118" i="32"/>
  <c r="I118" i="32"/>
  <c r="F118" i="32"/>
  <c r="X117" i="32"/>
  <c r="U117" i="32"/>
  <c r="R117" i="32"/>
  <c r="O117" i="32"/>
  <c r="L117" i="32"/>
  <c r="I117" i="32"/>
  <c r="F117" i="32"/>
  <c r="X116" i="32"/>
  <c r="U116" i="32"/>
  <c r="R116" i="32"/>
  <c r="O116" i="32"/>
  <c r="L116" i="32"/>
  <c r="I116" i="32"/>
  <c r="F116" i="32"/>
  <c r="X115" i="32"/>
  <c r="U115" i="32"/>
  <c r="R115" i="32"/>
  <c r="O115" i="32"/>
  <c r="L115" i="32"/>
  <c r="I115" i="32"/>
  <c r="F115" i="32"/>
  <c r="X114" i="32"/>
  <c r="U114" i="32"/>
  <c r="R114" i="32"/>
  <c r="O114" i="32"/>
  <c r="L114" i="32"/>
  <c r="I114" i="32"/>
  <c r="F114" i="32"/>
  <c r="X113" i="32"/>
  <c r="U113" i="32"/>
  <c r="R113" i="32"/>
  <c r="O113" i="32"/>
  <c r="L113" i="32"/>
  <c r="I113" i="32"/>
  <c r="F113" i="32"/>
  <c r="X112" i="32"/>
  <c r="U112" i="32"/>
  <c r="R112" i="32"/>
  <c r="O112" i="32"/>
  <c r="L112" i="32"/>
  <c r="I112" i="32"/>
  <c r="F112" i="32"/>
  <c r="X111" i="32"/>
  <c r="U111" i="32"/>
  <c r="R111" i="32"/>
  <c r="O111" i="32"/>
  <c r="L111" i="32"/>
  <c r="I111" i="32"/>
  <c r="F111" i="32"/>
  <c r="AD154" i="31"/>
  <c r="AB154" i="31"/>
  <c r="AA154" i="31"/>
  <c r="Y154" i="31"/>
  <c r="W154" i="31"/>
  <c r="V154" i="31"/>
  <c r="T154" i="31"/>
  <c r="S154" i="31"/>
  <c r="Q154" i="31"/>
  <c r="P154" i="31"/>
  <c r="N154" i="31"/>
  <c r="M154" i="31"/>
  <c r="K154" i="31"/>
  <c r="J154" i="31"/>
  <c r="H154" i="31"/>
  <c r="G154" i="31"/>
  <c r="E154" i="31"/>
  <c r="D154" i="31"/>
  <c r="X153" i="31"/>
  <c r="U153" i="31"/>
  <c r="R153" i="31"/>
  <c r="O153" i="31"/>
  <c r="L153" i="31"/>
  <c r="I153" i="31"/>
  <c r="F153" i="31"/>
  <c r="X152" i="31"/>
  <c r="U152" i="31"/>
  <c r="R152" i="31"/>
  <c r="O152" i="31"/>
  <c r="L152" i="31"/>
  <c r="I152" i="31"/>
  <c r="F152" i="31"/>
  <c r="X151" i="31"/>
  <c r="U151" i="31"/>
  <c r="R151" i="31"/>
  <c r="O151" i="31"/>
  <c r="L151" i="31"/>
  <c r="I151" i="31"/>
  <c r="F151" i="31"/>
  <c r="F150" i="31"/>
  <c r="F149" i="31"/>
  <c r="F148" i="31"/>
  <c r="F147" i="31"/>
  <c r="F146" i="31"/>
  <c r="F145" i="31"/>
  <c r="F144" i="31"/>
  <c r="F143" i="31"/>
  <c r="F142" i="31"/>
  <c r="F141" i="31"/>
  <c r="F140" i="31"/>
  <c r="F139" i="31"/>
  <c r="F138" i="31"/>
  <c r="F137" i="31"/>
  <c r="F136" i="31"/>
  <c r="F135" i="31"/>
  <c r="F134" i="31"/>
  <c r="F133" i="31"/>
  <c r="F132" i="31"/>
  <c r="F131" i="31"/>
  <c r="F130" i="31"/>
  <c r="F129" i="31"/>
  <c r="F128" i="31"/>
  <c r="F127" i="31"/>
  <c r="F126" i="31"/>
  <c r="F125" i="31"/>
  <c r="F124" i="31"/>
  <c r="F123" i="31"/>
  <c r="F122" i="31"/>
  <c r="X121" i="31"/>
  <c r="U121" i="31"/>
  <c r="R121" i="31"/>
  <c r="O121" i="31"/>
  <c r="L121" i="31"/>
  <c r="I121" i="31"/>
  <c r="F121" i="31"/>
  <c r="X120" i="31"/>
  <c r="U120" i="31"/>
  <c r="R120" i="31"/>
  <c r="O120" i="31"/>
  <c r="L120" i="31"/>
  <c r="I120" i="31"/>
  <c r="F120" i="31"/>
  <c r="X119" i="31"/>
  <c r="U119" i="31"/>
  <c r="R119" i="31"/>
  <c r="O119" i="31"/>
  <c r="L119" i="31"/>
  <c r="I119" i="31"/>
  <c r="F119" i="31"/>
  <c r="X118" i="31"/>
  <c r="U118" i="31"/>
  <c r="R118" i="31"/>
  <c r="O118" i="31"/>
  <c r="L118" i="31"/>
  <c r="I118" i="31"/>
  <c r="F118" i="31"/>
  <c r="X117" i="31"/>
  <c r="U117" i="31"/>
  <c r="R117" i="31"/>
  <c r="O117" i="31"/>
  <c r="L117" i="31"/>
  <c r="I117" i="31"/>
  <c r="F117" i="31"/>
  <c r="X116" i="31"/>
  <c r="U116" i="31"/>
  <c r="R116" i="31"/>
  <c r="O116" i="31"/>
  <c r="L116" i="31"/>
  <c r="I116" i="31"/>
  <c r="F116" i="31"/>
  <c r="X115" i="31"/>
  <c r="U115" i="31"/>
  <c r="R115" i="31"/>
  <c r="O115" i="31"/>
  <c r="L115" i="31"/>
  <c r="I115" i="31"/>
  <c r="F115" i="31"/>
  <c r="X114" i="31"/>
  <c r="U114" i="31"/>
  <c r="R114" i="31"/>
  <c r="O114" i="31"/>
  <c r="L114" i="31"/>
  <c r="I114" i="31"/>
  <c r="F114" i="31"/>
  <c r="X113" i="31"/>
  <c r="U113" i="31"/>
  <c r="R113" i="31"/>
  <c r="O113" i="31"/>
  <c r="L113" i="31"/>
  <c r="I113" i="31"/>
  <c r="F113" i="31"/>
  <c r="X112" i="31"/>
  <c r="U112" i="31"/>
  <c r="R112" i="31"/>
  <c r="O112" i="31"/>
  <c r="L112" i="31"/>
  <c r="I112" i="31"/>
  <c r="F112" i="31"/>
  <c r="X111" i="31"/>
  <c r="U111" i="31"/>
  <c r="R111" i="31"/>
  <c r="O111" i="31"/>
  <c r="L111" i="31"/>
  <c r="I111" i="31"/>
  <c r="F111" i="31"/>
  <c r="AD154" i="30"/>
  <c r="AB154" i="30"/>
  <c r="AA154" i="30"/>
  <c r="Y154" i="30"/>
  <c r="W154" i="30"/>
  <c r="V154" i="30"/>
  <c r="T154" i="30"/>
  <c r="S154" i="30"/>
  <c r="Q154" i="30"/>
  <c r="P154" i="30"/>
  <c r="N154" i="30"/>
  <c r="M154" i="30"/>
  <c r="K154" i="30"/>
  <c r="J154" i="30"/>
  <c r="H154" i="30"/>
  <c r="G154" i="30"/>
  <c r="E154" i="30"/>
  <c r="D154" i="30"/>
  <c r="X153" i="30"/>
  <c r="U153" i="30"/>
  <c r="R153" i="30"/>
  <c r="O153" i="30"/>
  <c r="L153" i="30"/>
  <c r="I153" i="30"/>
  <c r="F153" i="30"/>
  <c r="X152" i="30"/>
  <c r="U152" i="30"/>
  <c r="R152" i="30"/>
  <c r="O152" i="30"/>
  <c r="L152" i="30"/>
  <c r="I152" i="30"/>
  <c r="F152" i="30"/>
  <c r="X151" i="30"/>
  <c r="U151" i="30"/>
  <c r="R151" i="30"/>
  <c r="O151" i="30"/>
  <c r="L151" i="30"/>
  <c r="I151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X121" i="30"/>
  <c r="U121" i="30"/>
  <c r="R121" i="30"/>
  <c r="O121" i="30"/>
  <c r="L121" i="30"/>
  <c r="I121" i="30"/>
  <c r="F121" i="30"/>
  <c r="X120" i="30"/>
  <c r="U120" i="30"/>
  <c r="R120" i="30"/>
  <c r="O120" i="30"/>
  <c r="L120" i="30"/>
  <c r="I120" i="30"/>
  <c r="F120" i="30"/>
  <c r="X119" i="30"/>
  <c r="U119" i="30"/>
  <c r="R119" i="30"/>
  <c r="O119" i="30"/>
  <c r="L119" i="30"/>
  <c r="I119" i="30"/>
  <c r="F119" i="30"/>
  <c r="X118" i="30"/>
  <c r="U118" i="30"/>
  <c r="R118" i="30"/>
  <c r="O118" i="30"/>
  <c r="L118" i="30"/>
  <c r="I118" i="30"/>
  <c r="F118" i="30"/>
  <c r="X117" i="30"/>
  <c r="U117" i="30"/>
  <c r="R117" i="30"/>
  <c r="O117" i="30"/>
  <c r="L117" i="30"/>
  <c r="I117" i="30"/>
  <c r="F117" i="30"/>
  <c r="X116" i="30"/>
  <c r="U116" i="30"/>
  <c r="R116" i="30"/>
  <c r="O116" i="30"/>
  <c r="L116" i="30"/>
  <c r="I116" i="30"/>
  <c r="F116" i="30"/>
  <c r="X115" i="30"/>
  <c r="U115" i="30"/>
  <c r="R115" i="30"/>
  <c r="O115" i="30"/>
  <c r="L115" i="30"/>
  <c r="I115" i="30"/>
  <c r="F115" i="30"/>
  <c r="X114" i="30"/>
  <c r="U114" i="30"/>
  <c r="R114" i="30"/>
  <c r="O114" i="30"/>
  <c r="L114" i="30"/>
  <c r="I114" i="30"/>
  <c r="F114" i="30"/>
  <c r="X113" i="30"/>
  <c r="U113" i="30"/>
  <c r="R113" i="30"/>
  <c r="O113" i="30"/>
  <c r="L113" i="30"/>
  <c r="I113" i="30"/>
  <c r="F113" i="30"/>
  <c r="X112" i="30"/>
  <c r="U112" i="30"/>
  <c r="R112" i="30"/>
  <c r="O112" i="30"/>
  <c r="L112" i="30"/>
  <c r="I112" i="30"/>
  <c r="F112" i="30"/>
  <c r="X111" i="30"/>
  <c r="U111" i="30"/>
  <c r="R111" i="30"/>
  <c r="O111" i="30"/>
  <c r="L111" i="30"/>
  <c r="I111" i="30"/>
  <c r="F111" i="30"/>
  <c r="AD154" i="28"/>
  <c r="AB154" i="28"/>
  <c r="AA154" i="28"/>
  <c r="Y154" i="28"/>
  <c r="W154" i="28"/>
  <c r="V154" i="28"/>
  <c r="T154" i="28"/>
  <c r="S154" i="28"/>
  <c r="Q154" i="28"/>
  <c r="P154" i="28"/>
  <c r="N154" i="28"/>
  <c r="M154" i="28"/>
  <c r="K154" i="28"/>
  <c r="J154" i="28"/>
  <c r="H154" i="28"/>
  <c r="G154" i="28"/>
  <c r="E154" i="28"/>
  <c r="D154" i="28"/>
  <c r="X153" i="28"/>
  <c r="U153" i="28"/>
  <c r="R153" i="28"/>
  <c r="O153" i="28"/>
  <c r="L153" i="28"/>
  <c r="I153" i="28"/>
  <c r="F153" i="28"/>
  <c r="X152" i="28"/>
  <c r="U152" i="28"/>
  <c r="R152" i="28"/>
  <c r="O152" i="28"/>
  <c r="L152" i="28"/>
  <c r="I152" i="28"/>
  <c r="F152" i="28"/>
  <c r="X151" i="28"/>
  <c r="U151" i="28"/>
  <c r="R151" i="28"/>
  <c r="O151" i="28"/>
  <c r="L151" i="28"/>
  <c r="I151" i="28"/>
  <c r="F151" i="28"/>
  <c r="F150" i="28"/>
  <c r="F149" i="28"/>
  <c r="F148" i="28"/>
  <c r="F147" i="28"/>
  <c r="F146" i="28"/>
  <c r="F145" i="28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F131" i="28"/>
  <c r="F130" i="28"/>
  <c r="F129" i="28"/>
  <c r="F128" i="28"/>
  <c r="F127" i="28"/>
  <c r="F126" i="28"/>
  <c r="F125" i="28"/>
  <c r="F124" i="28"/>
  <c r="F123" i="28"/>
  <c r="F122" i="28"/>
  <c r="X121" i="28"/>
  <c r="U121" i="28"/>
  <c r="R121" i="28"/>
  <c r="O121" i="28"/>
  <c r="L121" i="28"/>
  <c r="I121" i="28"/>
  <c r="F121" i="28"/>
  <c r="X120" i="28"/>
  <c r="U120" i="28"/>
  <c r="R120" i="28"/>
  <c r="O120" i="28"/>
  <c r="L120" i="28"/>
  <c r="I120" i="28"/>
  <c r="F120" i="28"/>
  <c r="X119" i="28"/>
  <c r="U119" i="28"/>
  <c r="R119" i="28"/>
  <c r="O119" i="28"/>
  <c r="L119" i="28"/>
  <c r="I119" i="28"/>
  <c r="F119" i="28"/>
  <c r="X118" i="28"/>
  <c r="U118" i="28"/>
  <c r="R118" i="28"/>
  <c r="O118" i="28"/>
  <c r="L118" i="28"/>
  <c r="I118" i="28"/>
  <c r="F118" i="28"/>
  <c r="X117" i="28"/>
  <c r="U117" i="28"/>
  <c r="R117" i="28"/>
  <c r="O117" i="28"/>
  <c r="L117" i="28"/>
  <c r="I117" i="28"/>
  <c r="F117" i="28"/>
  <c r="X116" i="28"/>
  <c r="U116" i="28"/>
  <c r="R116" i="28"/>
  <c r="O116" i="28"/>
  <c r="L116" i="28"/>
  <c r="I116" i="28"/>
  <c r="F116" i="28"/>
  <c r="X115" i="28"/>
  <c r="U115" i="28"/>
  <c r="R115" i="28"/>
  <c r="O115" i="28"/>
  <c r="L115" i="28"/>
  <c r="I115" i="28"/>
  <c r="F115" i="28"/>
  <c r="X114" i="28"/>
  <c r="U114" i="28"/>
  <c r="R114" i="28"/>
  <c r="O114" i="28"/>
  <c r="L114" i="28"/>
  <c r="I114" i="28"/>
  <c r="F114" i="28"/>
  <c r="X113" i="28"/>
  <c r="U113" i="28"/>
  <c r="R113" i="28"/>
  <c r="O113" i="28"/>
  <c r="L113" i="28"/>
  <c r="I113" i="28"/>
  <c r="F113" i="28"/>
  <c r="X112" i="28"/>
  <c r="U112" i="28"/>
  <c r="R112" i="28"/>
  <c r="O112" i="28"/>
  <c r="L112" i="28"/>
  <c r="I112" i="28"/>
  <c r="F112" i="28"/>
  <c r="X111" i="28"/>
  <c r="U111" i="28"/>
  <c r="R111" i="28"/>
  <c r="O111" i="28"/>
  <c r="L111" i="28"/>
  <c r="I111" i="28"/>
  <c r="F111" i="28"/>
  <c r="AD154" i="27"/>
  <c r="AB154" i="27"/>
  <c r="AA154" i="27"/>
  <c r="Y154" i="27"/>
  <c r="W154" i="27"/>
  <c r="V154" i="27"/>
  <c r="T154" i="27"/>
  <c r="S154" i="27"/>
  <c r="Q154" i="27"/>
  <c r="P154" i="27"/>
  <c r="N154" i="27"/>
  <c r="M154" i="27"/>
  <c r="K154" i="27"/>
  <c r="J154" i="27"/>
  <c r="H154" i="27"/>
  <c r="G154" i="27"/>
  <c r="E154" i="27"/>
  <c r="D154" i="27"/>
  <c r="X153" i="27"/>
  <c r="U153" i="27"/>
  <c r="R153" i="27"/>
  <c r="O153" i="27"/>
  <c r="L153" i="27"/>
  <c r="I153" i="27"/>
  <c r="F153" i="27"/>
  <c r="X152" i="27"/>
  <c r="U152" i="27"/>
  <c r="R152" i="27"/>
  <c r="O152" i="27"/>
  <c r="L152" i="27"/>
  <c r="I152" i="27"/>
  <c r="F152" i="27"/>
  <c r="X151" i="27"/>
  <c r="U151" i="27"/>
  <c r="R151" i="27"/>
  <c r="O151" i="27"/>
  <c r="L151" i="27"/>
  <c r="I151" i="27"/>
  <c r="F151" i="27"/>
  <c r="F150" i="27"/>
  <c r="F149" i="27"/>
  <c r="F148" i="27"/>
  <c r="F147" i="27"/>
  <c r="F146" i="27"/>
  <c r="F145" i="27"/>
  <c r="F144" i="27"/>
  <c r="F143" i="27"/>
  <c r="F142" i="27"/>
  <c r="F141" i="27"/>
  <c r="F140" i="27"/>
  <c r="F139" i="27"/>
  <c r="F138" i="27"/>
  <c r="F137" i="27"/>
  <c r="F136" i="27"/>
  <c r="F135" i="27"/>
  <c r="F134" i="27"/>
  <c r="F133" i="27"/>
  <c r="F132" i="27"/>
  <c r="F131" i="27"/>
  <c r="F130" i="27"/>
  <c r="F129" i="27"/>
  <c r="F128" i="27"/>
  <c r="F127" i="27"/>
  <c r="F126" i="27"/>
  <c r="F125" i="27"/>
  <c r="F124" i="27"/>
  <c r="F123" i="27"/>
  <c r="F122" i="27"/>
  <c r="X121" i="27"/>
  <c r="U121" i="27"/>
  <c r="R121" i="27"/>
  <c r="O121" i="27"/>
  <c r="L121" i="27"/>
  <c r="I121" i="27"/>
  <c r="F121" i="27"/>
  <c r="X120" i="27"/>
  <c r="U120" i="27"/>
  <c r="R120" i="27"/>
  <c r="O120" i="27"/>
  <c r="L120" i="27"/>
  <c r="I120" i="27"/>
  <c r="F120" i="27"/>
  <c r="X119" i="27"/>
  <c r="U119" i="27"/>
  <c r="R119" i="27"/>
  <c r="O119" i="27"/>
  <c r="L119" i="27"/>
  <c r="I119" i="27"/>
  <c r="F119" i="27"/>
  <c r="X118" i="27"/>
  <c r="U118" i="27"/>
  <c r="R118" i="27"/>
  <c r="O118" i="27"/>
  <c r="L118" i="27"/>
  <c r="I118" i="27"/>
  <c r="F118" i="27"/>
  <c r="X117" i="27"/>
  <c r="U117" i="27"/>
  <c r="R117" i="27"/>
  <c r="O117" i="27"/>
  <c r="L117" i="27"/>
  <c r="I117" i="27"/>
  <c r="F117" i="27"/>
  <c r="X116" i="27"/>
  <c r="U116" i="27"/>
  <c r="R116" i="27"/>
  <c r="O116" i="27"/>
  <c r="L116" i="27"/>
  <c r="I116" i="27"/>
  <c r="F116" i="27"/>
  <c r="X115" i="27"/>
  <c r="U115" i="27"/>
  <c r="R115" i="27"/>
  <c r="O115" i="27"/>
  <c r="L115" i="27"/>
  <c r="I115" i="27"/>
  <c r="F115" i="27"/>
  <c r="X114" i="27"/>
  <c r="U114" i="27"/>
  <c r="R114" i="27"/>
  <c r="O114" i="27"/>
  <c r="L114" i="27"/>
  <c r="I114" i="27"/>
  <c r="F114" i="27"/>
  <c r="X113" i="27"/>
  <c r="U113" i="27"/>
  <c r="R113" i="27"/>
  <c r="O113" i="27"/>
  <c r="L113" i="27"/>
  <c r="I113" i="27"/>
  <c r="F113" i="27"/>
  <c r="X112" i="27"/>
  <c r="U112" i="27"/>
  <c r="R112" i="27"/>
  <c r="O112" i="27"/>
  <c r="L112" i="27"/>
  <c r="I112" i="27"/>
  <c r="F112" i="27"/>
  <c r="X111" i="27"/>
  <c r="U111" i="27"/>
  <c r="R111" i="27"/>
  <c r="O111" i="27"/>
  <c r="L111" i="27"/>
  <c r="I111" i="27"/>
  <c r="F111" i="27"/>
  <c r="AD154" i="26"/>
  <c r="AB154" i="26"/>
  <c r="AA154" i="26"/>
  <c r="Y154" i="26"/>
  <c r="W154" i="26"/>
  <c r="V154" i="26"/>
  <c r="T154" i="26"/>
  <c r="S154" i="26"/>
  <c r="Q154" i="26"/>
  <c r="P154" i="26"/>
  <c r="N154" i="26"/>
  <c r="M154" i="26"/>
  <c r="K154" i="26"/>
  <c r="J154" i="26"/>
  <c r="H154" i="26"/>
  <c r="G154" i="26"/>
  <c r="E154" i="26"/>
  <c r="D154" i="26"/>
  <c r="X153" i="26"/>
  <c r="U153" i="26"/>
  <c r="R153" i="26"/>
  <c r="O153" i="26"/>
  <c r="L153" i="26"/>
  <c r="I153" i="26"/>
  <c r="F153" i="26"/>
  <c r="X152" i="26"/>
  <c r="U152" i="26"/>
  <c r="R152" i="26"/>
  <c r="O152" i="26"/>
  <c r="L152" i="26"/>
  <c r="I152" i="26"/>
  <c r="F152" i="26"/>
  <c r="X151" i="26"/>
  <c r="U151" i="26"/>
  <c r="R151" i="26"/>
  <c r="O151" i="26"/>
  <c r="L151" i="26"/>
  <c r="I151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Z122" i="26" s="1"/>
  <c r="X121" i="26"/>
  <c r="U121" i="26"/>
  <c r="R121" i="26"/>
  <c r="O121" i="26"/>
  <c r="L121" i="26"/>
  <c r="I121" i="26"/>
  <c r="F121" i="26"/>
  <c r="X120" i="26"/>
  <c r="U120" i="26"/>
  <c r="R120" i="26"/>
  <c r="O120" i="26"/>
  <c r="L120" i="26"/>
  <c r="I120" i="26"/>
  <c r="F120" i="26"/>
  <c r="X119" i="26"/>
  <c r="U119" i="26"/>
  <c r="R119" i="26"/>
  <c r="O119" i="26"/>
  <c r="L119" i="26"/>
  <c r="I119" i="26"/>
  <c r="F119" i="26"/>
  <c r="X118" i="26"/>
  <c r="U118" i="26"/>
  <c r="R118" i="26"/>
  <c r="O118" i="26"/>
  <c r="L118" i="26"/>
  <c r="I118" i="26"/>
  <c r="F118" i="26"/>
  <c r="X117" i="26"/>
  <c r="U117" i="26"/>
  <c r="R117" i="26"/>
  <c r="O117" i="26"/>
  <c r="L117" i="26"/>
  <c r="I117" i="26"/>
  <c r="F117" i="26"/>
  <c r="X116" i="26"/>
  <c r="U116" i="26"/>
  <c r="R116" i="26"/>
  <c r="O116" i="26"/>
  <c r="L116" i="26"/>
  <c r="I116" i="26"/>
  <c r="F116" i="26"/>
  <c r="X115" i="26"/>
  <c r="U115" i="26"/>
  <c r="R115" i="26"/>
  <c r="O115" i="26"/>
  <c r="L115" i="26"/>
  <c r="I115" i="26"/>
  <c r="F115" i="26"/>
  <c r="X114" i="26"/>
  <c r="U114" i="26"/>
  <c r="R114" i="26"/>
  <c r="O114" i="26"/>
  <c r="L114" i="26"/>
  <c r="I114" i="26"/>
  <c r="F114" i="26"/>
  <c r="X113" i="26"/>
  <c r="U113" i="26"/>
  <c r="R113" i="26"/>
  <c r="O113" i="26"/>
  <c r="L113" i="26"/>
  <c r="I113" i="26"/>
  <c r="F113" i="26"/>
  <c r="X112" i="26"/>
  <c r="U112" i="26"/>
  <c r="R112" i="26"/>
  <c r="O112" i="26"/>
  <c r="L112" i="26"/>
  <c r="I112" i="26"/>
  <c r="F112" i="26"/>
  <c r="X111" i="26"/>
  <c r="U111" i="26"/>
  <c r="R111" i="26"/>
  <c r="O111" i="26"/>
  <c r="L111" i="26"/>
  <c r="I111" i="26"/>
  <c r="F111" i="26"/>
  <c r="F99" i="5"/>
  <c r="I99" i="5"/>
  <c r="L99" i="5"/>
  <c r="O99" i="5"/>
  <c r="R99" i="5"/>
  <c r="U99" i="5"/>
  <c r="X99" i="5"/>
  <c r="F100" i="5"/>
  <c r="I100" i="5"/>
  <c r="L100" i="5"/>
  <c r="O100" i="5"/>
  <c r="R100" i="5"/>
  <c r="U100" i="5"/>
  <c r="X100" i="5"/>
  <c r="F101" i="5"/>
  <c r="I101" i="5"/>
  <c r="L101" i="5"/>
  <c r="O101" i="5"/>
  <c r="R101" i="5"/>
  <c r="U101" i="5"/>
  <c r="X101" i="5"/>
  <c r="F102" i="5"/>
  <c r="I102" i="5"/>
  <c r="L102" i="5"/>
  <c r="O102" i="5"/>
  <c r="R102" i="5"/>
  <c r="U102" i="5"/>
  <c r="X102" i="5"/>
  <c r="F103" i="5"/>
  <c r="I103" i="5"/>
  <c r="L103" i="5"/>
  <c r="O103" i="5"/>
  <c r="R103" i="5"/>
  <c r="U103" i="5"/>
  <c r="X103" i="5"/>
  <c r="F104" i="5"/>
  <c r="I104" i="5"/>
  <c r="L104" i="5"/>
  <c r="O104" i="5"/>
  <c r="R104" i="5"/>
  <c r="U104" i="5"/>
  <c r="X104" i="5"/>
  <c r="F105" i="5"/>
  <c r="I105" i="5"/>
  <c r="L105" i="5"/>
  <c r="O105" i="5"/>
  <c r="R105" i="5"/>
  <c r="U105" i="5"/>
  <c r="X105" i="5"/>
  <c r="F106" i="5"/>
  <c r="I106" i="5"/>
  <c r="L106" i="5"/>
  <c r="O106" i="5"/>
  <c r="R106" i="5"/>
  <c r="U106" i="5"/>
  <c r="X106" i="5"/>
  <c r="F107" i="5"/>
  <c r="I107" i="5"/>
  <c r="L107" i="5"/>
  <c r="O107" i="5"/>
  <c r="R107" i="5"/>
  <c r="U107" i="5"/>
  <c r="X107" i="5"/>
  <c r="F108" i="5"/>
  <c r="I108" i="5"/>
  <c r="L108" i="5"/>
  <c r="O108" i="5"/>
  <c r="R108" i="5"/>
  <c r="U108" i="5"/>
  <c r="X108" i="5"/>
  <c r="F109" i="5"/>
  <c r="I109" i="5"/>
  <c r="L109" i="5"/>
  <c r="O109" i="5"/>
  <c r="R109" i="5"/>
  <c r="U109" i="5"/>
  <c r="X109" i="5"/>
  <c r="F110" i="5"/>
  <c r="I110" i="5"/>
  <c r="L110" i="5"/>
  <c r="O110" i="5"/>
  <c r="R110" i="5"/>
  <c r="U110" i="5"/>
  <c r="X110" i="5"/>
  <c r="F111" i="5"/>
  <c r="I111" i="5"/>
  <c r="L111" i="5"/>
  <c r="O111" i="5"/>
  <c r="R111" i="5"/>
  <c r="U111" i="5"/>
  <c r="X111" i="5"/>
  <c r="F112" i="5"/>
  <c r="I112" i="5"/>
  <c r="L112" i="5"/>
  <c r="O112" i="5"/>
  <c r="R112" i="5"/>
  <c r="U112" i="5"/>
  <c r="X112" i="5"/>
  <c r="F113" i="5"/>
  <c r="I113" i="5"/>
  <c r="L113" i="5"/>
  <c r="O113" i="5"/>
  <c r="R113" i="5"/>
  <c r="U113" i="5"/>
  <c r="X113" i="5"/>
  <c r="F114" i="5"/>
  <c r="I114" i="5"/>
  <c r="L114" i="5"/>
  <c r="O114" i="5"/>
  <c r="R114" i="5"/>
  <c r="U114" i="5"/>
  <c r="X114" i="5"/>
  <c r="F115" i="5"/>
  <c r="I115" i="5"/>
  <c r="L115" i="5"/>
  <c r="O115" i="5"/>
  <c r="R115" i="5"/>
  <c r="U115" i="5"/>
  <c r="X115" i="5"/>
  <c r="F116" i="5"/>
  <c r="I116" i="5"/>
  <c r="L116" i="5"/>
  <c r="O116" i="5"/>
  <c r="R116" i="5"/>
  <c r="U116" i="5"/>
  <c r="X116" i="5"/>
  <c r="F117" i="5"/>
  <c r="I117" i="5"/>
  <c r="L117" i="5"/>
  <c r="O117" i="5"/>
  <c r="R117" i="5"/>
  <c r="U117" i="5"/>
  <c r="X117" i="5"/>
  <c r="F118" i="5"/>
  <c r="I118" i="5"/>
  <c r="L118" i="5"/>
  <c r="O118" i="5"/>
  <c r="R118" i="5"/>
  <c r="U118" i="5"/>
  <c r="X118" i="5"/>
  <c r="F119" i="5"/>
  <c r="I119" i="5"/>
  <c r="L119" i="5"/>
  <c r="O119" i="5"/>
  <c r="R119" i="5"/>
  <c r="U119" i="5"/>
  <c r="X119" i="5"/>
  <c r="F120" i="5"/>
  <c r="I120" i="5"/>
  <c r="L120" i="5"/>
  <c r="O120" i="5"/>
  <c r="R120" i="5"/>
  <c r="U120" i="5"/>
  <c r="X120" i="5"/>
  <c r="F121" i="5"/>
  <c r="I121" i="5"/>
  <c r="L121" i="5"/>
  <c r="O121" i="5"/>
  <c r="R121" i="5"/>
  <c r="U121" i="5"/>
  <c r="X121" i="5"/>
  <c r="F122" i="5"/>
  <c r="I122" i="5"/>
  <c r="I122" i="19" s="1"/>
  <c r="L122" i="5"/>
  <c r="L122" i="19" s="1"/>
  <c r="O122" i="5"/>
  <c r="O122" i="19" s="1"/>
  <c r="R122" i="5"/>
  <c r="R122" i="19" s="1"/>
  <c r="U122" i="5"/>
  <c r="U122" i="19" s="1"/>
  <c r="X122" i="5"/>
  <c r="X122" i="19" s="1"/>
  <c r="F123" i="5"/>
  <c r="I123" i="5"/>
  <c r="I123" i="19" s="1"/>
  <c r="L123" i="5"/>
  <c r="L123" i="19" s="1"/>
  <c r="O123" i="5"/>
  <c r="O123" i="19" s="1"/>
  <c r="R123" i="5"/>
  <c r="R123" i="19" s="1"/>
  <c r="U123" i="5"/>
  <c r="U123" i="19" s="1"/>
  <c r="X123" i="5"/>
  <c r="X123" i="19" s="1"/>
  <c r="F124" i="5"/>
  <c r="I124" i="5"/>
  <c r="I124" i="19" s="1"/>
  <c r="L124" i="5"/>
  <c r="L124" i="19" s="1"/>
  <c r="O124" i="5"/>
  <c r="O124" i="19" s="1"/>
  <c r="R124" i="5"/>
  <c r="R124" i="19" s="1"/>
  <c r="U124" i="5"/>
  <c r="U124" i="19" s="1"/>
  <c r="X124" i="5"/>
  <c r="X124" i="19" s="1"/>
  <c r="D125" i="5"/>
  <c r="D125" i="19" s="1"/>
  <c r="E125" i="5"/>
  <c r="E125" i="19" s="1"/>
  <c r="G125" i="5"/>
  <c r="G125" i="19" s="1"/>
  <c r="H125" i="5"/>
  <c r="H125" i="19" s="1"/>
  <c r="J125" i="5"/>
  <c r="J125" i="19" s="1"/>
  <c r="K125" i="5"/>
  <c r="K125" i="19" s="1"/>
  <c r="M125" i="5"/>
  <c r="M125" i="19" s="1"/>
  <c r="N125" i="5"/>
  <c r="N125" i="19" s="1"/>
  <c r="P125" i="5"/>
  <c r="P125" i="19" s="1"/>
  <c r="Q125" i="5"/>
  <c r="Q125" i="19" s="1"/>
  <c r="S125" i="5"/>
  <c r="S125" i="19" s="1"/>
  <c r="T125" i="5"/>
  <c r="T125" i="19" s="1"/>
  <c r="V125" i="5"/>
  <c r="V125" i="19" s="1"/>
  <c r="W125" i="5"/>
  <c r="W125" i="19" s="1"/>
  <c r="Y125" i="5"/>
  <c r="Y125" i="19" s="1"/>
  <c r="AA125" i="5"/>
  <c r="AB125" i="5"/>
  <c r="AD125" i="5"/>
  <c r="G154" i="29"/>
  <c r="H154" i="29"/>
  <c r="J154" i="29"/>
  <c r="K154" i="29"/>
  <c r="M154" i="29"/>
  <c r="N154" i="29"/>
  <c r="P154" i="29"/>
  <c r="Q154" i="29"/>
  <c r="S154" i="29"/>
  <c r="T154" i="29"/>
  <c r="V154" i="29"/>
  <c r="W154" i="29"/>
  <c r="Y154" i="29"/>
  <c r="AA154" i="29"/>
  <c r="AB154" i="29"/>
  <c r="AD154" i="29"/>
  <c r="D154" i="29"/>
  <c r="E154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53" i="29"/>
  <c r="X110" i="54"/>
  <c r="U110" i="54"/>
  <c r="R110" i="54"/>
  <c r="O110" i="54"/>
  <c r="L110" i="54"/>
  <c r="I110" i="54"/>
  <c r="F110" i="54"/>
  <c r="X109" i="54"/>
  <c r="U109" i="54"/>
  <c r="R109" i="54"/>
  <c r="O109" i="54"/>
  <c r="L109" i="54"/>
  <c r="I109" i="54"/>
  <c r="F109" i="54"/>
  <c r="X108" i="54"/>
  <c r="U108" i="54"/>
  <c r="R108" i="54"/>
  <c r="O108" i="54"/>
  <c r="L108" i="54"/>
  <c r="I108" i="54"/>
  <c r="F108" i="54"/>
  <c r="X107" i="54"/>
  <c r="U107" i="54"/>
  <c r="R107" i="54"/>
  <c r="O107" i="54"/>
  <c r="L107" i="54"/>
  <c r="I107" i="54"/>
  <c r="F107" i="54"/>
  <c r="X106" i="54"/>
  <c r="U106" i="54"/>
  <c r="R106" i="54"/>
  <c r="O106" i="54"/>
  <c r="L106" i="54"/>
  <c r="I106" i="54"/>
  <c r="F106" i="54"/>
  <c r="X105" i="54"/>
  <c r="U105" i="54"/>
  <c r="R105" i="54"/>
  <c r="O105" i="54"/>
  <c r="L105" i="54"/>
  <c r="I105" i="54"/>
  <c r="F105" i="54"/>
  <c r="X104" i="54"/>
  <c r="U104" i="54"/>
  <c r="R104" i="54"/>
  <c r="O104" i="54"/>
  <c r="L104" i="54"/>
  <c r="I104" i="54"/>
  <c r="F104" i="54"/>
  <c r="X103" i="54"/>
  <c r="U103" i="54"/>
  <c r="R103" i="54"/>
  <c r="O103" i="54"/>
  <c r="L103" i="54"/>
  <c r="I103" i="54"/>
  <c r="F103" i="54"/>
  <c r="X102" i="54"/>
  <c r="U102" i="54"/>
  <c r="R102" i="54"/>
  <c r="O102" i="54"/>
  <c r="L102" i="54"/>
  <c r="I102" i="54"/>
  <c r="F102" i="54"/>
  <c r="X101" i="54"/>
  <c r="U101" i="54"/>
  <c r="R101" i="54"/>
  <c r="O101" i="54"/>
  <c r="L101" i="54"/>
  <c r="I101" i="54"/>
  <c r="F101" i="54"/>
  <c r="X100" i="54"/>
  <c r="U100" i="54"/>
  <c r="R100" i="54"/>
  <c r="O100" i="54"/>
  <c r="L100" i="54"/>
  <c r="I100" i="54"/>
  <c r="F100" i="54"/>
  <c r="X99" i="54"/>
  <c r="U99" i="54"/>
  <c r="R99" i="54"/>
  <c r="O99" i="54"/>
  <c r="L99" i="54"/>
  <c r="I99" i="54"/>
  <c r="F99" i="54"/>
  <c r="X110" i="53"/>
  <c r="U110" i="53"/>
  <c r="R110" i="53"/>
  <c r="O110" i="53"/>
  <c r="L110" i="53"/>
  <c r="I110" i="53"/>
  <c r="F110" i="53"/>
  <c r="X109" i="53"/>
  <c r="U109" i="53"/>
  <c r="R109" i="53"/>
  <c r="O109" i="53"/>
  <c r="L109" i="53"/>
  <c r="I109" i="53"/>
  <c r="F109" i="53"/>
  <c r="X108" i="53"/>
  <c r="U108" i="53"/>
  <c r="R108" i="53"/>
  <c r="O108" i="53"/>
  <c r="L108" i="53"/>
  <c r="I108" i="53"/>
  <c r="F108" i="53"/>
  <c r="X107" i="53"/>
  <c r="U107" i="53"/>
  <c r="R107" i="53"/>
  <c r="O107" i="53"/>
  <c r="L107" i="53"/>
  <c r="I107" i="53"/>
  <c r="F107" i="53"/>
  <c r="X106" i="53"/>
  <c r="U106" i="53"/>
  <c r="R106" i="53"/>
  <c r="O106" i="53"/>
  <c r="L106" i="53"/>
  <c r="I106" i="53"/>
  <c r="F106" i="53"/>
  <c r="X105" i="53"/>
  <c r="U105" i="53"/>
  <c r="R105" i="53"/>
  <c r="O105" i="53"/>
  <c r="L105" i="53"/>
  <c r="I105" i="53"/>
  <c r="F105" i="53"/>
  <c r="X104" i="53"/>
  <c r="U104" i="53"/>
  <c r="R104" i="53"/>
  <c r="O104" i="53"/>
  <c r="L104" i="53"/>
  <c r="I104" i="53"/>
  <c r="F104" i="53"/>
  <c r="X103" i="53"/>
  <c r="U103" i="53"/>
  <c r="R103" i="53"/>
  <c r="O103" i="53"/>
  <c r="L103" i="53"/>
  <c r="I103" i="53"/>
  <c r="F103" i="53"/>
  <c r="X102" i="53"/>
  <c r="U102" i="53"/>
  <c r="R102" i="53"/>
  <c r="O102" i="53"/>
  <c r="L102" i="53"/>
  <c r="I102" i="53"/>
  <c r="F102" i="53"/>
  <c r="X101" i="53"/>
  <c r="U101" i="53"/>
  <c r="R101" i="53"/>
  <c r="O101" i="53"/>
  <c r="L101" i="53"/>
  <c r="I101" i="53"/>
  <c r="F101" i="53"/>
  <c r="X100" i="53"/>
  <c r="U100" i="53"/>
  <c r="R100" i="53"/>
  <c r="O100" i="53"/>
  <c r="L100" i="53"/>
  <c r="I100" i="53"/>
  <c r="F100" i="53"/>
  <c r="X99" i="53"/>
  <c r="U99" i="53"/>
  <c r="R99" i="53"/>
  <c r="O99" i="53"/>
  <c r="L99" i="53"/>
  <c r="I99" i="53"/>
  <c r="F99" i="53"/>
  <c r="X110" i="52"/>
  <c r="U110" i="52"/>
  <c r="R110" i="52"/>
  <c r="O110" i="52"/>
  <c r="L110" i="52"/>
  <c r="I110" i="52"/>
  <c r="F110" i="52"/>
  <c r="X109" i="52"/>
  <c r="U109" i="52"/>
  <c r="R109" i="52"/>
  <c r="O109" i="52"/>
  <c r="L109" i="52"/>
  <c r="I109" i="52"/>
  <c r="F109" i="52"/>
  <c r="X108" i="52"/>
  <c r="U108" i="52"/>
  <c r="R108" i="52"/>
  <c r="O108" i="52"/>
  <c r="L108" i="52"/>
  <c r="I108" i="52"/>
  <c r="F108" i="52"/>
  <c r="X107" i="52"/>
  <c r="U107" i="52"/>
  <c r="R107" i="52"/>
  <c r="O107" i="52"/>
  <c r="L107" i="52"/>
  <c r="I107" i="52"/>
  <c r="F107" i="52"/>
  <c r="X106" i="52"/>
  <c r="U106" i="52"/>
  <c r="R106" i="52"/>
  <c r="O106" i="52"/>
  <c r="L106" i="52"/>
  <c r="I106" i="52"/>
  <c r="F106" i="52"/>
  <c r="X105" i="52"/>
  <c r="U105" i="52"/>
  <c r="R105" i="52"/>
  <c r="O105" i="52"/>
  <c r="L105" i="52"/>
  <c r="I105" i="52"/>
  <c r="F105" i="52"/>
  <c r="X104" i="52"/>
  <c r="U104" i="52"/>
  <c r="R104" i="52"/>
  <c r="O104" i="52"/>
  <c r="L104" i="52"/>
  <c r="I104" i="52"/>
  <c r="F104" i="52"/>
  <c r="X103" i="52"/>
  <c r="U103" i="52"/>
  <c r="R103" i="52"/>
  <c r="O103" i="52"/>
  <c r="L103" i="52"/>
  <c r="I103" i="52"/>
  <c r="F103" i="52"/>
  <c r="X102" i="52"/>
  <c r="U102" i="52"/>
  <c r="R102" i="52"/>
  <c r="O102" i="52"/>
  <c r="L102" i="52"/>
  <c r="I102" i="52"/>
  <c r="F102" i="52"/>
  <c r="X101" i="52"/>
  <c r="U101" i="52"/>
  <c r="R101" i="52"/>
  <c r="O101" i="52"/>
  <c r="L101" i="52"/>
  <c r="I101" i="52"/>
  <c r="F101" i="52"/>
  <c r="X100" i="52"/>
  <c r="U100" i="52"/>
  <c r="R100" i="52"/>
  <c r="O100" i="52"/>
  <c r="L100" i="52"/>
  <c r="I100" i="52"/>
  <c r="F100" i="52"/>
  <c r="X99" i="52"/>
  <c r="U99" i="52"/>
  <c r="R99" i="52"/>
  <c r="O99" i="52"/>
  <c r="L99" i="52"/>
  <c r="I99" i="52"/>
  <c r="F99" i="52"/>
  <c r="X110" i="51"/>
  <c r="U110" i="51"/>
  <c r="R110" i="51"/>
  <c r="O110" i="51"/>
  <c r="L110" i="51"/>
  <c r="I110" i="51"/>
  <c r="F110" i="51"/>
  <c r="X109" i="51"/>
  <c r="U109" i="51"/>
  <c r="R109" i="51"/>
  <c r="O109" i="51"/>
  <c r="L109" i="51"/>
  <c r="I109" i="51"/>
  <c r="F109" i="51"/>
  <c r="X108" i="51"/>
  <c r="U108" i="51"/>
  <c r="R108" i="51"/>
  <c r="O108" i="51"/>
  <c r="L108" i="51"/>
  <c r="I108" i="51"/>
  <c r="F108" i="51"/>
  <c r="X107" i="51"/>
  <c r="U107" i="51"/>
  <c r="R107" i="51"/>
  <c r="O107" i="51"/>
  <c r="L107" i="51"/>
  <c r="I107" i="51"/>
  <c r="F107" i="51"/>
  <c r="X106" i="51"/>
  <c r="U106" i="51"/>
  <c r="R106" i="51"/>
  <c r="O106" i="51"/>
  <c r="L106" i="51"/>
  <c r="I106" i="51"/>
  <c r="F106" i="51"/>
  <c r="X105" i="51"/>
  <c r="U105" i="51"/>
  <c r="R105" i="51"/>
  <c r="O105" i="51"/>
  <c r="L105" i="51"/>
  <c r="I105" i="51"/>
  <c r="F105" i="51"/>
  <c r="X104" i="51"/>
  <c r="U104" i="51"/>
  <c r="R104" i="51"/>
  <c r="O104" i="51"/>
  <c r="L104" i="51"/>
  <c r="I104" i="51"/>
  <c r="F104" i="51"/>
  <c r="X103" i="51"/>
  <c r="U103" i="51"/>
  <c r="R103" i="51"/>
  <c r="O103" i="51"/>
  <c r="L103" i="51"/>
  <c r="I103" i="51"/>
  <c r="F103" i="51"/>
  <c r="X102" i="51"/>
  <c r="U102" i="51"/>
  <c r="R102" i="51"/>
  <c r="O102" i="51"/>
  <c r="L102" i="51"/>
  <c r="I102" i="51"/>
  <c r="F102" i="51"/>
  <c r="X101" i="51"/>
  <c r="U101" i="51"/>
  <c r="R101" i="51"/>
  <c r="O101" i="51"/>
  <c r="L101" i="51"/>
  <c r="I101" i="51"/>
  <c r="F101" i="51"/>
  <c r="X100" i="51"/>
  <c r="U100" i="51"/>
  <c r="R100" i="51"/>
  <c r="O100" i="51"/>
  <c r="L100" i="51"/>
  <c r="I100" i="51"/>
  <c r="F100" i="51"/>
  <c r="X99" i="51"/>
  <c r="U99" i="51"/>
  <c r="R99" i="51"/>
  <c r="O99" i="51"/>
  <c r="L99" i="51"/>
  <c r="I99" i="51"/>
  <c r="F99" i="51"/>
  <c r="X110" i="50"/>
  <c r="U110" i="50"/>
  <c r="R110" i="50"/>
  <c r="O110" i="50"/>
  <c r="L110" i="50"/>
  <c r="I110" i="50"/>
  <c r="F110" i="50"/>
  <c r="X109" i="50"/>
  <c r="U109" i="50"/>
  <c r="R109" i="50"/>
  <c r="O109" i="50"/>
  <c r="L109" i="50"/>
  <c r="I109" i="50"/>
  <c r="F109" i="50"/>
  <c r="X108" i="50"/>
  <c r="U108" i="50"/>
  <c r="R108" i="50"/>
  <c r="O108" i="50"/>
  <c r="L108" i="50"/>
  <c r="I108" i="50"/>
  <c r="F108" i="50"/>
  <c r="X107" i="50"/>
  <c r="U107" i="50"/>
  <c r="R107" i="50"/>
  <c r="O107" i="50"/>
  <c r="L107" i="50"/>
  <c r="I107" i="50"/>
  <c r="F107" i="50"/>
  <c r="X106" i="50"/>
  <c r="U106" i="50"/>
  <c r="R106" i="50"/>
  <c r="O106" i="50"/>
  <c r="L106" i="50"/>
  <c r="I106" i="50"/>
  <c r="F106" i="50"/>
  <c r="X105" i="50"/>
  <c r="U105" i="50"/>
  <c r="R105" i="50"/>
  <c r="O105" i="50"/>
  <c r="L105" i="50"/>
  <c r="I105" i="50"/>
  <c r="F105" i="50"/>
  <c r="X104" i="50"/>
  <c r="U104" i="50"/>
  <c r="R104" i="50"/>
  <c r="O104" i="50"/>
  <c r="L104" i="50"/>
  <c r="I104" i="50"/>
  <c r="F104" i="50"/>
  <c r="X103" i="50"/>
  <c r="U103" i="50"/>
  <c r="R103" i="50"/>
  <c r="O103" i="50"/>
  <c r="L103" i="50"/>
  <c r="I103" i="50"/>
  <c r="F103" i="50"/>
  <c r="X102" i="50"/>
  <c r="U102" i="50"/>
  <c r="R102" i="50"/>
  <c r="O102" i="50"/>
  <c r="L102" i="50"/>
  <c r="I102" i="50"/>
  <c r="F102" i="50"/>
  <c r="X101" i="50"/>
  <c r="U101" i="50"/>
  <c r="R101" i="50"/>
  <c r="O101" i="50"/>
  <c r="L101" i="50"/>
  <c r="I101" i="50"/>
  <c r="F101" i="50"/>
  <c r="X100" i="50"/>
  <c r="U100" i="50"/>
  <c r="R100" i="50"/>
  <c r="O100" i="50"/>
  <c r="L100" i="50"/>
  <c r="I100" i="50"/>
  <c r="F100" i="50"/>
  <c r="X99" i="50"/>
  <c r="U99" i="50"/>
  <c r="R99" i="50"/>
  <c r="O99" i="50"/>
  <c r="L99" i="50"/>
  <c r="I99" i="50"/>
  <c r="F99" i="50"/>
  <c r="X110" i="49"/>
  <c r="U110" i="49"/>
  <c r="R110" i="49"/>
  <c r="O110" i="49"/>
  <c r="L110" i="49"/>
  <c r="I110" i="49"/>
  <c r="F110" i="49"/>
  <c r="X109" i="49"/>
  <c r="U109" i="49"/>
  <c r="R109" i="49"/>
  <c r="O109" i="49"/>
  <c r="L109" i="49"/>
  <c r="I109" i="49"/>
  <c r="F109" i="49"/>
  <c r="X108" i="49"/>
  <c r="U108" i="49"/>
  <c r="R108" i="49"/>
  <c r="O108" i="49"/>
  <c r="L108" i="49"/>
  <c r="I108" i="49"/>
  <c r="F108" i="49"/>
  <c r="X107" i="49"/>
  <c r="U107" i="49"/>
  <c r="R107" i="49"/>
  <c r="O107" i="49"/>
  <c r="L107" i="49"/>
  <c r="I107" i="49"/>
  <c r="F107" i="49"/>
  <c r="X106" i="49"/>
  <c r="U106" i="49"/>
  <c r="R106" i="49"/>
  <c r="O106" i="49"/>
  <c r="L106" i="49"/>
  <c r="I106" i="49"/>
  <c r="F106" i="49"/>
  <c r="X105" i="49"/>
  <c r="U105" i="49"/>
  <c r="R105" i="49"/>
  <c r="O105" i="49"/>
  <c r="L105" i="49"/>
  <c r="I105" i="49"/>
  <c r="F105" i="49"/>
  <c r="X104" i="49"/>
  <c r="U104" i="49"/>
  <c r="R104" i="49"/>
  <c r="O104" i="49"/>
  <c r="L104" i="49"/>
  <c r="I104" i="49"/>
  <c r="F104" i="49"/>
  <c r="X103" i="49"/>
  <c r="U103" i="49"/>
  <c r="R103" i="49"/>
  <c r="O103" i="49"/>
  <c r="L103" i="49"/>
  <c r="I103" i="49"/>
  <c r="F103" i="49"/>
  <c r="X102" i="49"/>
  <c r="U102" i="49"/>
  <c r="R102" i="49"/>
  <c r="O102" i="49"/>
  <c r="L102" i="49"/>
  <c r="I102" i="49"/>
  <c r="F102" i="49"/>
  <c r="X101" i="49"/>
  <c r="U101" i="49"/>
  <c r="R101" i="49"/>
  <c r="O101" i="49"/>
  <c r="L101" i="49"/>
  <c r="I101" i="49"/>
  <c r="F101" i="49"/>
  <c r="X100" i="49"/>
  <c r="U100" i="49"/>
  <c r="R100" i="49"/>
  <c r="O100" i="49"/>
  <c r="L100" i="49"/>
  <c r="I100" i="49"/>
  <c r="F100" i="49"/>
  <c r="X99" i="49"/>
  <c r="U99" i="49"/>
  <c r="R99" i="49"/>
  <c r="O99" i="49"/>
  <c r="L99" i="49"/>
  <c r="I99" i="49"/>
  <c r="F99" i="49"/>
  <c r="X110" i="48"/>
  <c r="U110" i="48"/>
  <c r="R110" i="48"/>
  <c r="O110" i="48"/>
  <c r="L110" i="48"/>
  <c r="I110" i="48"/>
  <c r="F110" i="48"/>
  <c r="X109" i="48"/>
  <c r="U109" i="48"/>
  <c r="R109" i="48"/>
  <c r="O109" i="48"/>
  <c r="L109" i="48"/>
  <c r="I109" i="48"/>
  <c r="F109" i="48"/>
  <c r="X108" i="48"/>
  <c r="U108" i="48"/>
  <c r="R108" i="48"/>
  <c r="O108" i="48"/>
  <c r="L108" i="48"/>
  <c r="I108" i="48"/>
  <c r="F108" i="48"/>
  <c r="X107" i="48"/>
  <c r="U107" i="48"/>
  <c r="R107" i="48"/>
  <c r="O107" i="48"/>
  <c r="L107" i="48"/>
  <c r="I107" i="48"/>
  <c r="F107" i="48"/>
  <c r="X106" i="48"/>
  <c r="U106" i="48"/>
  <c r="R106" i="48"/>
  <c r="O106" i="48"/>
  <c r="L106" i="48"/>
  <c r="I106" i="48"/>
  <c r="F106" i="48"/>
  <c r="X105" i="48"/>
  <c r="U105" i="48"/>
  <c r="R105" i="48"/>
  <c r="O105" i="48"/>
  <c r="L105" i="48"/>
  <c r="I105" i="48"/>
  <c r="F105" i="48"/>
  <c r="X104" i="48"/>
  <c r="U104" i="48"/>
  <c r="R104" i="48"/>
  <c r="O104" i="48"/>
  <c r="L104" i="48"/>
  <c r="I104" i="48"/>
  <c r="F104" i="48"/>
  <c r="X103" i="48"/>
  <c r="U103" i="48"/>
  <c r="R103" i="48"/>
  <c r="O103" i="48"/>
  <c r="L103" i="48"/>
  <c r="I103" i="48"/>
  <c r="F103" i="48"/>
  <c r="X102" i="48"/>
  <c r="U102" i="48"/>
  <c r="R102" i="48"/>
  <c r="O102" i="48"/>
  <c r="L102" i="48"/>
  <c r="I102" i="48"/>
  <c r="F102" i="48"/>
  <c r="X101" i="48"/>
  <c r="U101" i="48"/>
  <c r="R101" i="48"/>
  <c r="O101" i="48"/>
  <c r="L101" i="48"/>
  <c r="I101" i="48"/>
  <c r="F101" i="48"/>
  <c r="X100" i="48"/>
  <c r="U100" i="48"/>
  <c r="R100" i="48"/>
  <c r="O100" i="48"/>
  <c r="L100" i="48"/>
  <c r="I100" i="48"/>
  <c r="F100" i="48"/>
  <c r="X99" i="48"/>
  <c r="U99" i="48"/>
  <c r="R99" i="48"/>
  <c r="O99" i="48"/>
  <c r="L99" i="48"/>
  <c r="I99" i="48"/>
  <c r="F99" i="48"/>
  <c r="X110" i="47"/>
  <c r="U110" i="47"/>
  <c r="R110" i="47"/>
  <c r="O110" i="47"/>
  <c r="L110" i="47"/>
  <c r="I110" i="47"/>
  <c r="F110" i="47"/>
  <c r="X109" i="47"/>
  <c r="U109" i="47"/>
  <c r="R109" i="47"/>
  <c r="O109" i="47"/>
  <c r="L109" i="47"/>
  <c r="I109" i="47"/>
  <c r="F109" i="47"/>
  <c r="X108" i="47"/>
  <c r="U108" i="47"/>
  <c r="R108" i="47"/>
  <c r="O108" i="47"/>
  <c r="L108" i="47"/>
  <c r="I108" i="47"/>
  <c r="F108" i="47"/>
  <c r="X107" i="47"/>
  <c r="U107" i="47"/>
  <c r="R107" i="47"/>
  <c r="O107" i="47"/>
  <c r="L107" i="47"/>
  <c r="I107" i="47"/>
  <c r="F107" i="47"/>
  <c r="X106" i="47"/>
  <c r="U106" i="47"/>
  <c r="R106" i="47"/>
  <c r="O106" i="47"/>
  <c r="L106" i="47"/>
  <c r="I106" i="47"/>
  <c r="F106" i="47"/>
  <c r="X105" i="47"/>
  <c r="U105" i="47"/>
  <c r="R105" i="47"/>
  <c r="O105" i="47"/>
  <c r="L105" i="47"/>
  <c r="I105" i="47"/>
  <c r="F105" i="47"/>
  <c r="X104" i="47"/>
  <c r="U104" i="47"/>
  <c r="R104" i="47"/>
  <c r="O104" i="47"/>
  <c r="L104" i="47"/>
  <c r="I104" i="47"/>
  <c r="F104" i="47"/>
  <c r="X103" i="47"/>
  <c r="U103" i="47"/>
  <c r="R103" i="47"/>
  <c r="O103" i="47"/>
  <c r="L103" i="47"/>
  <c r="I103" i="47"/>
  <c r="F103" i="47"/>
  <c r="X102" i="47"/>
  <c r="U102" i="47"/>
  <c r="R102" i="47"/>
  <c r="O102" i="47"/>
  <c r="L102" i="47"/>
  <c r="I102" i="47"/>
  <c r="F102" i="47"/>
  <c r="X101" i="47"/>
  <c r="U101" i="47"/>
  <c r="R101" i="47"/>
  <c r="O101" i="47"/>
  <c r="L101" i="47"/>
  <c r="I101" i="47"/>
  <c r="F101" i="47"/>
  <c r="X100" i="47"/>
  <c r="U100" i="47"/>
  <c r="R100" i="47"/>
  <c r="O100" i="47"/>
  <c r="L100" i="47"/>
  <c r="I100" i="47"/>
  <c r="F100" i="47"/>
  <c r="X99" i="47"/>
  <c r="U99" i="47"/>
  <c r="R99" i="47"/>
  <c r="O99" i="47"/>
  <c r="L99" i="47"/>
  <c r="I99" i="47"/>
  <c r="F99" i="47"/>
  <c r="X110" i="46"/>
  <c r="U110" i="46"/>
  <c r="R110" i="46"/>
  <c r="O110" i="46"/>
  <c r="L110" i="46"/>
  <c r="I110" i="46"/>
  <c r="F110" i="46"/>
  <c r="X109" i="46"/>
  <c r="U109" i="46"/>
  <c r="R109" i="46"/>
  <c r="O109" i="46"/>
  <c r="L109" i="46"/>
  <c r="I109" i="46"/>
  <c r="F109" i="46"/>
  <c r="X108" i="46"/>
  <c r="U108" i="46"/>
  <c r="R108" i="46"/>
  <c r="O108" i="46"/>
  <c r="L108" i="46"/>
  <c r="I108" i="46"/>
  <c r="F108" i="46"/>
  <c r="X107" i="46"/>
  <c r="U107" i="46"/>
  <c r="R107" i="46"/>
  <c r="O107" i="46"/>
  <c r="L107" i="46"/>
  <c r="I107" i="46"/>
  <c r="F107" i="46"/>
  <c r="X106" i="46"/>
  <c r="U106" i="46"/>
  <c r="R106" i="46"/>
  <c r="O106" i="46"/>
  <c r="L106" i="46"/>
  <c r="I106" i="46"/>
  <c r="F106" i="46"/>
  <c r="X105" i="46"/>
  <c r="U105" i="46"/>
  <c r="R105" i="46"/>
  <c r="O105" i="46"/>
  <c r="L105" i="46"/>
  <c r="I105" i="46"/>
  <c r="F105" i="46"/>
  <c r="X104" i="46"/>
  <c r="U104" i="46"/>
  <c r="R104" i="46"/>
  <c r="O104" i="46"/>
  <c r="L104" i="46"/>
  <c r="I104" i="46"/>
  <c r="F104" i="46"/>
  <c r="X103" i="46"/>
  <c r="U103" i="46"/>
  <c r="R103" i="46"/>
  <c r="O103" i="46"/>
  <c r="L103" i="46"/>
  <c r="I103" i="46"/>
  <c r="F103" i="46"/>
  <c r="X102" i="46"/>
  <c r="U102" i="46"/>
  <c r="R102" i="46"/>
  <c r="O102" i="46"/>
  <c r="L102" i="46"/>
  <c r="I102" i="46"/>
  <c r="F102" i="46"/>
  <c r="X101" i="46"/>
  <c r="U101" i="46"/>
  <c r="R101" i="46"/>
  <c r="O101" i="46"/>
  <c r="L101" i="46"/>
  <c r="I101" i="46"/>
  <c r="F101" i="46"/>
  <c r="X100" i="46"/>
  <c r="U100" i="46"/>
  <c r="R100" i="46"/>
  <c r="O100" i="46"/>
  <c r="L100" i="46"/>
  <c r="I100" i="46"/>
  <c r="F100" i="46"/>
  <c r="X99" i="46"/>
  <c r="U99" i="46"/>
  <c r="R99" i="46"/>
  <c r="O99" i="46"/>
  <c r="L99" i="46"/>
  <c r="I99" i="46"/>
  <c r="F99" i="46"/>
  <c r="X110" i="45"/>
  <c r="U110" i="45"/>
  <c r="R110" i="45"/>
  <c r="O110" i="45"/>
  <c r="L110" i="45"/>
  <c r="I110" i="45"/>
  <c r="F110" i="45"/>
  <c r="X109" i="45"/>
  <c r="U109" i="45"/>
  <c r="R109" i="45"/>
  <c r="O109" i="45"/>
  <c r="L109" i="45"/>
  <c r="I109" i="45"/>
  <c r="F109" i="45"/>
  <c r="X108" i="45"/>
  <c r="U108" i="45"/>
  <c r="R108" i="45"/>
  <c r="O108" i="45"/>
  <c r="L108" i="45"/>
  <c r="I108" i="45"/>
  <c r="F108" i="45"/>
  <c r="X107" i="45"/>
  <c r="U107" i="45"/>
  <c r="R107" i="45"/>
  <c r="O107" i="45"/>
  <c r="L107" i="45"/>
  <c r="I107" i="45"/>
  <c r="F107" i="45"/>
  <c r="X106" i="45"/>
  <c r="U106" i="45"/>
  <c r="R106" i="45"/>
  <c r="O106" i="45"/>
  <c r="L106" i="45"/>
  <c r="I106" i="45"/>
  <c r="F106" i="45"/>
  <c r="X105" i="45"/>
  <c r="U105" i="45"/>
  <c r="R105" i="45"/>
  <c r="O105" i="45"/>
  <c r="L105" i="45"/>
  <c r="I105" i="45"/>
  <c r="F105" i="45"/>
  <c r="X104" i="45"/>
  <c r="U104" i="45"/>
  <c r="R104" i="45"/>
  <c r="O104" i="45"/>
  <c r="L104" i="45"/>
  <c r="I104" i="45"/>
  <c r="F104" i="45"/>
  <c r="X103" i="45"/>
  <c r="U103" i="45"/>
  <c r="R103" i="45"/>
  <c r="O103" i="45"/>
  <c r="L103" i="45"/>
  <c r="I103" i="45"/>
  <c r="F103" i="45"/>
  <c r="X102" i="45"/>
  <c r="U102" i="45"/>
  <c r="R102" i="45"/>
  <c r="O102" i="45"/>
  <c r="L102" i="45"/>
  <c r="I102" i="45"/>
  <c r="F102" i="45"/>
  <c r="X101" i="45"/>
  <c r="U101" i="45"/>
  <c r="R101" i="45"/>
  <c r="O101" i="45"/>
  <c r="L101" i="45"/>
  <c r="I101" i="45"/>
  <c r="F101" i="45"/>
  <c r="X100" i="45"/>
  <c r="U100" i="45"/>
  <c r="R100" i="45"/>
  <c r="O100" i="45"/>
  <c r="L100" i="45"/>
  <c r="I100" i="45"/>
  <c r="F100" i="45"/>
  <c r="X99" i="45"/>
  <c r="U99" i="45"/>
  <c r="R99" i="45"/>
  <c r="O99" i="45"/>
  <c r="L99" i="45"/>
  <c r="I99" i="45"/>
  <c r="F99" i="45"/>
  <c r="X110" i="44"/>
  <c r="U110" i="44"/>
  <c r="R110" i="44"/>
  <c r="O110" i="44"/>
  <c r="L110" i="44"/>
  <c r="I110" i="44"/>
  <c r="F110" i="44"/>
  <c r="X109" i="44"/>
  <c r="U109" i="44"/>
  <c r="R109" i="44"/>
  <c r="O109" i="44"/>
  <c r="L109" i="44"/>
  <c r="I109" i="44"/>
  <c r="F109" i="44"/>
  <c r="X108" i="44"/>
  <c r="U108" i="44"/>
  <c r="R108" i="44"/>
  <c r="O108" i="44"/>
  <c r="L108" i="44"/>
  <c r="I108" i="44"/>
  <c r="F108" i="44"/>
  <c r="X107" i="44"/>
  <c r="U107" i="44"/>
  <c r="R107" i="44"/>
  <c r="O107" i="44"/>
  <c r="L107" i="44"/>
  <c r="I107" i="44"/>
  <c r="F107" i="44"/>
  <c r="X106" i="44"/>
  <c r="U106" i="44"/>
  <c r="R106" i="44"/>
  <c r="O106" i="44"/>
  <c r="L106" i="44"/>
  <c r="I106" i="44"/>
  <c r="F106" i="44"/>
  <c r="X105" i="44"/>
  <c r="U105" i="44"/>
  <c r="R105" i="44"/>
  <c r="O105" i="44"/>
  <c r="L105" i="44"/>
  <c r="I105" i="44"/>
  <c r="F105" i="44"/>
  <c r="X104" i="44"/>
  <c r="U104" i="44"/>
  <c r="R104" i="44"/>
  <c r="O104" i="44"/>
  <c r="L104" i="44"/>
  <c r="I104" i="44"/>
  <c r="F104" i="44"/>
  <c r="X103" i="44"/>
  <c r="U103" i="44"/>
  <c r="R103" i="44"/>
  <c r="O103" i="44"/>
  <c r="L103" i="44"/>
  <c r="I103" i="44"/>
  <c r="F103" i="44"/>
  <c r="X102" i="44"/>
  <c r="U102" i="44"/>
  <c r="R102" i="44"/>
  <c r="O102" i="44"/>
  <c r="L102" i="44"/>
  <c r="I102" i="44"/>
  <c r="F102" i="44"/>
  <c r="X101" i="44"/>
  <c r="U101" i="44"/>
  <c r="R101" i="44"/>
  <c r="O101" i="44"/>
  <c r="L101" i="44"/>
  <c r="I101" i="44"/>
  <c r="F101" i="44"/>
  <c r="X100" i="44"/>
  <c r="U100" i="44"/>
  <c r="R100" i="44"/>
  <c r="O100" i="44"/>
  <c r="L100" i="44"/>
  <c r="I100" i="44"/>
  <c r="F100" i="44"/>
  <c r="X99" i="44"/>
  <c r="U99" i="44"/>
  <c r="R99" i="44"/>
  <c r="O99" i="44"/>
  <c r="L99" i="44"/>
  <c r="I99" i="44"/>
  <c r="F99" i="44"/>
  <c r="X110" i="43"/>
  <c r="U110" i="43"/>
  <c r="R110" i="43"/>
  <c r="O110" i="43"/>
  <c r="L110" i="43"/>
  <c r="I110" i="43"/>
  <c r="F110" i="43"/>
  <c r="X109" i="43"/>
  <c r="U109" i="43"/>
  <c r="R109" i="43"/>
  <c r="O109" i="43"/>
  <c r="L109" i="43"/>
  <c r="I109" i="43"/>
  <c r="F109" i="43"/>
  <c r="X108" i="43"/>
  <c r="U108" i="43"/>
  <c r="R108" i="43"/>
  <c r="O108" i="43"/>
  <c r="L108" i="43"/>
  <c r="I108" i="43"/>
  <c r="F108" i="43"/>
  <c r="X107" i="43"/>
  <c r="U107" i="43"/>
  <c r="R107" i="43"/>
  <c r="O107" i="43"/>
  <c r="L107" i="43"/>
  <c r="I107" i="43"/>
  <c r="F107" i="43"/>
  <c r="X106" i="43"/>
  <c r="U106" i="43"/>
  <c r="R106" i="43"/>
  <c r="O106" i="43"/>
  <c r="L106" i="43"/>
  <c r="I106" i="43"/>
  <c r="F106" i="43"/>
  <c r="X105" i="43"/>
  <c r="U105" i="43"/>
  <c r="R105" i="43"/>
  <c r="O105" i="43"/>
  <c r="L105" i="43"/>
  <c r="I105" i="43"/>
  <c r="F105" i="43"/>
  <c r="X104" i="43"/>
  <c r="U104" i="43"/>
  <c r="R104" i="43"/>
  <c r="O104" i="43"/>
  <c r="L104" i="43"/>
  <c r="I104" i="43"/>
  <c r="F104" i="43"/>
  <c r="X103" i="43"/>
  <c r="U103" i="43"/>
  <c r="R103" i="43"/>
  <c r="O103" i="43"/>
  <c r="L103" i="43"/>
  <c r="I103" i="43"/>
  <c r="F103" i="43"/>
  <c r="X102" i="43"/>
  <c r="U102" i="43"/>
  <c r="R102" i="43"/>
  <c r="O102" i="43"/>
  <c r="L102" i="43"/>
  <c r="I102" i="43"/>
  <c r="F102" i="43"/>
  <c r="X101" i="43"/>
  <c r="U101" i="43"/>
  <c r="R101" i="43"/>
  <c r="O101" i="43"/>
  <c r="L101" i="43"/>
  <c r="I101" i="43"/>
  <c r="F101" i="43"/>
  <c r="X100" i="43"/>
  <c r="U100" i="43"/>
  <c r="R100" i="43"/>
  <c r="O100" i="43"/>
  <c r="L100" i="43"/>
  <c r="I100" i="43"/>
  <c r="F100" i="43"/>
  <c r="X99" i="43"/>
  <c r="U99" i="43"/>
  <c r="R99" i="43"/>
  <c r="O99" i="43"/>
  <c r="L99" i="43"/>
  <c r="I99" i="43"/>
  <c r="F99" i="43"/>
  <c r="X110" i="42"/>
  <c r="U110" i="42"/>
  <c r="R110" i="42"/>
  <c r="O110" i="42"/>
  <c r="L110" i="42"/>
  <c r="I110" i="42"/>
  <c r="F110" i="42"/>
  <c r="X109" i="42"/>
  <c r="U109" i="42"/>
  <c r="R109" i="42"/>
  <c r="O109" i="42"/>
  <c r="L109" i="42"/>
  <c r="I109" i="42"/>
  <c r="F109" i="42"/>
  <c r="X108" i="42"/>
  <c r="U108" i="42"/>
  <c r="R108" i="42"/>
  <c r="O108" i="42"/>
  <c r="L108" i="42"/>
  <c r="I108" i="42"/>
  <c r="F108" i="42"/>
  <c r="X107" i="42"/>
  <c r="U107" i="42"/>
  <c r="R107" i="42"/>
  <c r="O107" i="42"/>
  <c r="L107" i="42"/>
  <c r="I107" i="42"/>
  <c r="F107" i="42"/>
  <c r="X106" i="42"/>
  <c r="U106" i="42"/>
  <c r="R106" i="42"/>
  <c r="O106" i="42"/>
  <c r="L106" i="42"/>
  <c r="I106" i="42"/>
  <c r="F106" i="42"/>
  <c r="X105" i="42"/>
  <c r="U105" i="42"/>
  <c r="R105" i="42"/>
  <c r="O105" i="42"/>
  <c r="L105" i="42"/>
  <c r="I105" i="42"/>
  <c r="F105" i="42"/>
  <c r="X104" i="42"/>
  <c r="U104" i="42"/>
  <c r="R104" i="42"/>
  <c r="O104" i="42"/>
  <c r="L104" i="42"/>
  <c r="I104" i="42"/>
  <c r="F104" i="42"/>
  <c r="X103" i="42"/>
  <c r="U103" i="42"/>
  <c r="R103" i="42"/>
  <c r="O103" i="42"/>
  <c r="L103" i="42"/>
  <c r="I103" i="42"/>
  <c r="F103" i="42"/>
  <c r="X102" i="42"/>
  <c r="U102" i="42"/>
  <c r="R102" i="42"/>
  <c r="O102" i="42"/>
  <c r="L102" i="42"/>
  <c r="I102" i="42"/>
  <c r="F102" i="42"/>
  <c r="X101" i="42"/>
  <c r="U101" i="42"/>
  <c r="R101" i="42"/>
  <c r="O101" i="42"/>
  <c r="L101" i="42"/>
  <c r="I101" i="42"/>
  <c r="F101" i="42"/>
  <c r="X100" i="42"/>
  <c r="U100" i="42"/>
  <c r="R100" i="42"/>
  <c r="O100" i="42"/>
  <c r="L100" i="42"/>
  <c r="I100" i="42"/>
  <c r="F100" i="42"/>
  <c r="X99" i="42"/>
  <c r="U99" i="42"/>
  <c r="R99" i="42"/>
  <c r="O99" i="42"/>
  <c r="L99" i="42"/>
  <c r="I99" i="42"/>
  <c r="F99" i="42"/>
  <c r="X110" i="41"/>
  <c r="U110" i="41"/>
  <c r="R110" i="41"/>
  <c r="O110" i="41"/>
  <c r="L110" i="41"/>
  <c r="I110" i="41"/>
  <c r="F110" i="41"/>
  <c r="X109" i="41"/>
  <c r="U109" i="41"/>
  <c r="R109" i="41"/>
  <c r="O109" i="41"/>
  <c r="L109" i="41"/>
  <c r="I109" i="41"/>
  <c r="F109" i="41"/>
  <c r="X108" i="41"/>
  <c r="U108" i="41"/>
  <c r="R108" i="41"/>
  <c r="O108" i="41"/>
  <c r="L108" i="41"/>
  <c r="I108" i="41"/>
  <c r="F108" i="41"/>
  <c r="X107" i="41"/>
  <c r="U107" i="41"/>
  <c r="R107" i="41"/>
  <c r="O107" i="41"/>
  <c r="L107" i="41"/>
  <c r="I107" i="41"/>
  <c r="F107" i="41"/>
  <c r="X106" i="41"/>
  <c r="U106" i="41"/>
  <c r="R106" i="41"/>
  <c r="O106" i="41"/>
  <c r="L106" i="41"/>
  <c r="I106" i="41"/>
  <c r="F106" i="41"/>
  <c r="X105" i="41"/>
  <c r="U105" i="41"/>
  <c r="R105" i="41"/>
  <c r="O105" i="41"/>
  <c r="L105" i="41"/>
  <c r="I105" i="41"/>
  <c r="F105" i="41"/>
  <c r="X104" i="41"/>
  <c r="U104" i="41"/>
  <c r="R104" i="41"/>
  <c r="O104" i="41"/>
  <c r="L104" i="41"/>
  <c r="I104" i="41"/>
  <c r="F104" i="41"/>
  <c r="X103" i="41"/>
  <c r="U103" i="41"/>
  <c r="R103" i="41"/>
  <c r="O103" i="41"/>
  <c r="L103" i="41"/>
  <c r="I103" i="41"/>
  <c r="F103" i="41"/>
  <c r="X102" i="41"/>
  <c r="U102" i="41"/>
  <c r="R102" i="41"/>
  <c r="O102" i="41"/>
  <c r="L102" i="41"/>
  <c r="I102" i="41"/>
  <c r="F102" i="41"/>
  <c r="X101" i="41"/>
  <c r="U101" i="41"/>
  <c r="R101" i="41"/>
  <c r="O101" i="41"/>
  <c r="L101" i="41"/>
  <c r="I101" i="41"/>
  <c r="F101" i="41"/>
  <c r="X100" i="41"/>
  <c r="U100" i="41"/>
  <c r="R100" i="41"/>
  <c r="O100" i="41"/>
  <c r="L100" i="41"/>
  <c r="I100" i="41"/>
  <c r="F100" i="41"/>
  <c r="X99" i="41"/>
  <c r="U99" i="41"/>
  <c r="R99" i="41"/>
  <c r="O99" i="41"/>
  <c r="L99" i="41"/>
  <c r="I99" i="41"/>
  <c r="F99" i="41"/>
  <c r="X110" i="40"/>
  <c r="U110" i="40"/>
  <c r="R110" i="40"/>
  <c r="O110" i="40"/>
  <c r="L110" i="40"/>
  <c r="I110" i="40"/>
  <c r="F110" i="40"/>
  <c r="X109" i="40"/>
  <c r="U109" i="40"/>
  <c r="R109" i="40"/>
  <c r="O109" i="40"/>
  <c r="L109" i="40"/>
  <c r="I109" i="40"/>
  <c r="F109" i="40"/>
  <c r="X108" i="40"/>
  <c r="U108" i="40"/>
  <c r="R108" i="40"/>
  <c r="O108" i="40"/>
  <c r="L108" i="40"/>
  <c r="I108" i="40"/>
  <c r="F108" i="40"/>
  <c r="X107" i="40"/>
  <c r="U107" i="40"/>
  <c r="R107" i="40"/>
  <c r="O107" i="40"/>
  <c r="L107" i="40"/>
  <c r="I107" i="40"/>
  <c r="F107" i="40"/>
  <c r="X106" i="40"/>
  <c r="U106" i="40"/>
  <c r="R106" i="40"/>
  <c r="O106" i="40"/>
  <c r="L106" i="40"/>
  <c r="I106" i="40"/>
  <c r="F106" i="40"/>
  <c r="X105" i="40"/>
  <c r="U105" i="40"/>
  <c r="R105" i="40"/>
  <c r="O105" i="40"/>
  <c r="L105" i="40"/>
  <c r="I105" i="40"/>
  <c r="F105" i="40"/>
  <c r="X104" i="40"/>
  <c r="U104" i="40"/>
  <c r="R104" i="40"/>
  <c r="O104" i="40"/>
  <c r="L104" i="40"/>
  <c r="I104" i="40"/>
  <c r="F104" i="40"/>
  <c r="X103" i="40"/>
  <c r="U103" i="40"/>
  <c r="R103" i="40"/>
  <c r="O103" i="40"/>
  <c r="L103" i="40"/>
  <c r="I103" i="40"/>
  <c r="F103" i="40"/>
  <c r="X102" i="40"/>
  <c r="U102" i="40"/>
  <c r="R102" i="40"/>
  <c r="O102" i="40"/>
  <c r="L102" i="40"/>
  <c r="I102" i="40"/>
  <c r="F102" i="40"/>
  <c r="X101" i="40"/>
  <c r="U101" i="40"/>
  <c r="R101" i="40"/>
  <c r="O101" i="40"/>
  <c r="L101" i="40"/>
  <c r="I101" i="40"/>
  <c r="F101" i="40"/>
  <c r="X100" i="40"/>
  <c r="U100" i="40"/>
  <c r="R100" i="40"/>
  <c r="O100" i="40"/>
  <c r="L100" i="40"/>
  <c r="I100" i="40"/>
  <c r="F100" i="40"/>
  <c r="X99" i="40"/>
  <c r="U99" i="40"/>
  <c r="R99" i="40"/>
  <c r="O99" i="40"/>
  <c r="L99" i="40"/>
  <c r="I99" i="40"/>
  <c r="F99" i="40"/>
  <c r="X110" i="39"/>
  <c r="U110" i="39"/>
  <c r="R110" i="39"/>
  <c r="O110" i="39"/>
  <c r="L110" i="39"/>
  <c r="I110" i="39"/>
  <c r="F110" i="39"/>
  <c r="X109" i="39"/>
  <c r="U109" i="39"/>
  <c r="R109" i="39"/>
  <c r="O109" i="39"/>
  <c r="L109" i="39"/>
  <c r="I109" i="39"/>
  <c r="F109" i="39"/>
  <c r="X108" i="39"/>
  <c r="U108" i="39"/>
  <c r="R108" i="39"/>
  <c r="O108" i="39"/>
  <c r="L108" i="39"/>
  <c r="I108" i="39"/>
  <c r="F108" i="39"/>
  <c r="X107" i="39"/>
  <c r="U107" i="39"/>
  <c r="R107" i="39"/>
  <c r="O107" i="39"/>
  <c r="L107" i="39"/>
  <c r="I107" i="39"/>
  <c r="F107" i="39"/>
  <c r="X106" i="39"/>
  <c r="U106" i="39"/>
  <c r="R106" i="39"/>
  <c r="O106" i="39"/>
  <c r="L106" i="39"/>
  <c r="I106" i="39"/>
  <c r="F106" i="39"/>
  <c r="X105" i="39"/>
  <c r="U105" i="39"/>
  <c r="R105" i="39"/>
  <c r="O105" i="39"/>
  <c r="L105" i="39"/>
  <c r="I105" i="39"/>
  <c r="F105" i="39"/>
  <c r="X104" i="39"/>
  <c r="U104" i="39"/>
  <c r="R104" i="39"/>
  <c r="O104" i="39"/>
  <c r="L104" i="39"/>
  <c r="I104" i="39"/>
  <c r="F104" i="39"/>
  <c r="X103" i="39"/>
  <c r="U103" i="39"/>
  <c r="R103" i="39"/>
  <c r="O103" i="39"/>
  <c r="L103" i="39"/>
  <c r="I103" i="39"/>
  <c r="F103" i="39"/>
  <c r="X102" i="39"/>
  <c r="U102" i="39"/>
  <c r="R102" i="39"/>
  <c r="O102" i="39"/>
  <c r="L102" i="39"/>
  <c r="I102" i="39"/>
  <c r="F102" i="39"/>
  <c r="X101" i="39"/>
  <c r="U101" i="39"/>
  <c r="R101" i="39"/>
  <c r="O101" i="39"/>
  <c r="L101" i="39"/>
  <c r="I101" i="39"/>
  <c r="F101" i="39"/>
  <c r="X100" i="39"/>
  <c r="U100" i="39"/>
  <c r="R100" i="39"/>
  <c r="O100" i="39"/>
  <c r="L100" i="39"/>
  <c r="I100" i="39"/>
  <c r="F100" i="39"/>
  <c r="X99" i="39"/>
  <c r="U99" i="39"/>
  <c r="R99" i="39"/>
  <c r="O99" i="39"/>
  <c r="L99" i="39"/>
  <c r="I99" i="39"/>
  <c r="F99" i="39"/>
  <c r="X110" i="38"/>
  <c r="U110" i="38"/>
  <c r="R110" i="38"/>
  <c r="O110" i="38"/>
  <c r="L110" i="38"/>
  <c r="I110" i="38"/>
  <c r="F110" i="38"/>
  <c r="X109" i="38"/>
  <c r="U109" i="38"/>
  <c r="R109" i="38"/>
  <c r="O109" i="38"/>
  <c r="L109" i="38"/>
  <c r="I109" i="38"/>
  <c r="F109" i="38"/>
  <c r="X108" i="38"/>
  <c r="U108" i="38"/>
  <c r="R108" i="38"/>
  <c r="O108" i="38"/>
  <c r="L108" i="38"/>
  <c r="I108" i="38"/>
  <c r="F108" i="38"/>
  <c r="X107" i="38"/>
  <c r="U107" i="38"/>
  <c r="R107" i="38"/>
  <c r="O107" i="38"/>
  <c r="L107" i="38"/>
  <c r="I107" i="38"/>
  <c r="F107" i="38"/>
  <c r="X106" i="38"/>
  <c r="U106" i="38"/>
  <c r="R106" i="38"/>
  <c r="O106" i="38"/>
  <c r="L106" i="38"/>
  <c r="I106" i="38"/>
  <c r="F106" i="38"/>
  <c r="X105" i="38"/>
  <c r="U105" i="38"/>
  <c r="R105" i="38"/>
  <c r="O105" i="38"/>
  <c r="L105" i="38"/>
  <c r="I105" i="38"/>
  <c r="F105" i="38"/>
  <c r="X104" i="38"/>
  <c r="U104" i="38"/>
  <c r="R104" i="38"/>
  <c r="O104" i="38"/>
  <c r="L104" i="38"/>
  <c r="I104" i="38"/>
  <c r="F104" i="38"/>
  <c r="X103" i="38"/>
  <c r="U103" i="38"/>
  <c r="R103" i="38"/>
  <c r="O103" i="38"/>
  <c r="L103" i="38"/>
  <c r="I103" i="38"/>
  <c r="F103" i="38"/>
  <c r="X102" i="38"/>
  <c r="U102" i="38"/>
  <c r="R102" i="38"/>
  <c r="O102" i="38"/>
  <c r="L102" i="38"/>
  <c r="I102" i="38"/>
  <c r="F102" i="38"/>
  <c r="X101" i="38"/>
  <c r="U101" i="38"/>
  <c r="R101" i="38"/>
  <c r="O101" i="38"/>
  <c r="L101" i="38"/>
  <c r="I101" i="38"/>
  <c r="F101" i="38"/>
  <c r="X100" i="38"/>
  <c r="U100" i="38"/>
  <c r="R100" i="38"/>
  <c r="O100" i="38"/>
  <c r="L100" i="38"/>
  <c r="I100" i="38"/>
  <c r="F100" i="38"/>
  <c r="X99" i="38"/>
  <c r="U99" i="38"/>
  <c r="R99" i="38"/>
  <c r="O99" i="38"/>
  <c r="L99" i="38"/>
  <c r="I99" i="38"/>
  <c r="F99" i="38"/>
  <c r="X110" i="37"/>
  <c r="U110" i="37"/>
  <c r="R110" i="37"/>
  <c r="O110" i="37"/>
  <c r="L110" i="37"/>
  <c r="I110" i="37"/>
  <c r="F110" i="37"/>
  <c r="X109" i="37"/>
  <c r="U109" i="37"/>
  <c r="R109" i="37"/>
  <c r="O109" i="37"/>
  <c r="L109" i="37"/>
  <c r="I109" i="37"/>
  <c r="F109" i="37"/>
  <c r="X108" i="37"/>
  <c r="U108" i="37"/>
  <c r="R108" i="37"/>
  <c r="O108" i="37"/>
  <c r="L108" i="37"/>
  <c r="I108" i="37"/>
  <c r="F108" i="37"/>
  <c r="X107" i="37"/>
  <c r="U107" i="37"/>
  <c r="R107" i="37"/>
  <c r="O107" i="37"/>
  <c r="L107" i="37"/>
  <c r="I107" i="37"/>
  <c r="F107" i="37"/>
  <c r="X106" i="37"/>
  <c r="U106" i="37"/>
  <c r="R106" i="37"/>
  <c r="O106" i="37"/>
  <c r="L106" i="37"/>
  <c r="I106" i="37"/>
  <c r="F106" i="37"/>
  <c r="X105" i="37"/>
  <c r="U105" i="37"/>
  <c r="R105" i="37"/>
  <c r="O105" i="37"/>
  <c r="L105" i="37"/>
  <c r="I105" i="37"/>
  <c r="F105" i="37"/>
  <c r="X104" i="37"/>
  <c r="U104" i="37"/>
  <c r="R104" i="37"/>
  <c r="O104" i="37"/>
  <c r="L104" i="37"/>
  <c r="I104" i="37"/>
  <c r="F104" i="37"/>
  <c r="X103" i="37"/>
  <c r="U103" i="37"/>
  <c r="R103" i="37"/>
  <c r="O103" i="37"/>
  <c r="L103" i="37"/>
  <c r="I103" i="37"/>
  <c r="F103" i="37"/>
  <c r="X102" i="37"/>
  <c r="U102" i="37"/>
  <c r="R102" i="37"/>
  <c r="O102" i="37"/>
  <c r="L102" i="37"/>
  <c r="I102" i="37"/>
  <c r="F102" i="37"/>
  <c r="X101" i="37"/>
  <c r="U101" i="37"/>
  <c r="R101" i="37"/>
  <c r="O101" i="37"/>
  <c r="L101" i="37"/>
  <c r="I101" i="37"/>
  <c r="F101" i="37"/>
  <c r="X100" i="37"/>
  <c r="U100" i="37"/>
  <c r="R100" i="37"/>
  <c r="O100" i="37"/>
  <c r="L100" i="37"/>
  <c r="I100" i="37"/>
  <c r="F100" i="37"/>
  <c r="X99" i="37"/>
  <c r="U99" i="37"/>
  <c r="R99" i="37"/>
  <c r="O99" i="37"/>
  <c r="L99" i="37"/>
  <c r="I99" i="37"/>
  <c r="F99" i="37"/>
  <c r="X110" i="36"/>
  <c r="U110" i="36"/>
  <c r="R110" i="36"/>
  <c r="O110" i="36"/>
  <c r="L110" i="36"/>
  <c r="I110" i="36"/>
  <c r="F110" i="36"/>
  <c r="X109" i="36"/>
  <c r="U109" i="36"/>
  <c r="R109" i="36"/>
  <c r="O109" i="36"/>
  <c r="L109" i="36"/>
  <c r="I109" i="36"/>
  <c r="F109" i="36"/>
  <c r="X108" i="36"/>
  <c r="U108" i="36"/>
  <c r="R108" i="36"/>
  <c r="O108" i="36"/>
  <c r="L108" i="36"/>
  <c r="I108" i="36"/>
  <c r="F108" i="36"/>
  <c r="X107" i="36"/>
  <c r="U107" i="36"/>
  <c r="R107" i="36"/>
  <c r="O107" i="36"/>
  <c r="L107" i="36"/>
  <c r="I107" i="36"/>
  <c r="F107" i="36"/>
  <c r="X106" i="36"/>
  <c r="U106" i="36"/>
  <c r="R106" i="36"/>
  <c r="O106" i="36"/>
  <c r="L106" i="36"/>
  <c r="I106" i="36"/>
  <c r="F106" i="36"/>
  <c r="X105" i="36"/>
  <c r="U105" i="36"/>
  <c r="R105" i="36"/>
  <c r="O105" i="36"/>
  <c r="L105" i="36"/>
  <c r="I105" i="36"/>
  <c r="F105" i="36"/>
  <c r="X104" i="36"/>
  <c r="U104" i="36"/>
  <c r="R104" i="36"/>
  <c r="O104" i="36"/>
  <c r="L104" i="36"/>
  <c r="I104" i="36"/>
  <c r="F104" i="36"/>
  <c r="X103" i="36"/>
  <c r="U103" i="36"/>
  <c r="R103" i="36"/>
  <c r="O103" i="36"/>
  <c r="L103" i="36"/>
  <c r="I103" i="36"/>
  <c r="F103" i="36"/>
  <c r="X102" i="36"/>
  <c r="U102" i="36"/>
  <c r="R102" i="36"/>
  <c r="O102" i="36"/>
  <c r="L102" i="36"/>
  <c r="I102" i="36"/>
  <c r="F102" i="36"/>
  <c r="X101" i="36"/>
  <c r="U101" i="36"/>
  <c r="R101" i="36"/>
  <c r="O101" i="36"/>
  <c r="L101" i="36"/>
  <c r="I101" i="36"/>
  <c r="F101" i="36"/>
  <c r="X100" i="36"/>
  <c r="U100" i="36"/>
  <c r="R100" i="36"/>
  <c r="O100" i="36"/>
  <c r="L100" i="36"/>
  <c r="I100" i="36"/>
  <c r="F100" i="36"/>
  <c r="X99" i="36"/>
  <c r="U99" i="36"/>
  <c r="R99" i="36"/>
  <c r="O99" i="36"/>
  <c r="L99" i="36"/>
  <c r="I99" i="36"/>
  <c r="F99" i="36"/>
  <c r="X110" i="35"/>
  <c r="U110" i="35"/>
  <c r="R110" i="35"/>
  <c r="O110" i="35"/>
  <c r="L110" i="35"/>
  <c r="I110" i="35"/>
  <c r="F110" i="35"/>
  <c r="X109" i="35"/>
  <c r="U109" i="35"/>
  <c r="R109" i="35"/>
  <c r="O109" i="35"/>
  <c r="L109" i="35"/>
  <c r="I109" i="35"/>
  <c r="F109" i="35"/>
  <c r="X108" i="35"/>
  <c r="U108" i="35"/>
  <c r="R108" i="35"/>
  <c r="O108" i="35"/>
  <c r="L108" i="35"/>
  <c r="I108" i="35"/>
  <c r="F108" i="35"/>
  <c r="X107" i="35"/>
  <c r="U107" i="35"/>
  <c r="R107" i="35"/>
  <c r="O107" i="35"/>
  <c r="L107" i="35"/>
  <c r="I107" i="35"/>
  <c r="F107" i="35"/>
  <c r="X106" i="35"/>
  <c r="U106" i="35"/>
  <c r="R106" i="35"/>
  <c r="O106" i="35"/>
  <c r="L106" i="35"/>
  <c r="I106" i="35"/>
  <c r="F106" i="35"/>
  <c r="X105" i="35"/>
  <c r="U105" i="35"/>
  <c r="R105" i="35"/>
  <c r="O105" i="35"/>
  <c r="L105" i="35"/>
  <c r="I105" i="35"/>
  <c r="F105" i="35"/>
  <c r="X104" i="35"/>
  <c r="U104" i="35"/>
  <c r="R104" i="35"/>
  <c r="O104" i="35"/>
  <c r="L104" i="35"/>
  <c r="I104" i="35"/>
  <c r="F104" i="35"/>
  <c r="X103" i="35"/>
  <c r="U103" i="35"/>
  <c r="R103" i="35"/>
  <c r="O103" i="35"/>
  <c r="L103" i="35"/>
  <c r="I103" i="35"/>
  <c r="F103" i="35"/>
  <c r="X102" i="35"/>
  <c r="U102" i="35"/>
  <c r="R102" i="35"/>
  <c r="O102" i="35"/>
  <c r="L102" i="35"/>
  <c r="I102" i="35"/>
  <c r="F102" i="35"/>
  <c r="X101" i="35"/>
  <c r="U101" i="35"/>
  <c r="R101" i="35"/>
  <c r="O101" i="35"/>
  <c r="L101" i="35"/>
  <c r="I101" i="35"/>
  <c r="F101" i="35"/>
  <c r="X100" i="35"/>
  <c r="U100" i="35"/>
  <c r="R100" i="35"/>
  <c r="O100" i="35"/>
  <c r="L100" i="35"/>
  <c r="I100" i="35"/>
  <c r="F100" i="35"/>
  <c r="X99" i="35"/>
  <c r="U99" i="35"/>
  <c r="R99" i="35"/>
  <c r="O99" i="35"/>
  <c r="L99" i="35"/>
  <c r="I99" i="35"/>
  <c r="F99" i="35"/>
  <c r="X110" i="34"/>
  <c r="U110" i="34"/>
  <c r="R110" i="34"/>
  <c r="O110" i="34"/>
  <c r="L110" i="34"/>
  <c r="I110" i="34"/>
  <c r="F110" i="34"/>
  <c r="X109" i="34"/>
  <c r="U109" i="34"/>
  <c r="R109" i="34"/>
  <c r="O109" i="34"/>
  <c r="L109" i="34"/>
  <c r="I109" i="34"/>
  <c r="F109" i="34"/>
  <c r="X108" i="34"/>
  <c r="U108" i="34"/>
  <c r="R108" i="34"/>
  <c r="O108" i="34"/>
  <c r="L108" i="34"/>
  <c r="I108" i="34"/>
  <c r="F108" i="34"/>
  <c r="X107" i="34"/>
  <c r="U107" i="34"/>
  <c r="R107" i="34"/>
  <c r="O107" i="34"/>
  <c r="L107" i="34"/>
  <c r="I107" i="34"/>
  <c r="F107" i="34"/>
  <c r="X106" i="34"/>
  <c r="U106" i="34"/>
  <c r="R106" i="34"/>
  <c r="O106" i="34"/>
  <c r="L106" i="34"/>
  <c r="I106" i="34"/>
  <c r="F106" i="34"/>
  <c r="X105" i="34"/>
  <c r="U105" i="34"/>
  <c r="R105" i="34"/>
  <c r="O105" i="34"/>
  <c r="L105" i="34"/>
  <c r="I105" i="34"/>
  <c r="F105" i="34"/>
  <c r="X104" i="34"/>
  <c r="U104" i="34"/>
  <c r="R104" i="34"/>
  <c r="O104" i="34"/>
  <c r="L104" i="34"/>
  <c r="I104" i="34"/>
  <c r="F104" i="34"/>
  <c r="X103" i="34"/>
  <c r="U103" i="34"/>
  <c r="R103" i="34"/>
  <c r="O103" i="34"/>
  <c r="L103" i="34"/>
  <c r="I103" i="34"/>
  <c r="F103" i="34"/>
  <c r="X102" i="34"/>
  <c r="U102" i="34"/>
  <c r="R102" i="34"/>
  <c r="O102" i="34"/>
  <c r="L102" i="34"/>
  <c r="I102" i="34"/>
  <c r="F102" i="34"/>
  <c r="X101" i="34"/>
  <c r="U101" i="34"/>
  <c r="R101" i="34"/>
  <c r="O101" i="34"/>
  <c r="L101" i="34"/>
  <c r="I101" i="34"/>
  <c r="F101" i="34"/>
  <c r="X100" i="34"/>
  <c r="U100" i="34"/>
  <c r="R100" i="34"/>
  <c r="O100" i="34"/>
  <c r="L100" i="34"/>
  <c r="I100" i="34"/>
  <c r="F100" i="34"/>
  <c r="X99" i="34"/>
  <c r="U99" i="34"/>
  <c r="R99" i="34"/>
  <c r="O99" i="34"/>
  <c r="L99" i="34"/>
  <c r="I99" i="34"/>
  <c r="F99" i="34"/>
  <c r="X110" i="33"/>
  <c r="U110" i="33"/>
  <c r="R110" i="33"/>
  <c r="O110" i="33"/>
  <c r="L110" i="33"/>
  <c r="I110" i="33"/>
  <c r="F110" i="33"/>
  <c r="X109" i="33"/>
  <c r="U109" i="33"/>
  <c r="R109" i="33"/>
  <c r="O109" i="33"/>
  <c r="L109" i="33"/>
  <c r="I109" i="33"/>
  <c r="F109" i="33"/>
  <c r="X108" i="33"/>
  <c r="U108" i="33"/>
  <c r="R108" i="33"/>
  <c r="O108" i="33"/>
  <c r="L108" i="33"/>
  <c r="I108" i="33"/>
  <c r="F108" i="33"/>
  <c r="X107" i="33"/>
  <c r="U107" i="33"/>
  <c r="R107" i="33"/>
  <c r="O107" i="33"/>
  <c r="L107" i="33"/>
  <c r="I107" i="33"/>
  <c r="F107" i="33"/>
  <c r="X106" i="33"/>
  <c r="U106" i="33"/>
  <c r="R106" i="33"/>
  <c r="O106" i="33"/>
  <c r="L106" i="33"/>
  <c r="I106" i="33"/>
  <c r="F106" i="33"/>
  <c r="X105" i="33"/>
  <c r="U105" i="33"/>
  <c r="R105" i="33"/>
  <c r="O105" i="33"/>
  <c r="L105" i="33"/>
  <c r="I105" i="33"/>
  <c r="F105" i="33"/>
  <c r="X104" i="33"/>
  <c r="U104" i="33"/>
  <c r="R104" i="33"/>
  <c r="O104" i="33"/>
  <c r="L104" i="33"/>
  <c r="I104" i="33"/>
  <c r="F104" i="33"/>
  <c r="X103" i="33"/>
  <c r="U103" i="33"/>
  <c r="R103" i="33"/>
  <c r="O103" i="33"/>
  <c r="L103" i="33"/>
  <c r="I103" i="33"/>
  <c r="F103" i="33"/>
  <c r="X102" i="33"/>
  <c r="U102" i="33"/>
  <c r="R102" i="33"/>
  <c r="O102" i="33"/>
  <c r="L102" i="33"/>
  <c r="I102" i="33"/>
  <c r="F102" i="33"/>
  <c r="X101" i="33"/>
  <c r="U101" i="33"/>
  <c r="R101" i="33"/>
  <c r="O101" i="33"/>
  <c r="L101" i="33"/>
  <c r="I101" i="33"/>
  <c r="F101" i="33"/>
  <c r="X100" i="33"/>
  <c r="U100" i="33"/>
  <c r="R100" i="33"/>
  <c r="O100" i="33"/>
  <c r="L100" i="33"/>
  <c r="I100" i="33"/>
  <c r="F100" i="33"/>
  <c r="X99" i="33"/>
  <c r="U99" i="33"/>
  <c r="R99" i="33"/>
  <c r="O99" i="33"/>
  <c r="L99" i="33"/>
  <c r="I99" i="33"/>
  <c r="F99" i="33"/>
  <c r="X110" i="32"/>
  <c r="U110" i="32"/>
  <c r="R110" i="32"/>
  <c r="O110" i="32"/>
  <c r="L110" i="32"/>
  <c r="I110" i="32"/>
  <c r="F110" i="32"/>
  <c r="X109" i="32"/>
  <c r="U109" i="32"/>
  <c r="R109" i="32"/>
  <c r="O109" i="32"/>
  <c r="L109" i="32"/>
  <c r="I109" i="32"/>
  <c r="F109" i="32"/>
  <c r="X108" i="32"/>
  <c r="U108" i="32"/>
  <c r="R108" i="32"/>
  <c r="O108" i="32"/>
  <c r="L108" i="32"/>
  <c r="I108" i="32"/>
  <c r="F108" i="32"/>
  <c r="X107" i="32"/>
  <c r="U107" i="32"/>
  <c r="R107" i="32"/>
  <c r="O107" i="32"/>
  <c r="L107" i="32"/>
  <c r="I107" i="32"/>
  <c r="F107" i="32"/>
  <c r="X106" i="32"/>
  <c r="U106" i="32"/>
  <c r="R106" i="32"/>
  <c r="O106" i="32"/>
  <c r="L106" i="32"/>
  <c r="I106" i="32"/>
  <c r="F106" i="32"/>
  <c r="X105" i="32"/>
  <c r="U105" i="32"/>
  <c r="R105" i="32"/>
  <c r="O105" i="32"/>
  <c r="L105" i="32"/>
  <c r="I105" i="32"/>
  <c r="F105" i="32"/>
  <c r="X104" i="32"/>
  <c r="U104" i="32"/>
  <c r="R104" i="32"/>
  <c r="O104" i="32"/>
  <c r="L104" i="32"/>
  <c r="I104" i="32"/>
  <c r="F104" i="32"/>
  <c r="X103" i="32"/>
  <c r="U103" i="32"/>
  <c r="R103" i="32"/>
  <c r="O103" i="32"/>
  <c r="L103" i="32"/>
  <c r="I103" i="32"/>
  <c r="F103" i="32"/>
  <c r="X102" i="32"/>
  <c r="U102" i="32"/>
  <c r="R102" i="32"/>
  <c r="O102" i="32"/>
  <c r="L102" i="32"/>
  <c r="I102" i="32"/>
  <c r="F102" i="32"/>
  <c r="X101" i="32"/>
  <c r="U101" i="32"/>
  <c r="R101" i="32"/>
  <c r="O101" i="32"/>
  <c r="L101" i="32"/>
  <c r="I101" i="32"/>
  <c r="F101" i="32"/>
  <c r="X100" i="32"/>
  <c r="U100" i="32"/>
  <c r="R100" i="32"/>
  <c r="O100" i="32"/>
  <c r="L100" i="32"/>
  <c r="I100" i="32"/>
  <c r="F100" i="32"/>
  <c r="X99" i="32"/>
  <c r="U99" i="32"/>
  <c r="R99" i="32"/>
  <c r="O99" i="32"/>
  <c r="L99" i="32"/>
  <c r="I99" i="32"/>
  <c r="F99" i="32"/>
  <c r="X110" i="31"/>
  <c r="U110" i="31"/>
  <c r="R110" i="31"/>
  <c r="O110" i="31"/>
  <c r="L110" i="31"/>
  <c r="I110" i="31"/>
  <c r="F110" i="31"/>
  <c r="X109" i="31"/>
  <c r="U109" i="31"/>
  <c r="R109" i="31"/>
  <c r="O109" i="31"/>
  <c r="L109" i="31"/>
  <c r="I109" i="31"/>
  <c r="F109" i="31"/>
  <c r="X108" i="31"/>
  <c r="U108" i="31"/>
  <c r="R108" i="31"/>
  <c r="O108" i="31"/>
  <c r="L108" i="31"/>
  <c r="I108" i="31"/>
  <c r="F108" i="31"/>
  <c r="X107" i="31"/>
  <c r="U107" i="31"/>
  <c r="R107" i="31"/>
  <c r="O107" i="31"/>
  <c r="L107" i="31"/>
  <c r="I107" i="31"/>
  <c r="F107" i="31"/>
  <c r="X106" i="31"/>
  <c r="U106" i="31"/>
  <c r="R106" i="31"/>
  <c r="O106" i="31"/>
  <c r="L106" i="31"/>
  <c r="I106" i="31"/>
  <c r="F106" i="31"/>
  <c r="X105" i="31"/>
  <c r="U105" i="31"/>
  <c r="R105" i="31"/>
  <c r="O105" i="31"/>
  <c r="L105" i="31"/>
  <c r="I105" i="31"/>
  <c r="F105" i="31"/>
  <c r="X104" i="31"/>
  <c r="U104" i="31"/>
  <c r="R104" i="31"/>
  <c r="O104" i="31"/>
  <c r="L104" i="31"/>
  <c r="I104" i="31"/>
  <c r="F104" i="31"/>
  <c r="X103" i="31"/>
  <c r="U103" i="31"/>
  <c r="R103" i="31"/>
  <c r="O103" i="31"/>
  <c r="L103" i="31"/>
  <c r="I103" i="31"/>
  <c r="F103" i="31"/>
  <c r="X102" i="31"/>
  <c r="U102" i="31"/>
  <c r="R102" i="31"/>
  <c r="O102" i="31"/>
  <c r="L102" i="31"/>
  <c r="I102" i="31"/>
  <c r="F102" i="31"/>
  <c r="X101" i="31"/>
  <c r="U101" i="31"/>
  <c r="R101" i="31"/>
  <c r="O101" i="31"/>
  <c r="L101" i="31"/>
  <c r="I101" i="31"/>
  <c r="F101" i="31"/>
  <c r="X100" i="31"/>
  <c r="U100" i="31"/>
  <c r="R100" i="31"/>
  <c r="O100" i="31"/>
  <c r="L100" i="31"/>
  <c r="I100" i="31"/>
  <c r="F100" i="31"/>
  <c r="X99" i="31"/>
  <c r="U99" i="31"/>
  <c r="R99" i="31"/>
  <c r="O99" i="31"/>
  <c r="L99" i="31"/>
  <c r="I99" i="31"/>
  <c r="F99" i="31"/>
  <c r="X110" i="30"/>
  <c r="U110" i="30"/>
  <c r="R110" i="30"/>
  <c r="O110" i="30"/>
  <c r="L110" i="30"/>
  <c r="I110" i="30"/>
  <c r="F110" i="30"/>
  <c r="X109" i="30"/>
  <c r="U109" i="30"/>
  <c r="R109" i="30"/>
  <c r="O109" i="30"/>
  <c r="L109" i="30"/>
  <c r="I109" i="30"/>
  <c r="F109" i="30"/>
  <c r="X108" i="30"/>
  <c r="U108" i="30"/>
  <c r="R108" i="30"/>
  <c r="O108" i="30"/>
  <c r="L108" i="30"/>
  <c r="I108" i="30"/>
  <c r="F108" i="30"/>
  <c r="X107" i="30"/>
  <c r="U107" i="30"/>
  <c r="R107" i="30"/>
  <c r="O107" i="30"/>
  <c r="L107" i="30"/>
  <c r="I107" i="30"/>
  <c r="F107" i="30"/>
  <c r="X106" i="30"/>
  <c r="U106" i="30"/>
  <c r="R106" i="30"/>
  <c r="O106" i="30"/>
  <c r="L106" i="30"/>
  <c r="I106" i="30"/>
  <c r="F106" i="30"/>
  <c r="X105" i="30"/>
  <c r="U105" i="30"/>
  <c r="R105" i="30"/>
  <c r="O105" i="30"/>
  <c r="L105" i="30"/>
  <c r="I105" i="30"/>
  <c r="F105" i="30"/>
  <c r="X104" i="30"/>
  <c r="U104" i="30"/>
  <c r="R104" i="30"/>
  <c r="O104" i="30"/>
  <c r="L104" i="30"/>
  <c r="I104" i="30"/>
  <c r="F104" i="30"/>
  <c r="X103" i="30"/>
  <c r="U103" i="30"/>
  <c r="R103" i="30"/>
  <c r="O103" i="30"/>
  <c r="L103" i="30"/>
  <c r="I103" i="30"/>
  <c r="F103" i="30"/>
  <c r="X102" i="30"/>
  <c r="U102" i="30"/>
  <c r="R102" i="30"/>
  <c r="O102" i="30"/>
  <c r="L102" i="30"/>
  <c r="I102" i="30"/>
  <c r="F102" i="30"/>
  <c r="X101" i="30"/>
  <c r="U101" i="30"/>
  <c r="R101" i="30"/>
  <c r="O101" i="30"/>
  <c r="L101" i="30"/>
  <c r="I101" i="30"/>
  <c r="F101" i="30"/>
  <c r="X100" i="30"/>
  <c r="U100" i="30"/>
  <c r="R100" i="30"/>
  <c r="O100" i="30"/>
  <c r="L100" i="30"/>
  <c r="I100" i="30"/>
  <c r="F100" i="30"/>
  <c r="X99" i="30"/>
  <c r="U99" i="30"/>
  <c r="R99" i="30"/>
  <c r="O99" i="30"/>
  <c r="L99" i="30"/>
  <c r="I99" i="30"/>
  <c r="F99" i="30"/>
  <c r="X153" i="29"/>
  <c r="U153" i="29"/>
  <c r="R153" i="29"/>
  <c r="O153" i="29"/>
  <c r="L153" i="29"/>
  <c r="I153" i="29"/>
  <c r="X152" i="29"/>
  <c r="U152" i="29"/>
  <c r="R152" i="29"/>
  <c r="O152" i="29"/>
  <c r="L152" i="29"/>
  <c r="I152" i="29"/>
  <c r="X151" i="29"/>
  <c r="U151" i="29"/>
  <c r="R151" i="29"/>
  <c r="O151" i="29"/>
  <c r="L151" i="29"/>
  <c r="I151" i="29"/>
  <c r="X121" i="29"/>
  <c r="U121" i="29"/>
  <c r="R121" i="29"/>
  <c r="O121" i="29"/>
  <c r="L121" i="29"/>
  <c r="I121" i="29"/>
  <c r="X120" i="29"/>
  <c r="U120" i="29"/>
  <c r="R120" i="29"/>
  <c r="O120" i="29"/>
  <c r="L120" i="29"/>
  <c r="I120" i="29"/>
  <c r="F120" i="29"/>
  <c r="X119" i="29"/>
  <c r="U119" i="29"/>
  <c r="R119" i="29"/>
  <c r="O119" i="29"/>
  <c r="L119" i="29"/>
  <c r="I119" i="29"/>
  <c r="F119" i="29"/>
  <c r="X118" i="29"/>
  <c r="U118" i="29"/>
  <c r="R118" i="29"/>
  <c r="O118" i="29"/>
  <c r="L118" i="29"/>
  <c r="I118" i="29"/>
  <c r="F118" i="29"/>
  <c r="X117" i="29"/>
  <c r="U117" i="29"/>
  <c r="R117" i="29"/>
  <c r="O117" i="29"/>
  <c r="L117" i="29"/>
  <c r="I117" i="29"/>
  <c r="F117" i="29"/>
  <c r="X116" i="29"/>
  <c r="U116" i="29"/>
  <c r="R116" i="29"/>
  <c r="O116" i="29"/>
  <c r="L116" i="29"/>
  <c r="I116" i="29"/>
  <c r="F116" i="29"/>
  <c r="X115" i="29"/>
  <c r="U115" i="29"/>
  <c r="R115" i="29"/>
  <c r="O115" i="29"/>
  <c r="L115" i="29"/>
  <c r="I115" i="29"/>
  <c r="F115" i="29"/>
  <c r="X114" i="29"/>
  <c r="U114" i="29"/>
  <c r="R114" i="29"/>
  <c r="O114" i="29"/>
  <c r="L114" i="29"/>
  <c r="I114" i="29"/>
  <c r="F114" i="29"/>
  <c r="X113" i="29"/>
  <c r="U113" i="29"/>
  <c r="R113" i="29"/>
  <c r="O113" i="29"/>
  <c r="L113" i="29"/>
  <c r="I113" i="29"/>
  <c r="F113" i="29"/>
  <c r="X112" i="29"/>
  <c r="U112" i="29"/>
  <c r="R112" i="29"/>
  <c r="O112" i="29"/>
  <c r="L112" i="29"/>
  <c r="I112" i="29"/>
  <c r="F112" i="29"/>
  <c r="X111" i="29"/>
  <c r="U111" i="29"/>
  <c r="R111" i="29"/>
  <c r="O111" i="29"/>
  <c r="L111" i="29"/>
  <c r="I111" i="29"/>
  <c r="F111" i="29"/>
  <c r="X110" i="29"/>
  <c r="U110" i="29"/>
  <c r="R110" i="29"/>
  <c r="O110" i="29"/>
  <c r="L110" i="29"/>
  <c r="I110" i="29"/>
  <c r="F110" i="29"/>
  <c r="X109" i="29"/>
  <c r="U109" i="29"/>
  <c r="R109" i="29"/>
  <c r="O109" i="29"/>
  <c r="L109" i="29"/>
  <c r="I109" i="29"/>
  <c r="F109" i="29"/>
  <c r="X108" i="29"/>
  <c r="U108" i="29"/>
  <c r="R108" i="29"/>
  <c r="O108" i="29"/>
  <c r="L108" i="29"/>
  <c r="I108" i="29"/>
  <c r="F108" i="29"/>
  <c r="X107" i="29"/>
  <c r="U107" i="29"/>
  <c r="R107" i="29"/>
  <c r="O107" i="29"/>
  <c r="L107" i="29"/>
  <c r="I107" i="29"/>
  <c r="F107" i="29"/>
  <c r="X106" i="29"/>
  <c r="U106" i="29"/>
  <c r="R106" i="29"/>
  <c r="O106" i="29"/>
  <c r="L106" i="29"/>
  <c r="I106" i="29"/>
  <c r="F106" i="29"/>
  <c r="X105" i="29"/>
  <c r="U105" i="29"/>
  <c r="R105" i="29"/>
  <c r="O105" i="29"/>
  <c r="L105" i="29"/>
  <c r="I105" i="29"/>
  <c r="F105" i="29"/>
  <c r="X104" i="29"/>
  <c r="U104" i="29"/>
  <c r="R104" i="29"/>
  <c r="O104" i="29"/>
  <c r="L104" i="29"/>
  <c r="I104" i="29"/>
  <c r="F104" i="29"/>
  <c r="X103" i="29"/>
  <c r="U103" i="29"/>
  <c r="R103" i="29"/>
  <c r="O103" i="29"/>
  <c r="L103" i="29"/>
  <c r="I103" i="29"/>
  <c r="F103" i="29"/>
  <c r="X102" i="29"/>
  <c r="U102" i="29"/>
  <c r="R102" i="29"/>
  <c r="O102" i="29"/>
  <c r="L102" i="29"/>
  <c r="I102" i="29"/>
  <c r="F102" i="29"/>
  <c r="X101" i="29"/>
  <c r="U101" i="29"/>
  <c r="R101" i="29"/>
  <c r="O101" i="29"/>
  <c r="L101" i="29"/>
  <c r="I101" i="29"/>
  <c r="F101" i="29"/>
  <c r="X100" i="29"/>
  <c r="U100" i="29"/>
  <c r="R100" i="29"/>
  <c r="O100" i="29"/>
  <c r="L100" i="29"/>
  <c r="I100" i="29"/>
  <c r="F100" i="29"/>
  <c r="X99" i="29"/>
  <c r="U99" i="29"/>
  <c r="R99" i="29"/>
  <c r="O99" i="29"/>
  <c r="L99" i="29"/>
  <c r="I99" i="29"/>
  <c r="F99" i="29"/>
  <c r="X110" i="28"/>
  <c r="U110" i="28"/>
  <c r="R110" i="28"/>
  <c r="O110" i="28"/>
  <c r="L110" i="28"/>
  <c r="I110" i="28"/>
  <c r="F110" i="28"/>
  <c r="X109" i="28"/>
  <c r="U109" i="28"/>
  <c r="R109" i="28"/>
  <c r="O109" i="28"/>
  <c r="L109" i="28"/>
  <c r="I109" i="28"/>
  <c r="F109" i="28"/>
  <c r="X108" i="28"/>
  <c r="U108" i="28"/>
  <c r="R108" i="28"/>
  <c r="O108" i="28"/>
  <c r="L108" i="28"/>
  <c r="I108" i="28"/>
  <c r="F108" i="28"/>
  <c r="X107" i="28"/>
  <c r="U107" i="28"/>
  <c r="R107" i="28"/>
  <c r="O107" i="28"/>
  <c r="L107" i="28"/>
  <c r="I107" i="28"/>
  <c r="F107" i="28"/>
  <c r="X106" i="28"/>
  <c r="U106" i="28"/>
  <c r="R106" i="28"/>
  <c r="O106" i="28"/>
  <c r="L106" i="28"/>
  <c r="I106" i="28"/>
  <c r="F106" i="28"/>
  <c r="X105" i="28"/>
  <c r="U105" i="28"/>
  <c r="R105" i="28"/>
  <c r="O105" i="28"/>
  <c r="L105" i="28"/>
  <c r="I105" i="28"/>
  <c r="F105" i="28"/>
  <c r="X104" i="28"/>
  <c r="U104" i="28"/>
  <c r="R104" i="28"/>
  <c r="O104" i="28"/>
  <c r="L104" i="28"/>
  <c r="I104" i="28"/>
  <c r="F104" i="28"/>
  <c r="X103" i="28"/>
  <c r="U103" i="28"/>
  <c r="R103" i="28"/>
  <c r="O103" i="28"/>
  <c r="L103" i="28"/>
  <c r="I103" i="28"/>
  <c r="F103" i="28"/>
  <c r="X102" i="28"/>
  <c r="U102" i="28"/>
  <c r="R102" i="28"/>
  <c r="O102" i="28"/>
  <c r="L102" i="28"/>
  <c r="I102" i="28"/>
  <c r="F102" i="28"/>
  <c r="X101" i="28"/>
  <c r="U101" i="28"/>
  <c r="R101" i="28"/>
  <c r="O101" i="28"/>
  <c r="L101" i="28"/>
  <c r="I101" i="28"/>
  <c r="F101" i="28"/>
  <c r="X100" i="28"/>
  <c r="U100" i="28"/>
  <c r="R100" i="28"/>
  <c r="O100" i="28"/>
  <c r="L100" i="28"/>
  <c r="I100" i="28"/>
  <c r="F100" i="28"/>
  <c r="X99" i="28"/>
  <c r="U99" i="28"/>
  <c r="R99" i="28"/>
  <c r="O99" i="28"/>
  <c r="L99" i="28"/>
  <c r="I99" i="28"/>
  <c r="F99" i="28"/>
  <c r="X110" i="27"/>
  <c r="U110" i="27"/>
  <c r="R110" i="27"/>
  <c r="O110" i="27"/>
  <c r="L110" i="27"/>
  <c r="I110" i="27"/>
  <c r="F110" i="27"/>
  <c r="X109" i="27"/>
  <c r="U109" i="27"/>
  <c r="R109" i="27"/>
  <c r="O109" i="27"/>
  <c r="L109" i="27"/>
  <c r="I109" i="27"/>
  <c r="F109" i="27"/>
  <c r="X108" i="27"/>
  <c r="U108" i="27"/>
  <c r="R108" i="27"/>
  <c r="O108" i="27"/>
  <c r="L108" i="27"/>
  <c r="I108" i="27"/>
  <c r="F108" i="27"/>
  <c r="X107" i="27"/>
  <c r="U107" i="27"/>
  <c r="R107" i="27"/>
  <c r="O107" i="27"/>
  <c r="L107" i="27"/>
  <c r="I107" i="27"/>
  <c r="F107" i="27"/>
  <c r="X106" i="27"/>
  <c r="U106" i="27"/>
  <c r="R106" i="27"/>
  <c r="O106" i="27"/>
  <c r="L106" i="27"/>
  <c r="I106" i="27"/>
  <c r="F106" i="27"/>
  <c r="X105" i="27"/>
  <c r="U105" i="27"/>
  <c r="R105" i="27"/>
  <c r="O105" i="27"/>
  <c r="L105" i="27"/>
  <c r="I105" i="27"/>
  <c r="F105" i="27"/>
  <c r="X104" i="27"/>
  <c r="U104" i="27"/>
  <c r="R104" i="27"/>
  <c r="O104" i="27"/>
  <c r="L104" i="27"/>
  <c r="I104" i="27"/>
  <c r="F104" i="27"/>
  <c r="X103" i="27"/>
  <c r="U103" i="27"/>
  <c r="R103" i="27"/>
  <c r="O103" i="27"/>
  <c r="L103" i="27"/>
  <c r="I103" i="27"/>
  <c r="F103" i="27"/>
  <c r="X102" i="27"/>
  <c r="U102" i="27"/>
  <c r="R102" i="27"/>
  <c r="O102" i="27"/>
  <c r="L102" i="27"/>
  <c r="I102" i="27"/>
  <c r="F102" i="27"/>
  <c r="X101" i="27"/>
  <c r="U101" i="27"/>
  <c r="R101" i="27"/>
  <c r="O101" i="27"/>
  <c r="L101" i="27"/>
  <c r="I101" i="27"/>
  <c r="F101" i="27"/>
  <c r="X100" i="27"/>
  <c r="U100" i="27"/>
  <c r="R100" i="27"/>
  <c r="O100" i="27"/>
  <c r="L100" i="27"/>
  <c r="I100" i="27"/>
  <c r="F100" i="27"/>
  <c r="X99" i="27"/>
  <c r="U99" i="27"/>
  <c r="R99" i="27"/>
  <c r="O99" i="27"/>
  <c r="L99" i="27"/>
  <c r="I99" i="27"/>
  <c r="F99" i="27"/>
  <c r="X110" i="26"/>
  <c r="U110" i="26"/>
  <c r="R110" i="26"/>
  <c r="O110" i="26"/>
  <c r="L110" i="26"/>
  <c r="I110" i="26"/>
  <c r="F110" i="26"/>
  <c r="X109" i="26"/>
  <c r="U109" i="26"/>
  <c r="R109" i="26"/>
  <c r="O109" i="26"/>
  <c r="L109" i="26"/>
  <c r="I109" i="26"/>
  <c r="F109" i="26"/>
  <c r="X108" i="26"/>
  <c r="U108" i="26"/>
  <c r="R108" i="26"/>
  <c r="O108" i="26"/>
  <c r="L108" i="26"/>
  <c r="I108" i="26"/>
  <c r="F108" i="26"/>
  <c r="X107" i="26"/>
  <c r="U107" i="26"/>
  <c r="R107" i="26"/>
  <c r="O107" i="26"/>
  <c r="L107" i="26"/>
  <c r="I107" i="26"/>
  <c r="F107" i="26"/>
  <c r="X106" i="26"/>
  <c r="U106" i="26"/>
  <c r="R106" i="26"/>
  <c r="O106" i="26"/>
  <c r="L106" i="26"/>
  <c r="I106" i="26"/>
  <c r="F106" i="26"/>
  <c r="X105" i="26"/>
  <c r="U105" i="26"/>
  <c r="R105" i="26"/>
  <c r="O105" i="26"/>
  <c r="L105" i="26"/>
  <c r="I105" i="26"/>
  <c r="F105" i="26"/>
  <c r="X104" i="26"/>
  <c r="U104" i="26"/>
  <c r="R104" i="26"/>
  <c r="O104" i="26"/>
  <c r="L104" i="26"/>
  <c r="I104" i="26"/>
  <c r="F104" i="26"/>
  <c r="X103" i="26"/>
  <c r="U103" i="26"/>
  <c r="R103" i="26"/>
  <c r="O103" i="26"/>
  <c r="L103" i="26"/>
  <c r="I103" i="26"/>
  <c r="F103" i="26"/>
  <c r="X102" i="26"/>
  <c r="U102" i="26"/>
  <c r="R102" i="26"/>
  <c r="O102" i="26"/>
  <c r="L102" i="26"/>
  <c r="I102" i="26"/>
  <c r="F102" i="26"/>
  <c r="X101" i="26"/>
  <c r="U101" i="26"/>
  <c r="R101" i="26"/>
  <c r="O101" i="26"/>
  <c r="L101" i="26"/>
  <c r="I101" i="26"/>
  <c r="F101" i="26"/>
  <c r="X100" i="26"/>
  <c r="U100" i="26"/>
  <c r="R100" i="26"/>
  <c r="O100" i="26"/>
  <c r="L100" i="26"/>
  <c r="I100" i="26"/>
  <c r="F100" i="26"/>
  <c r="X99" i="26"/>
  <c r="U99" i="26"/>
  <c r="R99" i="26"/>
  <c r="O99" i="26"/>
  <c r="L99" i="26"/>
  <c r="I99" i="26"/>
  <c r="F99" i="26"/>
  <c r="Z120" i="51" l="1"/>
  <c r="AC120" i="51" s="1"/>
  <c r="AE120" i="51" s="1"/>
  <c r="Z121" i="51"/>
  <c r="AC121" i="51" s="1"/>
  <c r="AE121" i="51" s="1"/>
  <c r="Z132" i="19"/>
  <c r="Z118" i="51"/>
  <c r="AC118" i="51" s="1"/>
  <c r="AE118" i="51" s="1"/>
  <c r="Z119" i="51"/>
  <c r="AC119" i="51" s="1"/>
  <c r="AE119" i="51" s="1"/>
  <c r="Z121" i="50"/>
  <c r="AC121" i="50" s="1"/>
  <c r="AE121" i="50" s="1"/>
  <c r="Z121" i="46"/>
  <c r="Z115" i="40"/>
  <c r="AC115" i="40" s="1"/>
  <c r="AE115" i="40" s="1"/>
  <c r="Z107" i="40"/>
  <c r="AC107" i="40" s="1"/>
  <c r="AE107" i="40" s="1"/>
  <c r="Z119" i="40"/>
  <c r="AC119" i="40" s="1"/>
  <c r="AE119" i="40" s="1"/>
  <c r="Z64" i="55"/>
  <c r="AC64" i="55" s="1"/>
  <c r="AE64" i="55" s="1"/>
  <c r="Z109" i="40"/>
  <c r="AC109" i="40" s="1"/>
  <c r="AE109" i="40" s="1"/>
  <c r="Z117" i="40"/>
  <c r="AC117" i="40" s="1"/>
  <c r="AE117" i="40" s="1"/>
  <c r="Z113" i="40"/>
  <c r="AC113" i="40" s="1"/>
  <c r="AE113" i="40" s="1"/>
  <c r="Z111" i="40"/>
  <c r="AC111" i="40" s="1"/>
  <c r="AE111" i="40" s="1"/>
  <c r="Z110" i="40"/>
  <c r="AC110" i="40" s="1"/>
  <c r="AE110" i="40" s="1"/>
  <c r="Z118" i="40"/>
  <c r="AC118" i="40" s="1"/>
  <c r="AE118" i="40" s="1"/>
  <c r="Z108" i="40"/>
  <c r="AC108" i="40" s="1"/>
  <c r="AE108" i="40" s="1"/>
  <c r="Z114" i="40"/>
  <c r="AC114" i="40" s="1"/>
  <c r="AE114" i="40" s="1"/>
  <c r="Z116" i="40"/>
  <c r="AC116" i="40" s="1"/>
  <c r="AE116" i="40" s="1"/>
  <c r="Z112" i="40"/>
  <c r="AC112" i="40" s="1"/>
  <c r="AE112" i="40" s="1"/>
  <c r="Z5" i="55"/>
  <c r="AC5" i="55" s="1"/>
  <c r="AE5" i="55" s="1"/>
  <c r="Z21" i="55"/>
  <c r="AC21" i="55" s="1"/>
  <c r="AE21" i="55" s="1"/>
  <c r="Z110" i="55"/>
  <c r="AC110" i="55" s="1"/>
  <c r="AE110" i="55" s="1"/>
  <c r="Z72" i="55"/>
  <c r="AC72" i="55" s="1"/>
  <c r="AE72" i="55" s="1"/>
  <c r="Z82" i="55"/>
  <c r="AC82" i="55" s="1"/>
  <c r="AE82" i="55" s="1"/>
  <c r="Z126" i="19"/>
  <c r="Z129" i="19"/>
  <c r="Z131" i="19"/>
  <c r="Z128" i="19"/>
  <c r="Z130" i="19"/>
  <c r="Z127" i="19"/>
  <c r="Z45" i="55"/>
  <c r="AC45" i="55" s="1"/>
  <c r="AE45" i="55" s="1"/>
  <c r="Z56" i="55"/>
  <c r="AC56" i="55" s="1"/>
  <c r="AE56" i="55" s="1"/>
  <c r="Z74" i="55"/>
  <c r="AC74" i="55" s="1"/>
  <c r="AE74" i="55" s="1"/>
  <c r="Z6" i="55"/>
  <c r="AC6" i="55" s="1"/>
  <c r="AE6" i="55" s="1"/>
  <c r="Z22" i="55"/>
  <c r="AC22" i="55" s="1"/>
  <c r="AE22" i="55" s="1"/>
  <c r="Z38" i="55"/>
  <c r="AC38" i="55" s="1"/>
  <c r="AE38" i="55" s="1"/>
  <c r="Z86" i="55"/>
  <c r="AC86" i="55" s="1"/>
  <c r="AE86" i="55" s="1"/>
  <c r="I152" i="19"/>
  <c r="Z54" i="55"/>
  <c r="AC54" i="55" s="1"/>
  <c r="AE54" i="55" s="1"/>
  <c r="Z37" i="55"/>
  <c r="AC37" i="55" s="1"/>
  <c r="AE37" i="55" s="1"/>
  <c r="Z105" i="55"/>
  <c r="AC105" i="55" s="1"/>
  <c r="AE105" i="55" s="1"/>
  <c r="Z87" i="55"/>
  <c r="AC87" i="55" s="1"/>
  <c r="AE87" i="55" s="1"/>
  <c r="Z85" i="55"/>
  <c r="AC85" i="55" s="1"/>
  <c r="AE85" i="55" s="1"/>
  <c r="Z119" i="55"/>
  <c r="AC119" i="55" s="1"/>
  <c r="AE119" i="55" s="1"/>
  <c r="F151" i="19"/>
  <c r="Z67" i="55"/>
  <c r="AC67" i="55" s="1"/>
  <c r="AE67" i="55" s="1"/>
  <c r="Z96" i="55"/>
  <c r="AC96" i="55" s="1"/>
  <c r="AE96" i="55" s="1"/>
  <c r="X116" i="19"/>
  <c r="U151" i="19"/>
  <c r="L152" i="19"/>
  <c r="X114" i="19"/>
  <c r="X103" i="19"/>
  <c r="O152" i="19"/>
  <c r="R152" i="19"/>
  <c r="F153" i="19"/>
  <c r="L153" i="19"/>
  <c r="R153" i="19"/>
  <c r="L151" i="19"/>
  <c r="F152" i="19"/>
  <c r="X152" i="19"/>
  <c r="I151" i="19"/>
  <c r="O153" i="19"/>
  <c r="R151" i="19"/>
  <c r="X153" i="19"/>
  <c r="W154" i="19"/>
  <c r="X151" i="19"/>
  <c r="U152" i="19"/>
  <c r="I153" i="19"/>
  <c r="O151" i="19"/>
  <c r="U153" i="19"/>
  <c r="X104" i="19"/>
  <c r="X117" i="19"/>
  <c r="X105" i="19"/>
  <c r="X109" i="19"/>
  <c r="X108" i="19"/>
  <c r="X107" i="19"/>
  <c r="I100" i="19"/>
  <c r="O120" i="19"/>
  <c r="F142" i="19"/>
  <c r="L154" i="55"/>
  <c r="Z20" i="55"/>
  <c r="AC20" i="55" s="1"/>
  <c r="AE20" i="55" s="1"/>
  <c r="Z36" i="55"/>
  <c r="AC36" i="55" s="1"/>
  <c r="AE36" i="55" s="1"/>
  <c r="Z68" i="55"/>
  <c r="AC68" i="55" s="1"/>
  <c r="AE68" i="55" s="1"/>
  <c r="Z79" i="55"/>
  <c r="AC79" i="55" s="1"/>
  <c r="AE79" i="55" s="1"/>
  <c r="Z106" i="55"/>
  <c r="AC106" i="55" s="1"/>
  <c r="AE106" i="55" s="1"/>
  <c r="Z115" i="55"/>
  <c r="AC115" i="55" s="1"/>
  <c r="AE115" i="55" s="1"/>
  <c r="F103" i="19"/>
  <c r="L105" i="19"/>
  <c r="R107" i="19"/>
  <c r="X101" i="19"/>
  <c r="U108" i="19"/>
  <c r="U100" i="19"/>
  <c r="L103" i="19"/>
  <c r="R105" i="19"/>
  <c r="I110" i="19"/>
  <c r="F105" i="19"/>
  <c r="X99" i="19"/>
  <c r="U106" i="19"/>
  <c r="I101" i="19"/>
  <c r="O103" i="19"/>
  <c r="F108" i="19"/>
  <c r="X106" i="19"/>
  <c r="X115" i="19"/>
  <c r="Z9" i="55"/>
  <c r="AC9" i="55" s="1"/>
  <c r="AE9" i="55" s="1"/>
  <c r="Z25" i="55"/>
  <c r="AC25" i="55" s="1"/>
  <c r="AE25" i="55" s="1"/>
  <c r="Z41" i="55"/>
  <c r="AC41" i="55" s="1"/>
  <c r="AE41" i="55" s="1"/>
  <c r="Z66" i="55"/>
  <c r="AC66" i="55" s="1"/>
  <c r="AE66" i="55" s="1"/>
  <c r="Z77" i="55"/>
  <c r="AC77" i="55" s="1"/>
  <c r="AE77" i="55" s="1"/>
  <c r="Z104" i="55"/>
  <c r="AC104" i="55" s="1"/>
  <c r="AE104" i="55" s="1"/>
  <c r="Z113" i="55"/>
  <c r="AC113" i="55" s="1"/>
  <c r="AE113" i="55" s="1"/>
  <c r="F99" i="19"/>
  <c r="L101" i="19"/>
  <c r="R103" i="19"/>
  <c r="I108" i="19"/>
  <c r="O110" i="19"/>
  <c r="U104" i="19"/>
  <c r="U113" i="19"/>
  <c r="Z18" i="55"/>
  <c r="AC18" i="55" s="1"/>
  <c r="AE18" i="55" s="1"/>
  <c r="Z34" i="55"/>
  <c r="AC34" i="55" s="1"/>
  <c r="AE34" i="55" s="1"/>
  <c r="Z62" i="55"/>
  <c r="AC62" i="55" s="1"/>
  <c r="AE62" i="55" s="1"/>
  <c r="Z75" i="55"/>
  <c r="AC75" i="55" s="1"/>
  <c r="AE75" i="55" s="1"/>
  <c r="Z102" i="55"/>
  <c r="AC102" i="55" s="1"/>
  <c r="AE102" i="55" s="1"/>
  <c r="Z111" i="55"/>
  <c r="AC111" i="55" s="1"/>
  <c r="AE111" i="55" s="1"/>
  <c r="F106" i="19"/>
  <c r="L108" i="19"/>
  <c r="X113" i="19"/>
  <c r="Z7" i="55"/>
  <c r="AC7" i="55" s="1"/>
  <c r="AE7" i="55" s="1"/>
  <c r="Z23" i="55"/>
  <c r="AC23" i="55" s="1"/>
  <c r="AE23" i="55" s="1"/>
  <c r="Z39" i="55"/>
  <c r="AC39" i="55" s="1"/>
  <c r="AE39" i="55" s="1"/>
  <c r="Z60" i="55"/>
  <c r="AC60" i="55" s="1"/>
  <c r="AE60" i="55" s="1"/>
  <c r="Z71" i="55"/>
  <c r="AC71" i="55" s="1"/>
  <c r="AE71" i="55" s="1"/>
  <c r="Z73" i="55"/>
  <c r="AC73" i="55" s="1"/>
  <c r="AE73" i="55" s="1"/>
  <c r="Z100" i="55"/>
  <c r="AC100" i="55" s="1"/>
  <c r="AE100" i="55" s="1"/>
  <c r="Z109" i="55"/>
  <c r="AC109" i="55" s="1"/>
  <c r="AE109" i="55" s="1"/>
  <c r="Z153" i="55"/>
  <c r="AC153" i="55" s="1"/>
  <c r="AE153" i="55" s="1"/>
  <c r="I99" i="19"/>
  <c r="O101" i="19"/>
  <c r="I103" i="19"/>
  <c r="R102" i="19"/>
  <c r="R101" i="19"/>
  <c r="I106" i="19"/>
  <c r="F101" i="19"/>
  <c r="U102" i="19"/>
  <c r="R109" i="19"/>
  <c r="U110" i="19"/>
  <c r="N154" i="19"/>
  <c r="X120" i="19"/>
  <c r="X154" i="55"/>
  <c r="Z16" i="55"/>
  <c r="AC16" i="55" s="1"/>
  <c r="AE16" i="55" s="1"/>
  <c r="Z32" i="55"/>
  <c r="AC32" i="55" s="1"/>
  <c r="AE32" i="55" s="1"/>
  <c r="Z58" i="55"/>
  <c r="AC58" i="55" s="1"/>
  <c r="AE58" i="55" s="1"/>
  <c r="Z69" i="55"/>
  <c r="AC69" i="55" s="1"/>
  <c r="AE69" i="55" s="1"/>
  <c r="Z98" i="55"/>
  <c r="AC98" i="55" s="1"/>
  <c r="AE98" i="55" s="1"/>
  <c r="Z107" i="55"/>
  <c r="AC107" i="55" s="1"/>
  <c r="AE107" i="55" s="1"/>
  <c r="Z151" i="55"/>
  <c r="AC151" i="55" s="1"/>
  <c r="AE151" i="55" s="1"/>
  <c r="L109" i="19"/>
  <c r="L106" i="19"/>
  <c r="R108" i="19"/>
  <c r="L110" i="19"/>
  <c r="L102" i="19"/>
  <c r="R99" i="19"/>
  <c r="I104" i="19"/>
  <c r="O106" i="19"/>
  <c r="R114" i="19"/>
  <c r="X118" i="19"/>
  <c r="Z14" i="55"/>
  <c r="AC14" i="55" s="1"/>
  <c r="AE14" i="55" s="1"/>
  <c r="Z30" i="55"/>
  <c r="AC30" i="55" s="1"/>
  <c r="AE30" i="55" s="1"/>
  <c r="Z52" i="55"/>
  <c r="AC52" i="55" s="1"/>
  <c r="AE52" i="55" s="1"/>
  <c r="Z63" i="55"/>
  <c r="AC63" i="55" s="1"/>
  <c r="AE63" i="55" s="1"/>
  <c r="Z65" i="55"/>
  <c r="AC65" i="55" s="1"/>
  <c r="AE65" i="55" s="1"/>
  <c r="Z94" i="55"/>
  <c r="AC94" i="55" s="1"/>
  <c r="AE94" i="55" s="1"/>
  <c r="Z103" i="55"/>
  <c r="AC103" i="55" s="1"/>
  <c r="AE103" i="55" s="1"/>
  <c r="X111" i="19"/>
  <c r="U118" i="19"/>
  <c r="R118" i="19"/>
  <c r="F102" i="19"/>
  <c r="L104" i="19"/>
  <c r="X100" i="19"/>
  <c r="U107" i="19"/>
  <c r="R121" i="19"/>
  <c r="Z19" i="55"/>
  <c r="AC19" i="55" s="1"/>
  <c r="AE19" i="55" s="1"/>
  <c r="Z35" i="55"/>
  <c r="AC35" i="55" s="1"/>
  <c r="AE35" i="55" s="1"/>
  <c r="Z50" i="55"/>
  <c r="AC50" i="55" s="1"/>
  <c r="AE50" i="55" s="1"/>
  <c r="Z61" i="55"/>
  <c r="AC61" i="55" s="1"/>
  <c r="AE61" i="55" s="1"/>
  <c r="Z92" i="55"/>
  <c r="AC92" i="55" s="1"/>
  <c r="AE92" i="55" s="1"/>
  <c r="Z101" i="55"/>
  <c r="AC101" i="55" s="1"/>
  <c r="AE101" i="55" s="1"/>
  <c r="I102" i="19"/>
  <c r="O104" i="19"/>
  <c r="O108" i="19"/>
  <c r="O112" i="19"/>
  <c r="F134" i="19"/>
  <c r="Z12" i="55"/>
  <c r="AC12" i="55" s="1"/>
  <c r="AE12" i="55" s="1"/>
  <c r="Z28" i="55"/>
  <c r="AC28" i="55" s="1"/>
  <c r="AE28" i="55" s="1"/>
  <c r="Z48" i="55"/>
  <c r="AC48" i="55" s="1"/>
  <c r="AE48" i="55" s="1"/>
  <c r="Z59" i="55"/>
  <c r="AC59" i="55" s="1"/>
  <c r="AE59" i="55" s="1"/>
  <c r="Z90" i="55"/>
  <c r="AC90" i="55" s="1"/>
  <c r="AE90" i="55" s="1"/>
  <c r="Z99" i="55"/>
  <c r="AC99" i="55" s="1"/>
  <c r="AE99" i="55" s="1"/>
  <c r="O99" i="19"/>
  <c r="X102" i="19"/>
  <c r="U109" i="19"/>
  <c r="F100" i="19"/>
  <c r="R104" i="19"/>
  <c r="I109" i="19"/>
  <c r="U105" i="19"/>
  <c r="U114" i="19"/>
  <c r="T154" i="19"/>
  <c r="Z17" i="55"/>
  <c r="AC17" i="55" s="1"/>
  <c r="AE17" i="55" s="1"/>
  <c r="Z33" i="55"/>
  <c r="AC33" i="55" s="1"/>
  <c r="AE33" i="55" s="1"/>
  <c r="Z46" i="55"/>
  <c r="AC46" i="55" s="1"/>
  <c r="AE46" i="55" s="1"/>
  <c r="Z55" i="55"/>
  <c r="AC55" i="55" s="1"/>
  <c r="AE55" i="55" s="1"/>
  <c r="Z57" i="55"/>
  <c r="AC57" i="55" s="1"/>
  <c r="AE57" i="55" s="1"/>
  <c r="Z88" i="55"/>
  <c r="AC88" i="55" s="1"/>
  <c r="AE88" i="55" s="1"/>
  <c r="Z97" i="55"/>
  <c r="AC97" i="55" s="1"/>
  <c r="AE97" i="55" s="1"/>
  <c r="Z120" i="55"/>
  <c r="AC120" i="55" s="1"/>
  <c r="AE120" i="55" s="1"/>
  <c r="Z152" i="55"/>
  <c r="AC152" i="55" s="1"/>
  <c r="AE152" i="55" s="1"/>
  <c r="O102" i="19"/>
  <c r="V154" i="19"/>
  <c r="Z10" i="55"/>
  <c r="AC10" i="55" s="1"/>
  <c r="AE10" i="55" s="1"/>
  <c r="Z26" i="55"/>
  <c r="AC26" i="55" s="1"/>
  <c r="AE26" i="55" s="1"/>
  <c r="Z44" i="55"/>
  <c r="AC44" i="55" s="1"/>
  <c r="AE44" i="55" s="1"/>
  <c r="Z53" i="55"/>
  <c r="AC53" i="55" s="1"/>
  <c r="AE53" i="55" s="1"/>
  <c r="Z84" i="55"/>
  <c r="AC84" i="55" s="1"/>
  <c r="AE84" i="55" s="1"/>
  <c r="Z95" i="55"/>
  <c r="AC95" i="55" s="1"/>
  <c r="AE95" i="55" s="1"/>
  <c r="Z118" i="55"/>
  <c r="AC118" i="55" s="1"/>
  <c r="AE118" i="55" s="1"/>
  <c r="F107" i="19"/>
  <c r="R117" i="19"/>
  <c r="Z15" i="55"/>
  <c r="AC15" i="55" s="1"/>
  <c r="AE15" i="55" s="1"/>
  <c r="Z31" i="55"/>
  <c r="AC31" i="55" s="1"/>
  <c r="AE31" i="55" s="1"/>
  <c r="Z42" i="55"/>
  <c r="AC42" i="55" s="1"/>
  <c r="AE42" i="55" s="1"/>
  <c r="Z51" i="55"/>
  <c r="AC51" i="55" s="1"/>
  <c r="AE51" i="55" s="1"/>
  <c r="Z80" i="55"/>
  <c r="AC80" i="55" s="1"/>
  <c r="AE80" i="55" s="1"/>
  <c r="Z93" i="55"/>
  <c r="AC93" i="55" s="1"/>
  <c r="AE93" i="55" s="1"/>
  <c r="Z116" i="55"/>
  <c r="AC116" i="55" s="1"/>
  <c r="AE116" i="55" s="1"/>
  <c r="I107" i="19"/>
  <c r="U103" i="19"/>
  <c r="X121" i="19"/>
  <c r="O100" i="19"/>
  <c r="L107" i="19"/>
  <c r="F109" i="19"/>
  <c r="X112" i="19"/>
  <c r="F138" i="19"/>
  <c r="U121" i="19"/>
  <c r="Z8" i="55"/>
  <c r="AC8" i="55" s="1"/>
  <c r="AE8" i="55" s="1"/>
  <c r="Z24" i="55"/>
  <c r="AC24" i="55" s="1"/>
  <c r="AE24" i="55" s="1"/>
  <c r="Z40" i="55"/>
  <c r="AC40" i="55" s="1"/>
  <c r="AE40" i="55" s="1"/>
  <c r="Z49" i="55"/>
  <c r="AC49" i="55" s="1"/>
  <c r="AE49" i="55" s="1"/>
  <c r="Z78" i="55"/>
  <c r="AC78" i="55" s="1"/>
  <c r="AE78" i="55" s="1"/>
  <c r="Z91" i="55"/>
  <c r="AC91" i="55" s="1"/>
  <c r="AE91" i="55" s="1"/>
  <c r="Z114" i="55"/>
  <c r="AC114" i="55" s="1"/>
  <c r="AE114" i="55" s="1"/>
  <c r="L100" i="19"/>
  <c r="R100" i="19"/>
  <c r="I105" i="19"/>
  <c r="O107" i="19"/>
  <c r="U101" i="19"/>
  <c r="X110" i="19"/>
  <c r="X119" i="19"/>
  <c r="F150" i="19"/>
  <c r="Z13" i="55"/>
  <c r="AC13" i="55" s="1"/>
  <c r="AE13" i="55" s="1"/>
  <c r="Z29" i="55"/>
  <c r="AC29" i="55" s="1"/>
  <c r="AE29" i="55" s="1"/>
  <c r="Z47" i="55"/>
  <c r="AC47" i="55" s="1"/>
  <c r="AE47" i="55" s="1"/>
  <c r="Z76" i="55"/>
  <c r="AC76" i="55" s="1"/>
  <c r="AE76" i="55" s="1"/>
  <c r="Z89" i="55"/>
  <c r="AC89" i="55" s="1"/>
  <c r="AE89" i="55" s="1"/>
  <c r="Z112" i="55"/>
  <c r="AC112" i="55" s="1"/>
  <c r="AE112" i="55" s="1"/>
  <c r="Z121" i="55"/>
  <c r="AC121" i="55" s="1"/>
  <c r="AE121" i="55" s="1"/>
  <c r="U117" i="19"/>
  <c r="U119" i="19"/>
  <c r="O105" i="19"/>
  <c r="F110" i="19"/>
  <c r="O109" i="19"/>
  <c r="U99" i="19"/>
  <c r="R106" i="19"/>
  <c r="R110" i="19"/>
  <c r="R113" i="19"/>
  <c r="Z11" i="55"/>
  <c r="AC11" i="55" s="1"/>
  <c r="AE11" i="55" s="1"/>
  <c r="Z27" i="55"/>
  <c r="AC27" i="55" s="1"/>
  <c r="AE27" i="55" s="1"/>
  <c r="Z43" i="55"/>
  <c r="AC43" i="55" s="1"/>
  <c r="AE43" i="55" s="1"/>
  <c r="Z70" i="55"/>
  <c r="AC70" i="55" s="1"/>
  <c r="AE70" i="55" s="1"/>
  <c r="Z81" i="55"/>
  <c r="AC81" i="55" s="1"/>
  <c r="AE81" i="55" s="1"/>
  <c r="Z83" i="55"/>
  <c r="AC83" i="55" s="1"/>
  <c r="AE83" i="55" s="1"/>
  <c r="Z108" i="55"/>
  <c r="AC108" i="55" s="1"/>
  <c r="AE108" i="55" s="1"/>
  <c r="Z117" i="55"/>
  <c r="AC117" i="55" s="1"/>
  <c r="AE117" i="55" s="1"/>
  <c r="I111" i="19"/>
  <c r="I115" i="19"/>
  <c r="I119" i="19"/>
  <c r="F146" i="19"/>
  <c r="F114" i="19"/>
  <c r="F118" i="19"/>
  <c r="F122" i="19"/>
  <c r="F126" i="19"/>
  <c r="F130" i="19"/>
  <c r="G154" i="19"/>
  <c r="L99" i="19"/>
  <c r="F112" i="19"/>
  <c r="F116" i="19"/>
  <c r="F120" i="19"/>
  <c r="F124" i="19"/>
  <c r="F132" i="19"/>
  <c r="F136" i="19"/>
  <c r="F140" i="19"/>
  <c r="F144" i="19"/>
  <c r="F148" i="19"/>
  <c r="D154" i="19"/>
  <c r="O113" i="19"/>
  <c r="O117" i="19"/>
  <c r="O121" i="19"/>
  <c r="L117" i="19"/>
  <c r="L113" i="19"/>
  <c r="L121" i="19"/>
  <c r="I118" i="19"/>
  <c r="Y154" i="19"/>
  <c r="L111" i="19"/>
  <c r="AC122" i="48"/>
  <c r="AE122" i="48" s="1"/>
  <c r="I114" i="19"/>
  <c r="F104" i="19"/>
  <c r="U112" i="19"/>
  <c r="U116" i="19"/>
  <c r="U120" i="19"/>
  <c r="U111" i="19"/>
  <c r="U115" i="19"/>
  <c r="S154" i="19"/>
  <c r="O114" i="19"/>
  <c r="F128" i="19"/>
  <c r="L112" i="19"/>
  <c r="L116" i="19"/>
  <c r="L120" i="19"/>
  <c r="K154" i="19"/>
  <c r="I113" i="19"/>
  <c r="I117" i="19"/>
  <c r="I121" i="19"/>
  <c r="I112" i="19"/>
  <c r="I116" i="19"/>
  <c r="I120" i="19"/>
  <c r="F111" i="19"/>
  <c r="F115" i="19"/>
  <c r="F119" i="19"/>
  <c r="F129" i="19"/>
  <c r="E154" i="19"/>
  <c r="R112" i="19"/>
  <c r="R116" i="19"/>
  <c r="R120" i="19"/>
  <c r="P154" i="19"/>
  <c r="R111" i="19"/>
  <c r="R115" i="19"/>
  <c r="R119" i="19"/>
  <c r="Q154" i="19"/>
  <c r="O115" i="19"/>
  <c r="O118" i="19"/>
  <c r="O111" i="19"/>
  <c r="O119" i="19"/>
  <c r="L114" i="19"/>
  <c r="L118" i="19"/>
  <c r="J154" i="19"/>
  <c r="H154" i="19"/>
  <c r="F133" i="19"/>
  <c r="F137" i="19"/>
  <c r="F141" i="19"/>
  <c r="F145" i="19"/>
  <c r="F149" i="19"/>
  <c r="F113" i="19"/>
  <c r="F117" i="19"/>
  <c r="F121" i="19"/>
  <c r="F131" i="19"/>
  <c r="F135" i="19"/>
  <c r="F139" i="19"/>
  <c r="F143" i="19"/>
  <c r="F147" i="19"/>
  <c r="O116" i="19"/>
  <c r="M154" i="19"/>
  <c r="L115" i="19"/>
  <c r="L119" i="19"/>
  <c r="F123" i="19"/>
  <c r="F127" i="19"/>
  <c r="O154" i="55"/>
  <c r="Z4" i="55"/>
  <c r="F154" i="55"/>
  <c r="R154" i="55"/>
  <c r="I154" i="55"/>
  <c r="U154" i="55"/>
  <c r="Z120" i="47"/>
  <c r="AC120" i="47" s="1"/>
  <c r="AE120" i="47" s="1"/>
  <c r="Z114" i="49"/>
  <c r="AC114" i="49" s="1"/>
  <c r="AE114" i="49" s="1"/>
  <c r="Z119" i="49"/>
  <c r="AC119" i="49" s="1"/>
  <c r="AE119" i="49" s="1"/>
  <c r="Z153" i="49"/>
  <c r="AC153" i="49" s="1"/>
  <c r="AE153" i="49" s="1"/>
  <c r="Z116" i="51"/>
  <c r="AC116" i="51" s="1"/>
  <c r="AE116" i="51" s="1"/>
  <c r="Z115" i="5"/>
  <c r="AC115" i="5" s="1"/>
  <c r="AE115" i="5" s="1"/>
  <c r="Z118" i="37"/>
  <c r="AC118" i="37" s="1"/>
  <c r="AE118" i="37" s="1"/>
  <c r="Z116" i="35"/>
  <c r="AC116" i="35" s="1"/>
  <c r="AE116" i="35" s="1"/>
  <c r="Z117" i="47"/>
  <c r="AC117" i="47" s="1"/>
  <c r="AE117" i="47" s="1"/>
  <c r="Z109" i="5"/>
  <c r="AC109" i="5" s="1"/>
  <c r="AE109" i="5" s="1"/>
  <c r="Z114" i="33"/>
  <c r="AC114" i="33" s="1"/>
  <c r="AE114" i="33" s="1"/>
  <c r="Z120" i="33"/>
  <c r="AC120" i="33" s="1"/>
  <c r="AE120" i="33" s="1"/>
  <c r="Z117" i="5"/>
  <c r="AC117" i="5" s="1"/>
  <c r="AE117" i="5" s="1"/>
  <c r="Z99" i="5"/>
  <c r="AC99" i="5" s="1"/>
  <c r="AE99" i="5" s="1"/>
  <c r="Z117" i="31"/>
  <c r="AC117" i="31" s="1"/>
  <c r="AE117" i="31" s="1"/>
  <c r="Z112" i="32"/>
  <c r="AC112" i="32" s="1"/>
  <c r="AE112" i="32" s="1"/>
  <c r="Z113" i="28"/>
  <c r="AC113" i="28" s="1"/>
  <c r="AE113" i="28" s="1"/>
  <c r="Z114" i="53"/>
  <c r="AC114" i="53" s="1"/>
  <c r="AE114" i="53" s="1"/>
  <c r="Z101" i="5"/>
  <c r="AC101" i="5" s="1"/>
  <c r="AE101" i="5" s="1"/>
  <c r="Z115" i="47"/>
  <c r="AC115" i="47" s="1"/>
  <c r="AE115" i="47" s="1"/>
  <c r="Z117" i="49"/>
  <c r="AC117" i="49" s="1"/>
  <c r="AE117" i="49" s="1"/>
  <c r="Z153" i="51"/>
  <c r="AC153" i="51" s="1"/>
  <c r="AE153" i="51" s="1"/>
  <c r="Z121" i="52"/>
  <c r="AC121" i="52" s="1"/>
  <c r="AE121" i="52" s="1"/>
  <c r="Z101" i="52"/>
  <c r="AC101" i="52" s="1"/>
  <c r="AE101" i="52" s="1"/>
  <c r="Z119" i="5"/>
  <c r="AC119" i="5" s="1"/>
  <c r="AE119" i="5" s="1"/>
  <c r="Z103" i="5"/>
  <c r="AC103" i="5" s="1"/>
  <c r="AE103" i="5" s="1"/>
  <c r="Z116" i="39"/>
  <c r="AC116" i="39" s="1"/>
  <c r="AE116" i="39" s="1"/>
  <c r="Z118" i="41"/>
  <c r="AC118" i="41" s="1"/>
  <c r="AE118" i="41" s="1"/>
  <c r="Z120" i="43"/>
  <c r="Z111" i="44"/>
  <c r="AC111" i="44" s="1"/>
  <c r="AE111" i="44" s="1"/>
  <c r="Z152" i="44"/>
  <c r="AC152" i="44" s="1"/>
  <c r="AE152" i="44" s="1"/>
  <c r="Z113" i="46"/>
  <c r="AC113" i="46" s="1"/>
  <c r="AE113" i="46" s="1"/>
  <c r="Z120" i="46"/>
  <c r="AC120" i="46" s="1"/>
  <c r="AE120" i="46" s="1"/>
  <c r="Z101" i="48"/>
  <c r="AC101" i="48" s="1"/>
  <c r="AE101" i="48" s="1"/>
  <c r="Z105" i="5"/>
  <c r="AC105" i="5" s="1"/>
  <c r="AE105" i="5" s="1"/>
  <c r="Z115" i="33"/>
  <c r="AC115" i="33" s="1"/>
  <c r="AE115" i="33" s="1"/>
  <c r="Z115" i="34"/>
  <c r="AC115" i="34" s="1"/>
  <c r="AE115" i="34" s="1"/>
  <c r="Z117" i="35"/>
  <c r="AC117" i="35" s="1"/>
  <c r="AE117" i="35" s="1"/>
  <c r="Z112" i="36"/>
  <c r="AC112" i="36" s="1"/>
  <c r="AE112" i="36" s="1"/>
  <c r="Z153" i="36"/>
  <c r="AC153" i="36" s="1"/>
  <c r="AE153" i="36" s="1"/>
  <c r="Z121" i="5"/>
  <c r="AC121" i="5" s="1"/>
  <c r="AE121" i="5" s="1"/>
  <c r="Z113" i="32"/>
  <c r="AC113" i="32" s="1"/>
  <c r="AE113" i="32" s="1"/>
  <c r="Z121" i="41"/>
  <c r="AC121" i="41" s="1"/>
  <c r="AE121" i="41" s="1"/>
  <c r="Z111" i="46"/>
  <c r="AC111" i="46" s="1"/>
  <c r="AE111" i="46" s="1"/>
  <c r="Z118" i="46"/>
  <c r="AC118" i="46" s="1"/>
  <c r="AE118" i="46" s="1"/>
  <c r="Z118" i="27"/>
  <c r="AC118" i="27" s="1"/>
  <c r="AE118" i="27" s="1"/>
  <c r="Z123" i="5"/>
  <c r="Z102" i="39"/>
  <c r="AC102" i="39" s="1"/>
  <c r="AE102" i="39" s="1"/>
  <c r="Z107" i="5"/>
  <c r="AC107" i="5" s="1"/>
  <c r="AE107" i="5" s="1"/>
  <c r="Z153" i="40"/>
  <c r="AC153" i="40" s="1"/>
  <c r="AE153" i="40" s="1"/>
  <c r="Z115" i="54"/>
  <c r="AC115" i="54" s="1"/>
  <c r="AE115" i="54" s="1"/>
  <c r="Z120" i="5"/>
  <c r="AC120" i="5" s="1"/>
  <c r="AE120" i="5" s="1"/>
  <c r="Z112" i="26"/>
  <c r="AC112" i="26" s="1"/>
  <c r="AE112" i="26" s="1"/>
  <c r="Z114" i="28"/>
  <c r="AC114" i="28" s="1"/>
  <c r="AE114" i="28" s="1"/>
  <c r="Z120" i="37"/>
  <c r="AC120" i="37" s="1"/>
  <c r="AE120" i="37" s="1"/>
  <c r="Z116" i="47"/>
  <c r="AC116" i="47" s="1"/>
  <c r="AE116" i="47" s="1"/>
  <c r="Z118" i="48"/>
  <c r="AC118" i="48" s="1"/>
  <c r="AE118" i="48" s="1"/>
  <c r="Z120" i="50"/>
  <c r="AC120" i="50" s="1"/>
  <c r="AE120" i="50" s="1"/>
  <c r="Z111" i="51"/>
  <c r="AC111" i="51" s="1"/>
  <c r="AE111" i="51" s="1"/>
  <c r="Z152" i="51"/>
  <c r="AC152" i="51" s="1"/>
  <c r="AE152" i="51" s="1"/>
  <c r="Z111" i="5"/>
  <c r="AC111" i="5" s="1"/>
  <c r="AE111" i="5" s="1"/>
  <c r="Z153" i="46"/>
  <c r="AC153" i="46" s="1"/>
  <c r="AE153" i="46" s="1"/>
  <c r="Z114" i="47"/>
  <c r="AC114" i="47" s="1"/>
  <c r="AE114" i="47" s="1"/>
  <c r="Z119" i="46"/>
  <c r="AC119" i="46" s="1"/>
  <c r="AE119" i="46" s="1"/>
  <c r="Z110" i="31"/>
  <c r="AC110" i="31" s="1"/>
  <c r="AE110" i="31" s="1"/>
  <c r="Z109" i="32"/>
  <c r="AC109" i="32" s="1"/>
  <c r="AE109" i="32" s="1"/>
  <c r="Z110" i="35"/>
  <c r="AC110" i="35" s="1"/>
  <c r="AE110" i="35" s="1"/>
  <c r="Z106" i="38"/>
  <c r="AC106" i="38" s="1"/>
  <c r="AE106" i="38" s="1"/>
  <c r="Z110" i="43"/>
  <c r="Z113" i="5"/>
  <c r="AC113" i="5" s="1"/>
  <c r="AE113" i="5" s="1"/>
  <c r="Z114" i="32"/>
  <c r="AC114" i="32" s="1"/>
  <c r="AE114" i="32" s="1"/>
  <c r="Z120" i="38"/>
  <c r="AC120" i="38" s="1"/>
  <c r="AE120" i="38" s="1"/>
  <c r="Z115" i="43"/>
  <c r="Z117" i="45"/>
  <c r="AC117" i="45" s="1"/>
  <c r="AE117" i="45" s="1"/>
  <c r="Z112" i="46"/>
  <c r="AC112" i="46" s="1"/>
  <c r="AE112" i="46" s="1"/>
  <c r="Z120" i="54"/>
  <c r="AC120" i="54" s="1"/>
  <c r="AE120" i="54" s="1"/>
  <c r="Z115" i="30"/>
  <c r="AC115" i="30" s="1"/>
  <c r="AE115" i="30" s="1"/>
  <c r="Z106" i="30"/>
  <c r="AC106" i="30" s="1"/>
  <c r="AE106" i="30" s="1"/>
  <c r="Z116" i="30"/>
  <c r="AC116" i="30" s="1"/>
  <c r="AE116" i="30" s="1"/>
  <c r="Z152" i="30"/>
  <c r="AC152" i="30" s="1"/>
  <c r="AE152" i="30" s="1"/>
  <c r="Z112" i="30"/>
  <c r="AC112" i="30" s="1"/>
  <c r="AE112" i="30" s="1"/>
  <c r="Z103" i="32"/>
  <c r="AC103" i="32" s="1"/>
  <c r="AE103" i="32" s="1"/>
  <c r="Z108" i="36"/>
  <c r="AC108" i="36" s="1"/>
  <c r="AE108" i="36" s="1"/>
  <c r="Z100" i="5"/>
  <c r="AC100" i="5" s="1"/>
  <c r="AE100" i="5" s="1"/>
  <c r="Z116" i="26"/>
  <c r="AC116" i="26" s="1"/>
  <c r="AE116" i="26" s="1"/>
  <c r="Z118" i="28"/>
  <c r="AC118" i="28" s="1"/>
  <c r="AE118" i="28" s="1"/>
  <c r="Z120" i="30"/>
  <c r="AC120" i="30" s="1"/>
  <c r="AE120" i="30" s="1"/>
  <c r="Z111" i="31"/>
  <c r="AC111" i="31" s="1"/>
  <c r="AE111" i="31" s="1"/>
  <c r="Z152" i="31"/>
  <c r="AC152" i="31" s="1"/>
  <c r="AE152" i="31" s="1"/>
  <c r="Z117" i="36"/>
  <c r="AC117" i="36" s="1"/>
  <c r="AE117" i="36" s="1"/>
  <c r="Z112" i="37"/>
  <c r="AC112" i="37" s="1"/>
  <c r="AE112" i="37" s="1"/>
  <c r="Z117" i="37"/>
  <c r="AC117" i="37" s="1"/>
  <c r="AE117" i="37" s="1"/>
  <c r="Z114" i="38"/>
  <c r="AC114" i="38" s="1"/>
  <c r="AE114" i="38" s="1"/>
  <c r="Z119" i="38"/>
  <c r="AC119" i="38" s="1"/>
  <c r="AE119" i="38" s="1"/>
  <c r="Z153" i="38"/>
  <c r="AC153" i="38" s="1"/>
  <c r="AE153" i="38" s="1"/>
  <c r="Z118" i="42"/>
  <c r="AC118" i="42" s="1"/>
  <c r="AE118" i="42" s="1"/>
  <c r="Z120" i="44"/>
  <c r="AC120" i="44" s="1"/>
  <c r="AE120" i="44" s="1"/>
  <c r="Z111" i="45"/>
  <c r="AC111" i="45" s="1"/>
  <c r="AE111" i="45" s="1"/>
  <c r="Z152" i="45"/>
  <c r="AC152" i="45" s="1"/>
  <c r="AE152" i="45" s="1"/>
  <c r="Z112" i="48"/>
  <c r="AC112" i="48" s="1"/>
  <c r="AE112" i="48" s="1"/>
  <c r="Z117" i="48"/>
  <c r="AC117" i="48" s="1"/>
  <c r="AE117" i="48" s="1"/>
  <c r="Z114" i="50"/>
  <c r="AC114" i="50" s="1"/>
  <c r="AE114" i="50" s="1"/>
  <c r="Z119" i="50"/>
  <c r="AC119" i="50" s="1"/>
  <c r="AE119" i="50" s="1"/>
  <c r="Z153" i="50"/>
  <c r="AC153" i="50" s="1"/>
  <c r="AE153" i="50" s="1"/>
  <c r="Z116" i="52"/>
  <c r="AC116" i="52" s="1"/>
  <c r="AE116" i="52" s="1"/>
  <c r="Z118" i="53"/>
  <c r="AC118" i="53" s="1"/>
  <c r="AE118" i="53" s="1"/>
  <c r="Z103" i="45"/>
  <c r="AC103" i="45" s="1"/>
  <c r="AE103" i="45" s="1"/>
  <c r="Z99" i="48"/>
  <c r="AC99" i="48" s="1"/>
  <c r="Z121" i="26"/>
  <c r="AC121" i="26" s="1"/>
  <c r="AE121" i="26" s="1"/>
  <c r="Z111" i="32"/>
  <c r="AC111" i="32" s="1"/>
  <c r="AE111" i="32" s="1"/>
  <c r="Z113" i="33"/>
  <c r="AC113" i="33" s="1"/>
  <c r="AE113" i="33" s="1"/>
  <c r="Z113" i="34"/>
  <c r="AC113" i="34" s="1"/>
  <c r="AE113" i="34" s="1"/>
  <c r="Z115" i="35"/>
  <c r="AC115" i="35" s="1"/>
  <c r="AE115" i="35" s="1"/>
  <c r="Z115" i="36"/>
  <c r="AC115" i="36" s="1"/>
  <c r="AE115" i="36" s="1"/>
  <c r="Z151" i="36"/>
  <c r="AC151" i="36" s="1"/>
  <c r="Z153" i="37"/>
  <c r="AC153" i="37" s="1"/>
  <c r="AE153" i="37" s="1"/>
  <c r="Z114" i="39"/>
  <c r="AC114" i="39" s="1"/>
  <c r="AE114" i="39" s="1"/>
  <c r="Z119" i="39"/>
  <c r="AC119" i="39" s="1"/>
  <c r="AE119" i="39" s="1"/>
  <c r="Z116" i="41"/>
  <c r="AC116" i="41" s="1"/>
  <c r="AE116" i="41" s="1"/>
  <c r="Z118" i="43"/>
  <c r="Z120" i="45"/>
  <c r="AC120" i="45" s="1"/>
  <c r="AE120" i="45" s="1"/>
  <c r="Z112" i="49"/>
  <c r="AC112" i="49" s="1"/>
  <c r="AE112" i="49" s="1"/>
  <c r="Z114" i="51"/>
  <c r="AC114" i="51" s="1"/>
  <c r="AE114" i="51" s="1"/>
  <c r="Z118" i="54"/>
  <c r="AC118" i="54" s="1"/>
  <c r="AE118" i="54" s="1"/>
  <c r="Z103" i="49"/>
  <c r="AC103" i="49" s="1"/>
  <c r="AE103" i="49" s="1"/>
  <c r="Z103" i="53"/>
  <c r="AC103" i="53" s="1"/>
  <c r="AE103" i="53" s="1"/>
  <c r="Z116" i="27"/>
  <c r="AC116" i="27" s="1"/>
  <c r="AE116" i="27" s="1"/>
  <c r="Z121" i="27"/>
  <c r="AC121" i="27" s="1"/>
  <c r="AE121" i="27" s="1"/>
  <c r="Z120" i="31"/>
  <c r="AC120" i="31" s="1"/>
  <c r="AE120" i="31" s="1"/>
  <c r="Z110" i="33"/>
  <c r="AC110" i="33" s="1"/>
  <c r="AE110" i="33" s="1"/>
  <c r="Z106" i="36"/>
  <c r="AC106" i="36" s="1"/>
  <c r="AE106" i="36" s="1"/>
  <c r="Z106" i="40"/>
  <c r="AC106" i="40" s="1"/>
  <c r="AE106" i="40" s="1"/>
  <c r="Z104" i="5"/>
  <c r="AC104" i="5" s="1"/>
  <c r="AE104" i="5" s="1"/>
  <c r="Z114" i="26"/>
  <c r="AC114" i="26" s="1"/>
  <c r="AE114" i="26" s="1"/>
  <c r="Z153" i="26"/>
  <c r="Z116" i="28"/>
  <c r="AC116" i="28" s="1"/>
  <c r="AE116" i="28" s="1"/>
  <c r="Z121" i="28"/>
  <c r="AC121" i="28" s="1"/>
  <c r="AE121" i="28" s="1"/>
  <c r="Z118" i="30"/>
  <c r="AC118" i="30" s="1"/>
  <c r="AE118" i="30" s="1"/>
  <c r="Z152" i="32"/>
  <c r="AC152" i="32" s="1"/>
  <c r="AE152" i="32" s="1"/>
  <c r="Z115" i="37"/>
  <c r="AC115" i="37" s="1"/>
  <c r="AE115" i="37" s="1"/>
  <c r="Z112" i="38"/>
  <c r="AC112" i="38" s="1"/>
  <c r="AE112" i="38" s="1"/>
  <c r="Z117" i="38"/>
  <c r="AC117" i="38" s="1"/>
  <c r="AE117" i="38" s="1"/>
  <c r="Z153" i="39"/>
  <c r="AC153" i="39" s="1"/>
  <c r="AE153" i="39" s="1"/>
  <c r="Z116" i="42"/>
  <c r="AC116" i="42" s="1"/>
  <c r="AE116" i="42" s="1"/>
  <c r="Z118" i="44"/>
  <c r="AC118" i="44" s="1"/>
  <c r="AE118" i="44" s="1"/>
  <c r="Z113" i="47"/>
  <c r="AC113" i="47" s="1"/>
  <c r="AE113" i="47" s="1"/>
  <c r="Z115" i="48"/>
  <c r="AC115" i="48" s="1"/>
  <c r="AE115" i="48" s="1"/>
  <c r="Z112" i="50"/>
  <c r="AC112" i="50" s="1"/>
  <c r="AE112" i="50" s="1"/>
  <c r="Z117" i="50"/>
  <c r="AC117" i="50" s="1"/>
  <c r="AE117" i="50" s="1"/>
  <c r="Z114" i="52"/>
  <c r="AC114" i="52" s="1"/>
  <c r="AE114" i="52" s="1"/>
  <c r="Z153" i="52"/>
  <c r="AC153" i="52" s="1"/>
  <c r="AE153" i="52" s="1"/>
  <c r="Z116" i="53"/>
  <c r="AC116" i="53" s="1"/>
  <c r="AE116" i="53" s="1"/>
  <c r="Z121" i="53"/>
  <c r="AC121" i="53" s="1"/>
  <c r="AE121" i="53" s="1"/>
  <c r="Z99" i="52"/>
  <c r="AC99" i="52" s="1"/>
  <c r="Z102" i="5"/>
  <c r="AC102" i="5" s="1"/>
  <c r="AE102" i="5" s="1"/>
  <c r="Z109" i="47"/>
  <c r="AC109" i="47" s="1"/>
  <c r="AE109" i="47" s="1"/>
  <c r="Z109" i="51"/>
  <c r="AC109" i="51" s="1"/>
  <c r="AE109" i="51" s="1"/>
  <c r="Z106" i="5"/>
  <c r="AC106" i="5" s="1"/>
  <c r="AE106" i="5" s="1"/>
  <c r="Z119" i="26"/>
  <c r="AC119" i="26" s="1"/>
  <c r="AE119" i="26" s="1"/>
  <c r="Z114" i="27"/>
  <c r="AC114" i="27" s="1"/>
  <c r="AE114" i="27" s="1"/>
  <c r="Z119" i="27"/>
  <c r="AC119" i="27" s="1"/>
  <c r="AE119" i="27" s="1"/>
  <c r="Z153" i="27"/>
  <c r="AC153" i="27" s="1"/>
  <c r="AE153" i="27" s="1"/>
  <c r="Z118" i="31"/>
  <c r="AC118" i="31" s="1"/>
  <c r="AE118" i="31" s="1"/>
  <c r="Z120" i="32"/>
  <c r="AC120" i="32" s="1"/>
  <c r="AE120" i="32" s="1"/>
  <c r="Z111" i="33"/>
  <c r="AC111" i="33" s="1"/>
  <c r="AE111" i="33" s="1"/>
  <c r="Z152" i="33"/>
  <c r="AC152" i="33" s="1"/>
  <c r="AE152" i="33" s="1"/>
  <c r="Z111" i="34"/>
  <c r="AC111" i="34" s="1"/>
  <c r="AE111" i="34" s="1"/>
  <c r="Z113" i="35"/>
  <c r="AC113" i="35" s="1"/>
  <c r="AE113" i="35" s="1"/>
  <c r="Z113" i="36"/>
  <c r="AC113" i="36" s="1"/>
  <c r="AE113" i="36" s="1"/>
  <c r="Z151" i="37"/>
  <c r="AC151" i="37" s="1"/>
  <c r="Z112" i="39"/>
  <c r="AC112" i="39" s="1"/>
  <c r="AE112" i="39" s="1"/>
  <c r="Z117" i="39"/>
  <c r="AC117" i="39" s="1"/>
  <c r="AE117" i="39" s="1"/>
  <c r="Z114" i="41"/>
  <c r="AC114" i="41" s="1"/>
  <c r="AE114" i="41" s="1"/>
  <c r="Z119" i="41"/>
  <c r="AC119" i="41" s="1"/>
  <c r="AE119" i="41" s="1"/>
  <c r="Z153" i="41"/>
  <c r="AC153" i="41" s="1"/>
  <c r="AE153" i="41" s="1"/>
  <c r="Z121" i="42"/>
  <c r="AC121" i="42" s="1"/>
  <c r="AE121" i="42" s="1"/>
  <c r="Z116" i="43"/>
  <c r="Z118" i="45"/>
  <c r="AC118" i="45" s="1"/>
  <c r="AE118" i="45" s="1"/>
  <c r="Z152" i="46"/>
  <c r="AC152" i="46" s="1"/>
  <c r="AE152" i="46" s="1"/>
  <c r="Z115" i="49"/>
  <c r="AC115" i="49" s="1"/>
  <c r="AE115" i="49" s="1"/>
  <c r="Z112" i="51"/>
  <c r="AC112" i="51" s="1"/>
  <c r="AE112" i="51" s="1"/>
  <c r="Z119" i="52"/>
  <c r="AC119" i="52" s="1"/>
  <c r="AE119" i="52" s="1"/>
  <c r="Z116" i="54"/>
  <c r="AC116" i="54" s="1"/>
  <c r="AE116" i="54" s="1"/>
  <c r="Z114" i="42"/>
  <c r="AC114" i="42" s="1"/>
  <c r="AE114" i="42" s="1"/>
  <c r="Z153" i="42"/>
  <c r="AC153" i="42" s="1"/>
  <c r="AE153" i="42" s="1"/>
  <c r="Z121" i="43"/>
  <c r="Z116" i="44"/>
  <c r="AC116" i="44" s="1"/>
  <c r="AE116" i="44" s="1"/>
  <c r="Z111" i="47"/>
  <c r="AC111" i="47" s="1"/>
  <c r="AE111" i="47" s="1"/>
  <c r="Z113" i="48"/>
  <c r="AC113" i="48" s="1"/>
  <c r="AE113" i="48" s="1"/>
  <c r="Z115" i="50"/>
  <c r="AC115" i="50" s="1"/>
  <c r="AE115" i="50" s="1"/>
  <c r="Z117" i="51"/>
  <c r="AC117" i="51" s="1"/>
  <c r="AE117" i="51" s="1"/>
  <c r="Z112" i="52"/>
  <c r="AC112" i="52" s="1"/>
  <c r="AE112" i="52" s="1"/>
  <c r="Z119" i="53"/>
  <c r="AC119" i="53" s="1"/>
  <c r="AE119" i="53" s="1"/>
  <c r="Z153" i="53"/>
  <c r="AC153" i="53" s="1"/>
  <c r="AE153" i="53" s="1"/>
  <c r="Z121" i="54"/>
  <c r="AC121" i="54" s="1"/>
  <c r="AE121" i="54" s="1"/>
  <c r="Z100" i="31"/>
  <c r="AC100" i="31" s="1"/>
  <c r="AE100" i="31" s="1"/>
  <c r="Z100" i="35"/>
  <c r="AC100" i="35" s="1"/>
  <c r="AE100" i="35" s="1"/>
  <c r="Z108" i="5"/>
  <c r="AC108" i="5" s="1"/>
  <c r="AE108" i="5" s="1"/>
  <c r="Z119" i="28"/>
  <c r="AC119" i="28" s="1"/>
  <c r="AE119" i="28" s="1"/>
  <c r="Z113" i="37"/>
  <c r="AC113" i="37" s="1"/>
  <c r="AE113" i="37" s="1"/>
  <c r="Z107" i="47"/>
  <c r="AC107" i="47" s="1"/>
  <c r="AE107" i="47" s="1"/>
  <c r="Z107" i="51"/>
  <c r="AC107" i="51" s="1"/>
  <c r="AE107" i="51" s="1"/>
  <c r="Z110" i="5"/>
  <c r="AC110" i="5" s="1"/>
  <c r="AE110" i="5" s="1"/>
  <c r="Z117" i="26"/>
  <c r="AC117" i="26" s="1"/>
  <c r="AE117" i="26" s="1"/>
  <c r="Z112" i="27"/>
  <c r="AC112" i="27" s="1"/>
  <c r="AE112" i="27" s="1"/>
  <c r="Z117" i="27"/>
  <c r="AC117" i="27" s="1"/>
  <c r="AE117" i="27" s="1"/>
  <c r="Z116" i="31"/>
  <c r="AC116" i="31" s="1"/>
  <c r="AE116" i="31" s="1"/>
  <c r="Z118" i="32"/>
  <c r="AC118" i="32" s="1"/>
  <c r="AE118" i="32" s="1"/>
  <c r="Z120" i="34"/>
  <c r="AC120" i="34" s="1"/>
  <c r="AE120" i="34" s="1"/>
  <c r="Z111" i="35"/>
  <c r="AC111" i="35" s="1"/>
  <c r="AE111" i="35" s="1"/>
  <c r="Z152" i="35"/>
  <c r="AC152" i="35" s="1"/>
  <c r="AE152" i="35" s="1"/>
  <c r="Z111" i="36"/>
  <c r="AC111" i="36" s="1"/>
  <c r="AE111" i="36" s="1"/>
  <c r="Z115" i="39"/>
  <c r="AC115" i="39" s="1"/>
  <c r="AE115" i="39" s="1"/>
  <c r="Z112" i="41"/>
  <c r="AC112" i="41" s="1"/>
  <c r="AE112" i="41" s="1"/>
  <c r="Z117" i="41"/>
  <c r="AC117" i="41" s="1"/>
  <c r="AE117" i="41" s="1"/>
  <c r="Z119" i="42"/>
  <c r="AC119" i="42" s="1"/>
  <c r="AE119" i="42" s="1"/>
  <c r="Z114" i="43"/>
  <c r="Z121" i="44"/>
  <c r="AC121" i="44" s="1"/>
  <c r="AE121" i="44" s="1"/>
  <c r="Z116" i="45"/>
  <c r="AC116" i="45" s="1"/>
  <c r="AE116" i="45" s="1"/>
  <c r="Z113" i="49"/>
  <c r="AC113" i="49" s="1"/>
  <c r="AE113" i="49" s="1"/>
  <c r="Z117" i="52"/>
  <c r="AC117" i="52" s="1"/>
  <c r="AE117" i="52" s="1"/>
  <c r="Z112" i="53"/>
  <c r="AC112" i="53" s="1"/>
  <c r="AE112" i="53" s="1"/>
  <c r="Z114" i="54"/>
  <c r="AC114" i="54" s="1"/>
  <c r="AE114" i="54" s="1"/>
  <c r="Z153" i="54"/>
  <c r="AC153" i="54" s="1"/>
  <c r="AE153" i="54" s="1"/>
  <c r="Z121" i="30"/>
  <c r="AC121" i="30" s="1"/>
  <c r="AE121" i="30" s="1"/>
  <c r="Z100" i="27"/>
  <c r="AC100" i="27" s="1"/>
  <c r="AE100" i="27" s="1"/>
  <c r="Z102" i="36"/>
  <c r="AC102" i="36" s="1"/>
  <c r="AE102" i="36" s="1"/>
  <c r="Z102" i="40"/>
  <c r="AC102" i="40" s="1"/>
  <c r="AE102" i="40" s="1"/>
  <c r="Z112" i="5"/>
  <c r="AC112" i="5" s="1"/>
  <c r="AE112" i="5" s="1"/>
  <c r="Z112" i="28"/>
  <c r="AC112" i="28" s="1"/>
  <c r="AE112" i="28" s="1"/>
  <c r="Z117" i="28"/>
  <c r="AC117" i="28" s="1"/>
  <c r="AE117" i="28" s="1"/>
  <c r="Z153" i="28"/>
  <c r="AC153" i="28" s="1"/>
  <c r="AE153" i="28" s="1"/>
  <c r="Z114" i="30"/>
  <c r="AC114" i="30" s="1"/>
  <c r="AE114" i="30" s="1"/>
  <c r="Z119" i="30"/>
  <c r="AC119" i="30" s="1"/>
  <c r="AE119" i="30" s="1"/>
  <c r="Z153" i="30"/>
  <c r="AC153" i="30" s="1"/>
  <c r="AE153" i="30" s="1"/>
  <c r="Z121" i="31"/>
  <c r="AC121" i="31" s="1"/>
  <c r="AE121" i="31" s="1"/>
  <c r="Z118" i="33"/>
  <c r="AC118" i="33" s="1"/>
  <c r="AE118" i="33" s="1"/>
  <c r="Z120" i="35"/>
  <c r="AC120" i="35" s="1"/>
  <c r="AE120" i="35" s="1"/>
  <c r="Z152" i="36"/>
  <c r="AC152" i="36" s="1"/>
  <c r="AE152" i="36" s="1"/>
  <c r="Z111" i="37"/>
  <c r="AC111" i="37" s="1"/>
  <c r="AE111" i="37" s="1"/>
  <c r="Z113" i="38"/>
  <c r="AC113" i="38" s="1"/>
  <c r="AE113" i="38" s="1"/>
  <c r="Z151" i="40"/>
  <c r="AC151" i="40" s="1"/>
  <c r="Z112" i="42"/>
  <c r="AC112" i="42" s="1"/>
  <c r="AE112" i="42" s="1"/>
  <c r="Z151" i="42"/>
  <c r="AC151" i="42" s="1"/>
  <c r="Z119" i="43"/>
  <c r="Z114" i="44"/>
  <c r="AC114" i="44" s="1"/>
  <c r="AE114" i="44" s="1"/>
  <c r="Z121" i="45"/>
  <c r="AC121" i="45" s="1"/>
  <c r="AE121" i="45" s="1"/>
  <c r="Z116" i="46"/>
  <c r="AC116" i="46" s="1"/>
  <c r="AE116" i="46" s="1"/>
  <c r="Z152" i="47"/>
  <c r="AC152" i="47" s="1"/>
  <c r="AE152" i="47" s="1"/>
  <c r="Z111" i="48"/>
  <c r="AC111" i="48" s="1"/>
  <c r="AE111" i="48" s="1"/>
  <c r="Z113" i="50"/>
  <c r="AC113" i="50" s="1"/>
  <c r="AE113" i="50" s="1"/>
  <c r="Z115" i="51"/>
  <c r="AC115" i="51" s="1"/>
  <c r="AE115" i="51" s="1"/>
  <c r="Z117" i="53"/>
  <c r="AC117" i="53" s="1"/>
  <c r="AE117" i="53" s="1"/>
  <c r="Z119" i="54"/>
  <c r="AC119" i="54" s="1"/>
  <c r="AE119" i="54" s="1"/>
  <c r="Z152" i="34"/>
  <c r="AC152" i="34" s="1"/>
  <c r="AE152" i="34" s="1"/>
  <c r="Z115" i="38"/>
  <c r="AC115" i="38" s="1"/>
  <c r="AE115" i="38" s="1"/>
  <c r="Z101" i="46"/>
  <c r="AC101" i="46" s="1"/>
  <c r="AE101" i="46" s="1"/>
  <c r="Z101" i="50"/>
  <c r="AC101" i="50" s="1"/>
  <c r="AE101" i="50" s="1"/>
  <c r="Z110" i="50"/>
  <c r="AC110" i="50" s="1"/>
  <c r="AE110" i="50" s="1"/>
  <c r="Z101" i="54"/>
  <c r="AC101" i="54" s="1"/>
  <c r="AE101" i="54" s="1"/>
  <c r="Z110" i="54"/>
  <c r="AC110" i="54" s="1"/>
  <c r="AE110" i="54" s="1"/>
  <c r="Z114" i="5"/>
  <c r="AC114" i="5" s="1"/>
  <c r="AE114" i="5" s="1"/>
  <c r="Z115" i="26"/>
  <c r="AC115" i="26" s="1"/>
  <c r="AE115" i="26" s="1"/>
  <c r="Z115" i="27"/>
  <c r="AC115" i="27" s="1"/>
  <c r="AE115" i="27" s="1"/>
  <c r="Z114" i="31"/>
  <c r="AC114" i="31" s="1"/>
  <c r="AE114" i="31" s="1"/>
  <c r="Z153" i="31"/>
  <c r="AC153" i="31" s="1"/>
  <c r="AE153" i="31" s="1"/>
  <c r="Z116" i="32"/>
  <c r="AC116" i="32" s="1"/>
  <c r="AE116" i="32" s="1"/>
  <c r="Z118" i="34"/>
  <c r="AC118" i="34" s="1"/>
  <c r="AE118" i="34" s="1"/>
  <c r="Z120" i="36"/>
  <c r="AC120" i="36" s="1"/>
  <c r="AE120" i="36" s="1"/>
  <c r="Z113" i="39"/>
  <c r="AC113" i="39" s="1"/>
  <c r="AE113" i="39" s="1"/>
  <c r="Z115" i="41"/>
  <c r="AC115" i="41" s="1"/>
  <c r="AE115" i="41" s="1"/>
  <c r="Z117" i="42"/>
  <c r="AC117" i="42" s="1"/>
  <c r="AE117" i="42" s="1"/>
  <c r="Z112" i="43"/>
  <c r="Z153" i="43"/>
  <c r="AC153" i="43" s="1"/>
  <c r="AE153" i="43" s="1"/>
  <c r="Z119" i="44"/>
  <c r="AC119" i="44" s="1"/>
  <c r="AE119" i="44" s="1"/>
  <c r="Z114" i="45"/>
  <c r="AC114" i="45" s="1"/>
  <c r="AE114" i="45" s="1"/>
  <c r="Z153" i="45"/>
  <c r="AC153" i="45" s="1"/>
  <c r="AE153" i="45" s="1"/>
  <c r="Z152" i="48"/>
  <c r="AC152" i="48" s="1"/>
  <c r="AE152" i="48" s="1"/>
  <c r="Z111" i="49"/>
  <c r="AC111" i="49" s="1"/>
  <c r="AE111" i="49" s="1"/>
  <c r="Z115" i="52"/>
  <c r="AC115" i="52" s="1"/>
  <c r="AE115" i="52" s="1"/>
  <c r="Z112" i="54"/>
  <c r="AC112" i="54" s="1"/>
  <c r="AE112" i="54" s="1"/>
  <c r="Z116" i="5"/>
  <c r="AC116" i="5" s="1"/>
  <c r="AE116" i="5" s="1"/>
  <c r="Z115" i="28"/>
  <c r="AC115" i="28" s="1"/>
  <c r="AE115" i="28" s="1"/>
  <c r="Z117" i="30"/>
  <c r="AC117" i="30" s="1"/>
  <c r="AE117" i="30" s="1"/>
  <c r="Z119" i="31"/>
  <c r="AC119" i="31" s="1"/>
  <c r="AE119" i="31" s="1"/>
  <c r="Z121" i="32"/>
  <c r="AC121" i="32" s="1"/>
  <c r="AE121" i="32" s="1"/>
  <c r="Z116" i="33"/>
  <c r="AC116" i="33" s="1"/>
  <c r="AE116" i="33" s="1"/>
  <c r="Z118" i="35"/>
  <c r="AC118" i="35" s="1"/>
  <c r="AE118" i="35" s="1"/>
  <c r="Z152" i="37"/>
  <c r="AC152" i="37" s="1"/>
  <c r="AE152" i="37" s="1"/>
  <c r="Z111" i="38"/>
  <c r="AC111" i="38" s="1"/>
  <c r="AE111" i="38" s="1"/>
  <c r="Z117" i="43"/>
  <c r="Z112" i="44"/>
  <c r="AC112" i="44" s="1"/>
  <c r="AE112" i="44" s="1"/>
  <c r="Z153" i="44"/>
  <c r="AC153" i="44" s="1"/>
  <c r="AE153" i="44" s="1"/>
  <c r="Z119" i="45"/>
  <c r="AC119" i="45" s="1"/>
  <c r="AE119" i="45" s="1"/>
  <c r="Z114" i="46"/>
  <c r="AC114" i="46" s="1"/>
  <c r="AE114" i="46" s="1"/>
  <c r="Z118" i="47"/>
  <c r="AC118" i="47" s="1"/>
  <c r="AE118" i="47" s="1"/>
  <c r="Z120" i="48"/>
  <c r="AC120" i="48" s="1"/>
  <c r="AE120" i="48" s="1"/>
  <c r="Z152" i="49"/>
  <c r="AC152" i="49" s="1"/>
  <c r="AE152" i="49" s="1"/>
  <c r="Z111" i="50"/>
  <c r="AC111" i="50" s="1"/>
  <c r="AE111" i="50" s="1"/>
  <c r="Z113" i="51"/>
  <c r="AC113" i="51" s="1"/>
  <c r="AE113" i="51" s="1"/>
  <c r="Z115" i="53"/>
  <c r="AC115" i="53" s="1"/>
  <c r="AE115" i="53" s="1"/>
  <c r="Z117" i="54"/>
  <c r="AC117" i="54" s="1"/>
  <c r="AE117" i="54" s="1"/>
  <c r="Z106" i="28"/>
  <c r="AC106" i="28" s="1"/>
  <c r="AE106" i="28" s="1"/>
  <c r="Z100" i="43"/>
  <c r="Z108" i="30"/>
  <c r="AC108" i="30" s="1"/>
  <c r="AE108" i="30" s="1"/>
  <c r="Z108" i="38"/>
  <c r="AC108" i="38" s="1"/>
  <c r="AE108" i="38" s="1"/>
  <c r="Z99" i="46"/>
  <c r="AC99" i="46" s="1"/>
  <c r="Z103" i="47"/>
  <c r="AC103" i="47" s="1"/>
  <c r="AE103" i="47" s="1"/>
  <c r="Z99" i="50"/>
  <c r="AC99" i="50" s="1"/>
  <c r="Z108" i="50"/>
  <c r="AC108" i="50" s="1"/>
  <c r="AE108" i="50" s="1"/>
  <c r="Z103" i="51"/>
  <c r="AC103" i="51" s="1"/>
  <c r="AE103" i="51" s="1"/>
  <c r="Z99" i="54"/>
  <c r="AC99" i="54" s="1"/>
  <c r="Z108" i="54"/>
  <c r="AC108" i="54" s="1"/>
  <c r="AE108" i="54" s="1"/>
  <c r="Z118" i="5"/>
  <c r="AC118" i="5" s="1"/>
  <c r="AE118" i="5" s="1"/>
  <c r="Z113" i="26"/>
  <c r="AC113" i="26" s="1"/>
  <c r="AE113" i="26" s="1"/>
  <c r="Z113" i="27"/>
  <c r="AC113" i="27" s="1"/>
  <c r="AE113" i="27" s="1"/>
  <c r="Z112" i="31"/>
  <c r="AC112" i="31" s="1"/>
  <c r="AE112" i="31" s="1"/>
  <c r="Z153" i="32"/>
  <c r="AC153" i="32" s="1"/>
  <c r="AE153" i="32" s="1"/>
  <c r="Z121" i="33"/>
  <c r="AC121" i="33" s="1"/>
  <c r="AE121" i="33" s="1"/>
  <c r="Z116" i="34"/>
  <c r="AC116" i="34" s="1"/>
  <c r="AE116" i="34" s="1"/>
  <c r="Z121" i="34"/>
  <c r="AC121" i="34" s="1"/>
  <c r="AE121" i="34" s="1"/>
  <c r="Z118" i="36"/>
  <c r="AC118" i="36" s="1"/>
  <c r="AE118" i="36" s="1"/>
  <c r="Z152" i="38"/>
  <c r="AC152" i="38" s="1"/>
  <c r="AE152" i="38" s="1"/>
  <c r="Z111" i="39"/>
  <c r="AC111" i="39" s="1"/>
  <c r="AE111" i="39" s="1"/>
  <c r="Z113" i="41"/>
  <c r="AC113" i="41" s="1"/>
  <c r="AE113" i="41" s="1"/>
  <c r="Z115" i="42"/>
  <c r="AC115" i="42" s="1"/>
  <c r="AE115" i="42" s="1"/>
  <c r="Z151" i="43"/>
  <c r="AC151" i="43" s="1"/>
  <c r="Z117" i="44"/>
  <c r="AC117" i="44" s="1"/>
  <c r="AE117" i="44" s="1"/>
  <c r="Z112" i="45"/>
  <c r="AC112" i="45" s="1"/>
  <c r="AE112" i="45" s="1"/>
  <c r="AC121" i="46"/>
  <c r="AE121" i="46" s="1"/>
  <c r="Z120" i="49"/>
  <c r="AC120" i="49" s="1"/>
  <c r="AE120" i="49" s="1"/>
  <c r="Z152" i="50"/>
  <c r="AC152" i="50" s="1"/>
  <c r="AE152" i="50" s="1"/>
  <c r="Z113" i="52"/>
  <c r="AC113" i="52" s="1"/>
  <c r="AE113" i="52" s="1"/>
  <c r="Z113" i="53"/>
  <c r="AC113" i="53" s="1"/>
  <c r="AE113" i="53" s="1"/>
  <c r="Z152" i="39"/>
  <c r="AC152" i="39" s="1"/>
  <c r="AE152" i="39" s="1"/>
  <c r="Z109" i="45"/>
  <c r="AC109" i="45" s="1"/>
  <c r="AE109" i="45" s="1"/>
  <c r="Z109" i="49"/>
  <c r="AC109" i="49" s="1"/>
  <c r="AE109" i="49" s="1"/>
  <c r="Z109" i="53"/>
  <c r="AC109" i="53" s="1"/>
  <c r="AE109" i="53" s="1"/>
  <c r="Z122" i="5"/>
  <c r="AC122" i="5" s="1"/>
  <c r="AE122" i="5" s="1"/>
  <c r="Z111" i="26"/>
  <c r="AC111" i="26" s="1"/>
  <c r="AE111" i="26" s="1"/>
  <c r="Z152" i="26"/>
  <c r="Z111" i="27"/>
  <c r="AC111" i="27" s="1"/>
  <c r="AE111" i="27" s="1"/>
  <c r="Z119" i="33"/>
  <c r="AC119" i="33" s="1"/>
  <c r="AE119" i="33" s="1"/>
  <c r="Z114" i="34"/>
  <c r="AC114" i="34" s="1"/>
  <c r="AE114" i="34" s="1"/>
  <c r="Z119" i="34"/>
  <c r="AC119" i="34" s="1"/>
  <c r="AE119" i="34" s="1"/>
  <c r="Z153" i="34"/>
  <c r="AC153" i="34" s="1"/>
  <c r="AE153" i="34" s="1"/>
  <c r="Z121" i="35"/>
  <c r="AC121" i="35" s="1"/>
  <c r="AE121" i="35" s="1"/>
  <c r="Z116" i="36"/>
  <c r="AC116" i="36" s="1"/>
  <c r="AE116" i="36" s="1"/>
  <c r="Z120" i="39"/>
  <c r="AC120" i="39" s="1"/>
  <c r="AE120" i="39" s="1"/>
  <c r="Z152" i="40"/>
  <c r="AC152" i="40" s="1"/>
  <c r="AE152" i="40" s="1"/>
  <c r="Z111" i="41"/>
  <c r="AC111" i="41" s="1"/>
  <c r="AE111" i="41" s="1"/>
  <c r="Z113" i="42"/>
  <c r="AC113" i="42" s="1"/>
  <c r="AE113" i="42" s="1"/>
  <c r="Z115" i="44"/>
  <c r="AC115" i="44" s="1"/>
  <c r="AE115" i="44" s="1"/>
  <c r="Z117" i="46"/>
  <c r="AC117" i="46" s="1"/>
  <c r="AE117" i="46" s="1"/>
  <c r="Z118" i="49"/>
  <c r="AC118" i="49" s="1"/>
  <c r="AE118" i="49" s="1"/>
  <c r="Z111" i="52"/>
  <c r="AC111" i="52" s="1"/>
  <c r="AE111" i="52" s="1"/>
  <c r="Z152" i="52"/>
  <c r="AC152" i="52" s="1"/>
  <c r="AE152" i="52" s="1"/>
  <c r="Z111" i="53"/>
  <c r="AC111" i="53" s="1"/>
  <c r="AE111" i="53" s="1"/>
  <c r="Z153" i="33"/>
  <c r="AC153" i="33" s="1"/>
  <c r="AE153" i="33" s="1"/>
  <c r="Z100" i="33"/>
  <c r="AC100" i="33" s="1"/>
  <c r="AE100" i="33" s="1"/>
  <c r="Z100" i="41"/>
  <c r="AC100" i="41" s="1"/>
  <c r="AE100" i="41" s="1"/>
  <c r="Z124" i="5"/>
  <c r="Z120" i="26"/>
  <c r="AC120" i="26" s="1"/>
  <c r="AE120" i="26" s="1"/>
  <c r="Z152" i="27"/>
  <c r="AC152" i="27" s="1"/>
  <c r="AE152" i="27" s="1"/>
  <c r="Z111" i="28"/>
  <c r="AC111" i="28" s="1"/>
  <c r="AE111" i="28" s="1"/>
  <c r="Z113" i="30"/>
  <c r="AC113" i="30" s="1"/>
  <c r="AE113" i="30" s="1"/>
  <c r="Z115" i="31"/>
  <c r="AC115" i="31" s="1"/>
  <c r="AE115" i="31" s="1"/>
  <c r="Z117" i="32"/>
  <c r="AC117" i="32" s="1"/>
  <c r="AE117" i="32" s="1"/>
  <c r="Z112" i="33"/>
  <c r="AC112" i="33" s="1"/>
  <c r="AE112" i="33" s="1"/>
  <c r="Z114" i="35"/>
  <c r="AC114" i="35" s="1"/>
  <c r="AE114" i="35" s="1"/>
  <c r="Z153" i="35"/>
  <c r="AC153" i="35" s="1"/>
  <c r="AE153" i="35" s="1"/>
  <c r="Z121" i="36"/>
  <c r="AC121" i="36" s="1"/>
  <c r="AE121" i="36" s="1"/>
  <c r="Z116" i="37"/>
  <c r="AC116" i="37" s="1"/>
  <c r="AE116" i="37" s="1"/>
  <c r="Z118" i="38"/>
  <c r="AC118" i="38" s="1"/>
  <c r="AE118" i="38" s="1"/>
  <c r="Z152" i="41"/>
  <c r="AC152" i="41" s="1"/>
  <c r="AE152" i="41" s="1"/>
  <c r="Z113" i="43"/>
  <c r="Z115" i="45"/>
  <c r="AC115" i="45" s="1"/>
  <c r="AE115" i="45" s="1"/>
  <c r="Z121" i="47"/>
  <c r="AC121" i="47" s="1"/>
  <c r="AE121" i="47" s="1"/>
  <c r="Z116" i="48"/>
  <c r="AC116" i="48" s="1"/>
  <c r="AE116" i="48" s="1"/>
  <c r="Z121" i="48"/>
  <c r="AC121" i="48" s="1"/>
  <c r="AE121" i="48" s="1"/>
  <c r="Z118" i="50"/>
  <c r="AC118" i="50" s="1"/>
  <c r="AE118" i="50" s="1"/>
  <c r="Z120" i="52"/>
  <c r="AC120" i="52" s="1"/>
  <c r="AE120" i="52" s="1"/>
  <c r="Z113" i="54"/>
  <c r="AC113" i="54" s="1"/>
  <c r="AE113" i="54" s="1"/>
  <c r="Z107" i="45"/>
  <c r="AC107" i="45" s="1"/>
  <c r="AE107" i="45" s="1"/>
  <c r="Z107" i="49"/>
  <c r="AC107" i="49" s="1"/>
  <c r="AE107" i="49" s="1"/>
  <c r="Z104" i="50"/>
  <c r="AC104" i="50" s="1"/>
  <c r="AE104" i="50" s="1"/>
  <c r="Z107" i="53"/>
  <c r="AC107" i="53" s="1"/>
  <c r="AE107" i="53" s="1"/>
  <c r="Z104" i="54"/>
  <c r="AC104" i="54" s="1"/>
  <c r="AE104" i="54" s="1"/>
  <c r="Z120" i="27"/>
  <c r="AC120" i="27" s="1"/>
  <c r="AE120" i="27" s="1"/>
  <c r="Z152" i="28"/>
  <c r="AC152" i="28" s="1"/>
  <c r="AE152" i="28" s="1"/>
  <c r="Z111" i="30"/>
  <c r="AC111" i="30" s="1"/>
  <c r="AE111" i="30" s="1"/>
  <c r="Z117" i="33"/>
  <c r="AC117" i="33" s="1"/>
  <c r="AE117" i="33" s="1"/>
  <c r="Z112" i="34"/>
  <c r="AC112" i="34" s="1"/>
  <c r="AE112" i="34" s="1"/>
  <c r="Z117" i="34"/>
  <c r="AC117" i="34" s="1"/>
  <c r="AE117" i="34" s="1"/>
  <c r="Z119" i="35"/>
  <c r="AC119" i="35" s="1"/>
  <c r="AE119" i="35" s="1"/>
  <c r="Z114" i="36"/>
  <c r="AC114" i="36" s="1"/>
  <c r="AE114" i="36" s="1"/>
  <c r="Z121" i="37"/>
  <c r="AC121" i="37" s="1"/>
  <c r="AE121" i="37" s="1"/>
  <c r="Z118" i="39"/>
  <c r="AC118" i="39" s="1"/>
  <c r="AE118" i="39" s="1"/>
  <c r="Z120" i="41"/>
  <c r="AC120" i="41" s="1"/>
  <c r="AE120" i="41" s="1"/>
  <c r="Z111" i="42"/>
  <c r="AC111" i="42" s="1"/>
  <c r="AE111" i="42" s="1"/>
  <c r="Z152" i="42"/>
  <c r="AC152" i="42" s="1"/>
  <c r="AE152" i="42" s="1"/>
  <c r="Z113" i="44"/>
  <c r="AC113" i="44" s="1"/>
  <c r="AE113" i="44" s="1"/>
  <c r="Z115" i="46"/>
  <c r="AC115" i="46" s="1"/>
  <c r="AE115" i="46" s="1"/>
  <c r="Z112" i="47"/>
  <c r="AC112" i="47" s="1"/>
  <c r="AE112" i="47" s="1"/>
  <c r="Z119" i="47"/>
  <c r="AC119" i="47" s="1"/>
  <c r="AE119" i="47" s="1"/>
  <c r="Z153" i="47"/>
  <c r="AC153" i="47" s="1"/>
  <c r="AE153" i="47" s="1"/>
  <c r="Z116" i="49"/>
  <c r="AC116" i="49" s="1"/>
  <c r="AE116" i="49" s="1"/>
  <c r="Z121" i="49"/>
  <c r="AC121" i="49" s="1"/>
  <c r="AE121" i="49" s="1"/>
  <c r="Z152" i="53"/>
  <c r="AC152" i="53" s="1"/>
  <c r="AE152" i="53" s="1"/>
  <c r="Z119" i="32"/>
  <c r="AC119" i="32" s="1"/>
  <c r="AE119" i="32" s="1"/>
  <c r="Z102" i="30"/>
  <c r="AC102" i="30" s="1"/>
  <c r="AE102" i="30" s="1"/>
  <c r="Z102" i="38"/>
  <c r="AC102" i="38" s="1"/>
  <c r="AE102" i="38" s="1"/>
  <c r="Z118" i="26"/>
  <c r="AC118" i="26" s="1"/>
  <c r="AE118" i="26" s="1"/>
  <c r="Z120" i="28"/>
  <c r="AC120" i="28" s="1"/>
  <c r="AE120" i="28" s="1"/>
  <c r="Z113" i="31"/>
  <c r="AC113" i="31" s="1"/>
  <c r="AE113" i="31" s="1"/>
  <c r="Z115" i="32"/>
  <c r="AC115" i="32" s="1"/>
  <c r="AE115" i="32" s="1"/>
  <c r="Z112" i="35"/>
  <c r="AC112" i="35" s="1"/>
  <c r="AE112" i="35" s="1"/>
  <c r="Z119" i="36"/>
  <c r="AC119" i="36" s="1"/>
  <c r="AE119" i="36" s="1"/>
  <c r="Z114" i="37"/>
  <c r="AC114" i="37" s="1"/>
  <c r="AE114" i="37" s="1"/>
  <c r="Z119" i="37"/>
  <c r="AC119" i="37" s="1"/>
  <c r="AE119" i="37" s="1"/>
  <c r="Z116" i="38"/>
  <c r="AC116" i="38" s="1"/>
  <c r="AE116" i="38" s="1"/>
  <c r="Z121" i="38"/>
  <c r="AC121" i="38" s="1"/>
  <c r="AE121" i="38" s="1"/>
  <c r="Z120" i="42"/>
  <c r="AC120" i="42" s="1"/>
  <c r="AE120" i="42" s="1"/>
  <c r="Z111" i="43"/>
  <c r="Z152" i="43"/>
  <c r="AC152" i="43" s="1"/>
  <c r="AE152" i="43" s="1"/>
  <c r="Z113" i="45"/>
  <c r="AC113" i="45" s="1"/>
  <c r="AE113" i="45" s="1"/>
  <c r="Z114" i="48"/>
  <c r="AC114" i="48" s="1"/>
  <c r="AE114" i="48" s="1"/>
  <c r="Z119" i="48"/>
  <c r="AC119" i="48" s="1"/>
  <c r="AE119" i="48" s="1"/>
  <c r="Z153" i="48"/>
  <c r="AC153" i="48" s="1"/>
  <c r="AE153" i="48" s="1"/>
  <c r="Z116" i="50"/>
  <c r="AC116" i="50" s="1"/>
  <c r="AE116" i="50" s="1"/>
  <c r="Z118" i="52"/>
  <c r="AC118" i="52" s="1"/>
  <c r="AE118" i="52" s="1"/>
  <c r="Z120" i="53"/>
  <c r="AC120" i="53" s="1"/>
  <c r="AE120" i="53" s="1"/>
  <c r="Z111" i="54"/>
  <c r="AC111" i="54" s="1"/>
  <c r="AE111" i="54" s="1"/>
  <c r="Z152" i="54"/>
  <c r="AC152" i="54" s="1"/>
  <c r="AE152" i="54" s="1"/>
  <c r="Z151" i="54"/>
  <c r="Z151" i="53"/>
  <c r="Z151" i="52"/>
  <c r="Z151" i="51"/>
  <c r="Z151" i="50"/>
  <c r="Z151" i="49"/>
  <c r="Z151" i="48"/>
  <c r="Z151" i="47"/>
  <c r="Z151" i="46"/>
  <c r="Z151" i="45"/>
  <c r="Z151" i="44"/>
  <c r="Z151" i="41"/>
  <c r="Z151" i="39"/>
  <c r="Z151" i="38"/>
  <c r="Z151" i="35"/>
  <c r="Z151" i="34"/>
  <c r="Z151" i="33"/>
  <c r="Z151" i="32"/>
  <c r="Z151" i="31"/>
  <c r="Z151" i="30"/>
  <c r="Z151" i="28"/>
  <c r="Z151" i="27"/>
  <c r="Z151" i="26"/>
  <c r="Z112" i="29"/>
  <c r="AC112" i="29" s="1"/>
  <c r="AE112" i="29" s="1"/>
  <c r="Z102" i="29"/>
  <c r="AC102" i="29" s="1"/>
  <c r="AE102" i="29" s="1"/>
  <c r="Z118" i="29"/>
  <c r="AC118" i="29" s="1"/>
  <c r="AE118" i="29" s="1"/>
  <c r="Z108" i="28"/>
  <c r="AC108" i="28" s="1"/>
  <c r="AE108" i="28" s="1"/>
  <c r="Z110" i="28"/>
  <c r="AC110" i="28" s="1"/>
  <c r="AE110" i="28" s="1"/>
  <c r="Z102" i="27"/>
  <c r="AC102" i="27" s="1"/>
  <c r="AE102" i="27" s="1"/>
  <c r="Z101" i="32"/>
  <c r="AC101" i="32" s="1"/>
  <c r="AE101" i="32" s="1"/>
  <c r="Z106" i="26"/>
  <c r="AC106" i="26" s="1"/>
  <c r="AE106" i="26" s="1"/>
  <c r="Z105" i="27"/>
  <c r="AC105" i="27" s="1"/>
  <c r="AE105" i="27" s="1"/>
  <c r="Z105" i="29"/>
  <c r="AC105" i="29" s="1"/>
  <c r="AE105" i="29" s="1"/>
  <c r="Z121" i="29"/>
  <c r="AC121" i="29" s="1"/>
  <c r="AE121" i="29" s="1"/>
  <c r="Z105" i="31"/>
  <c r="AC105" i="31" s="1"/>
  <c r="AE105" i="31" s="1"/>
  <c r="Z106" i="32"/>
  <c r="AC106" i="32" s="1"/>
  <c r="AE106" i="32" s="1"/>
  <c r="Z105" i="33"/>
  <c r="AC105" i="33" s="1"/>
  <c r="AE105" i="33" s="1"/>
  <c r="Z106" i="34"/>
  <c r="AC106" i="34" s="1"/>
  <c r="AE106" i="34" s="1"/>
  <c r="Z105" i="35"/>
  <c r="AC105" i="35" s="1"/>
  <c r="AE105" i="35" s="1"/>
  <c r="Z105" i="37"/>
  <c r="AC105" i="37" s="1"/>
  <c r="AE105" i="37" s="1"/>
  <c r="Z105" i="39"/>
  <c r="AC105" i="39" s="1"/>
  <c r="AE105" i="39" s="1"/>
  <c r="Z105" i="41"/>
  <c r="AC105" i="41" s="1"/>
  <c r="AE105" i="41" s="1"/>
  <c r="Z106" i="42"/>
  <c r="AC106" i="42" s="1"/>
  <c r="AE106" i="42" s="1"/>
  <c r="Z105" i="43"/>
  <c r="Z108" i="44"/>
  <c r="AC108" i="44" s="1"/>
  <c r="AE108" i="44" s="1"/>
  <c r="Z106" i="46"/>
  <c r="AC106" i="46" s="1"/>
  <c r="AE106" i="46" s="1"/>
  <c r="Z106" i="48"/>
  <c r="AC106" i="48" s="1"/>
  <c r="AE106" i="48" s="1"/>
  <c r="Z106" i="52"/>
  <c r="AC106" i="52" s="1"/>
  <c r="AE106" i="52" s="1"/>
  <c r="Z104" i="28"/>
  <c r="AC104" i="28" s="1"/>
  <c r="AE104" i="28" s="1"/>
  <c r="Z114" i="29"/>
  <c r="AC114" i="29" s="1"/>
  <c r="AE114" i="29" s="1"/>
  <c r="Z104" i="30"/>
  <c r="AC104" i="30" s="1"/>
  <c r="AE104" i="30" s="1"/>
  <c r="Z104" i="36"/>
  <c r="AC104" i="36" s="1"/>
  <c r="AE104" i="36" s="1"/>
  <c r="Z104" i="38"/>
  <c r="AC104" i="38" s="1"/>
  <c r="AE104" i="38" s="1"/>
  <c r="Z104" i="40"/>
  <c r="AC104" i="40" s="1"/>
  <c r="AE104" i="40" s="1"/>
  <c r="Z105" i="45"/>
  <c r="AC105" i="45" s="1"/>
  <c r="AE105" i="45" s="1"/>
  <c r="Z105" i="47"/>
  <c r="AC105" i="47" s="1"/>
  <c r="AE105" i="47" s="1"/>
  <c r="Z105" i="49"/>
  <c r="AC105" i="49" s="1"/>
  <c r="AE105" i="49" s="1"/>
  <c r="Z106" i="50"/>
  <c r="AC106" i="50" s="1"/>
  <c r="AE106" i="50" s="1"/>
  <c r="Z105" i="51"/>
  <c r="AC105" i="51" s="1"/>
  <c r="AE105" i="51" s="1"/>
  <c r="Z105" i="53"/>
  <c r="AC105" i="53" s="1"/>
  <c r="AE105" i="53" s="1"/>
  <c r="Z106" i="54"/>
  <c r="AC106" i="54" s="1"/>
  <c r="AE106" i="54" s="1"/>
  <c r="Z100" i="39"/>
  <c r="AC100" i="39" s="1"/>
  <c r="AE100" i="39" s="1"/>
  <c r="Z104" i="26"/>
  <c r="AC104" i="26" s="1"/>
  <c r="AE104" i="26" s="1"/>
  <c r="Z103" i="27"/>
  <c r="AC103" i="27" s="1"/>
  <c r="AE103" i="27" s="1"/>
  <c r="Z103" i="29"/>
  <c r="AC103" i="29" s="1"/>
  <c r="AE103" i="29" s="1"/>
  <c r="Z119" i="29"/>
  <c r="AC119" i="29" s="1"/>
  <c r="AE119" i="29" s="1"/>
  <c r="Z103" i="31"/>
  <c r="AC103" i="31" s="1"/>
  <c r="AE103" i="31" s="1"/>
  <c r="Z104" i="32"/>
  <c r="AC104" i="32" s="1"/>
  <c r="AE104" i="32" s="1"/>
  <c r="Z103" i="33"/>
  <c r="AC103" i="33" s="1"/>
  <c r="AE103" i="33" s="1"/>
  <c r="Z104" i="34"/>
  <c r="AC104" i="34" s="1"/>
  <c r="AE104" i="34" s="1"/>
  <c r="Z103" i="35"/>
  <c r="AC103" i="35" s="1"/>
  <c r="AE103" i="35" s="1"/>
  <c r="Z103" i="37"/>
  <c r="AC103" i="37" s="1"/>
  <c r="AE103" i="37" s="1"/>
  <c r="Z103" i="39"/>
  <c r="AC103" i="39" s="1"/>
  <c r="AE103" i="39" s="1"/>
  <c r="Z103" i="41"/>
  <c r="AC103" i="41" s="1"/>
  <c r="AE103" i="41" s="1"/>
  <c r="Z104" i="42"/>
  <c r="AC104" i="42" s="1"/>
  <c r="AE104" i="42" s="1"/>
  <c r="Z103" i="43"/>
  <c r="Z106" i="44"/>
  <c r="AC106" i="44" s="1"/>
  <c r="AE106" i="44" s="1"/>
  <c r="Z104" i="46"/>
  <c r="AC104" i="46" s="1"/>
  <c r="AE104" i="46" s="1"/>
  <c r="Z104" i="48"/>
  <c r="AC104" i="48" s="1"/>
  <c r="AE104" i="48" s="1"/>
  <c r="Z104" i="52"/>
  <c r="AC104" i="52" s="1"/>
  <c r="AE104" i="52" s="1"/>
  <c r="Z102" i="26"/>
  <c r="AC102" i="26" s="1"/>
  <c r="AE102" i="26" s="1"/>
  <c r="Z109" i="26"/>
  <c r="AC109" i="26" s="1"/>
  <c r="AE109" i="26" s="1"/>
  <c r="Z109" i="28"/>
  <c r="AC109" i="28" s="1"/>
  <c r="AE109" i="28" s="1"/>
  <c r="Z101" i="29"/>
  <c r="AC101" i="29" s="1"/>
  <c r="AE101" i="29" s="1"/>
  <c r="Z117" i="29"/>
  <c r="AC117" i="29" s="1"/>
  <c r="AE117" i="29" s="1"/>
  <c r="Z109" i="30"/>
  <c r="AC109" i="30" s="1"/>
  <c r="AE109" i="30" s="1"/>
  <c r="Z101" i="31"/>
  <c r="AC101" i="31" s="1"/>
  <c r="AE101" i="31" s="1"/>
  <c r="Z102" i="32"/>
  <c r="AC102" i="32" s="1"/>
  <c r="AE102" i="32" s="1"/>
  <c r="Z101" i="33"/>
  <c r="AC101" i="33" s="1"/>
  <c r="AE101" i="33" s="1"/>
  <c r="Z102" i="34"/>
  <c r="AC102" i="34" s="1"/>
  <c r="AE102" i="34" s="1"/>
  <c r="Z109" i="34"/>
  <c r="AC109" i="34" s="1"/>
  <c r="AE109" i="34" s="1"/>
  <c r="Z101" i="35"/>
  <c r="AC101" i="35" s="1"/>
  <c r="AE101" i="35" s="1"/>
  <c r="Z109" i="36"/>
  <c r="AC109" i="36" s="1"/>
  <c r="AE109" i="36" s="1"/>
  <c r="Z101" i="37"/>
  <c r="AC101" i="37" s="1"/>
  <c r="AE101" i="37" s="1"/>
  <c r="Z110" i="37"/>
  <c r="AC110" i="37" s="1"/>
  <c r="AE110" i="37" s="1"/>
  <c r="Z109" i="38"/>
  <c r="AC109" i="38" s="1"/>
  <c r="AE109" i="38" s="1"/>
  <c r="Z101" i="39"/>
  <c r="AC101" i="39" s="1"/>
  <c r="AE101" i="39" s="1"/>
  <c r="Z101" i="41"/>
  <c r="AC101" i="41" s="1"/>
  <c r="AE101" i="41" s="1"/>
  <c r="Z102" i="42"/>
  <c r="AC102" i="42" s="1"/>
  <c r="AE102" i="42" s="1"/>
  <c r="Z109" i="42"/>
  <c r="AC109" i="42" s="1"/>
  <c r="AE109" i="42" s="1"/>
  <c r="Z101" i="43"/>
  <c r="Z104" i="44"/>
  <c r="AC104" i="44" s="1"/>
  <c r="AE104" i="44" s="1"/>
  <c r="Z110" i="45"/>
  <c r="AC110" i="45" s="1"/>
  <c r="AE110" i="45" s="1"/>
  <c r="Z102" i="46"/>
  <c r="AC102" i="46" s="1"/>
  <c r="AE102" i="46" s="1"/>
  <c r="Z110" i="47"/>
  <c r="AC110" i="47" s="1"/>
  <c r="AE110" i="47" s="1"/>
  <c r="Z102" i="48"/>
  <c r="AC102" i="48" s="1"/>
  <c r="AE102" i="48" s="1"/>
  <c r="Z110" i="49"/>
  <c r="AC110" i="49" s="1"/>
  <c r="AE110" i="49" s="1"/>
  <c r="Z110" i="51"/>
  <c r="AC110" i="51" s="1"/>
  <c r="AE110" i="51" s="1"/>
  <c r="Z102" i="52"/>
  <c r="AC102" i="52" s="1"/>
  <c r="AE102" i="52" s="1"/>
  <c r="Z110" i="53"/>
  <c r="AC110" i="53" s="1"/>
  <c r="AE110" i="53" s="1"/>
  <c r="Z100" i="28"/>
  <c r="AC100" i="28" s="1"/>
  <c r="AE100" i="28" s="1"/>
  <c r="Z110" i="29"/>
  <c r="AC110" i="29" s="1"/>
  <c r="AE110" i="29" s="1"/>
  <c r="Z100" i="30"/>
  <c r="AC100" i="30" s="1"/>
  <c r="AE100" i="30" s="1"/>
  <c r="Z108" i="31"/>
  <c r="AC108" i="31" s="1"/>
  <c r="AE108" i="31" s="1"/>
  <c r="Z108" i="33"/>
  <c r="AC108" i="33" s="1"/>
  <c r="AE108" i="33" s="1"/>
  <c r="Z108" i="35"/>
  <c r="AC108" i="35" s="1"/>
  <c r="AE108" i="35" s="1"/>
  <c r="Z100" i="36"/>
  <c r="AC100" i="36" s="1"/>
  <c r="AE100" i="36" s="1"/>
  <c r="Z100" i="38"/>
  <c r="AC100" i="38" s="1"/>
  <c r="AE100" i="38" s="1"/>
  <c r="Z110" i="39"/>
  <c r="AC110" i="39" s="1"/>
  <c r="AE110" i="39" s="1"/>
  <c r="Z100" i="40"/>
  <c r="AC100" i="40" s="1"/>
  <c r="AE100" i="40" s="1"/>
  <c r="Z110" i="41"/>
  <c r="AC110" i="41" s="1"/>
  <c r="AE110" i="41" s="1"/>
  <c r="Z108" i="43"/>
  <c r="Z102" i="44"/>
  <c r="AC102" i="44" s="1"/>
  <c r="AE102" i="44" s="1"/>
  <c r="Z109" i="44"/>
  <c r="AC109" i="44" s="1"/>
  <c r="AE109" i="44" s="1"/>
  <c r="Z101" i="45"/>
  <c r="AC101" i="45" s="1"/>
  <c r="AE101" i="45" s="1"/>
  <c r="Z109" i="46"/>
  <c r="AC109" i="46" s="1"/>
  <c r="AE109" i="46" s="1"/>
  <c r="Z101" i="47"/>
  <c r="AC101" i="47" s="1"/>
  <c r="AE101" i="47" s="1"/>
  <c r="Z109" i="48"/>
  <c r="AC109" i="48" s="1"/>
  <c r="AE109" i="48" s="1"/>
  <c r="Z101" i="49"/>
  <c r="AC101" i="49" s="1"/>
  <c r="AE101" i="49" s="1"/>
  <c r="Z102" i="50"/>
  <c r="AC102" i="50" s="1"/>
  <c r="AE102" i="50" s="1"/>
  <c r="Z109" i="50"/>
  <c r="AC109" i="50" s="1"/>
  <c r="AE109" i="50" s="1"/>
  <c r="Z101" i="51"/>
  <c r="AC101" i="51" s="1"/>
  <c r="AE101" i="51" s="1"/>
  <c r="Z109" i="52"/>
  <c r="AC109" i="52" s="1"/>
  <c r="AE109" i="52" s="1"/>
  <c r="Z101" i="53"/>
  <c r="AC101" i="53" s="1"/>
  <c r="AE101" i="53" s="1"/>
  <c r="Z102" i="54"/>
  <c r="AC102" i="54" s="1"/>
  <c r="AE102" i="54" s="1"/>
  <c r="Z109" i="54"/>
  <c r="AC109" i="54" s="1"/>
  <c r="AE109" i="54" s="1"/>
  <c r="Z110" i="27"/>
  <c r="AC110" i="27" s="1"/>
  <c r="AE110" i="27" s="1"/>
  <c r="Z102" i="28"/>
  <c r="AC102" i="28" s="1"/>
  <c r="AE102" i="28" s="1"/>
  <c r="Z101" i="27"/>
  <c r="AC101" i="27" s="1"/>
  <c r="AE101" i="27" s="1"/>
  <c r="Z108" i="27"/>
  <c r="AC108" i="27" s="1"/>
  <c r="AE108" i="27" s="1"/>
  <c r="Z100" i="26"/>
  <c r="AC100" i="26" s="1"/>
  <c r="AE100" i="26" s="1"/>
  <c r="Z107" i="26"/>
  <c r="AC107" i="26" s="1"/>
  <c r="AE107" i="26" s="1"/>
  <c r="Z99" i="27"/>
  <c r="AC99" i="27" s="1"/>
  <c r="Z107" i="28"/>
  <c r="AC107" i="28" s="1"/>
  <c r="AE107" i="28" s="1"/>
  <c r="Z99" i="29"/>
  <c r="AC99" i="29" s="1"/>
  <c r="Z115" i="29"/>
  <c r="AC115" i="29" s="1"/>
  <c r="AE115" i="29" s="1"/>
  <c r="Z107" i="30"/>
  <c r="AC107" i="30" s="1"/>
  <c r="AE107" i="30" s="1"/>
  <c r="Z99" i="31"/>
  <c r="AC99" i="31" s="1"/>
  <c r="Z100" i="32"/>
  <c r="AC100" i="32" s="1"/>
  <c r="AE100" i="32" s="1"/>
  <c r="Z99" i="33"/>
  <c r="AC99" i="33" s="1"/>
  <c r="Z100" i="34"/>
  <c r="AC100" i="34" s="1"/>
  <c r="AE100" i="34" s="1"/>
  <c r="Z107" i="34"/>
  <c r="AC107" i="34" s="1"/>
  <c r="AE107" i="34" s="1"/>
  <c r="Z99" i="35"/>
  <c r="AC99" i="35" s="1"/>
  <c r="Z107" i="36"/>
  <c r="AC107" i="36" s="1"/>
  <c r="AE107" i="36" s="1"/>
  <c r="Z99" i="37"/>
  <c r="AC99" i="37" s="1"/>
  <c r="Z108" i="37"/>
  <c r="AC108" i="37" s="1"/>
  <c r="AE108" i="37" s="1"/>
  <c r="Z107" i="38"/>
  <c r="AC107" i="38" s="1"/>
  <c r="AE107" i="38" s="1"/>
  <c r="Z99" i="39"/>
  <c r="AC99" i="39" s="1"/>
  <c r="Z99" i="41"/>
  <c r="AC99" i="41" s="1"/>
  <c r="Z100" i="42"/>
  <c r="AC100" i="42" s="1"/>
  <c r="AE100" i="42" s="1"/>
  <c r="Z107" i="42"/>
  <c r="AC107" i="42" s="1"/>
  <c r="AE107" i="42" s="1"/>
  <c r="Z99" i="43"/>
  <c r="Z108" i="45"/>
  <c r="AC108" i="45" s="1"/>
  <c r="AE108" i="45" s="1"/>
  <c r="Z100" i="46"/>
  <c r="AC100" i="46" s="1"/>
  <c r="AE100" i="46" s="1"/>
  <c r="Z108" i="47"/>
  <c r="AC108" i="47" s="1"/>
  <c r="AE108" i="47" s="1"/>
  <c r="Z100" i="48"/>
  <c r="AC100" i="48" s="1"/>
  <c r="AE100" i="48" s="1"/>
  <c r="Z108" i="49"/>
  <c r="AC108" i="49" s="1"/>
  <c r="AE108" i="49" s="1"/>
  <c r="Z108" i="51"/>
  <c r="AC108" i="51" s="1"/>
  <c r="AE108" i="51" s="1"/>
  <c r="Z100" i="52"/>
  <c r="AC100" i="52" s="1"/>
  <c r="AE100" i="52" s="1"/>
  <c r="Z108" i="53"/>
  <c r="AC108" i="53" s="1"/>
  <c r="AE108" i="53" s="1"/>
  <c r="Z108" i="29"/>
  <c r="AC108" i="29" s="1"/>
  <c r="AE108" i="29" s="1"/>
  <c r="Z153" i="29"/>
  <c r="AC153" i="29" s="1"/>
  <c r="AE153" i="29" s="1"/>
  <c r="Z106" i="31"/>
  <c r="AC106" i="31" s="1"/>
  <c r="AE106" i="31" s="1"/>
  <c r="Z106" i="33"/>
  <c r="AC106" i="33" s="1"/>
  <c r="AE106" i="33" s="1"/>
  <c r="Z106" i="35"/>
  <c r="AC106" i="35" s="1"/>
  <c r="AE106" i="35" s="1"/>
  <c r="Z108" i="39"/>
  <c r="AC108" i="39" s="1"/>
  <c r="AE108" i="39" s="1"/>
  <c r="Z108" i="41"/>
  <c r="AC108" i="41" s="1"/>
  <c r="AE108" i="41" s="1"/>
  <c r="Z106" i="43"/>
  <c r="Z107" i="44"/>
  <c r="AC107" i="44" s="1"/>
  <c r="AE107" i="44" s="1"/>
  <c r="Z99" i="45"/>
  <c r="AC99" i="45" s="1"/>
  <c r="Z107" i="46"/>
  <c r="AC107" i="46" s="1"/>
  <c r="AE107" i="46" s="1"/>
  <c r="Z99" i="47"/>
  <c r="AC99" i="47" s="1"/>
  <c r="Z107" i="48"/>
  <c r="AC107" i="48" s="1"/>
  <c r="AE107" i="48" s="1"/>
  <c r="Z99" i="49"/>
  <c r="AC99" i="49" s="1"/>
  <c r="Z100" i="50"/>
  <c r="AC100" i="50" s="1"/>
  <c r="AE100" i="50" s="1"/>
  <c r="Z107" i="50"/>
  <c r="AC107" i="50" s="1"/>
  <c r="AE107" i="50" s="1"/>
  <c r="Z99" i="51"/>
  <c r="AC99" i="51" s="1"/>
  <c r="Z107" i="52"/>
  <c r="AC107" i="52" s="1"/>
  <c r="AE107" i="52" s="1"/>
  <c r="Z99" i="53"/>
  <c r="AC99" i="53" s="1"/>
  <c r="Z100" i="54"/>
  <c r="AC100" i="54" s="1"/>
  <c r="AE100" i="54" s="1"/>
  <c r="Z107" i="54"/>
  <c r="AC107" i="54" s="1"/>
  <c r="AE107" i="54" s="1"/>
  <c r="Z105" i="28"/>
  <c r="AC105" i="28" s="1"/>
  <c r="AE105" i="28" s="1"/>
  <c r="Z113" i="29"/>
  <c r="AC113" i="29" s="1"/>
  <c r="AE113" i="29" s="1"/>
  <c r="Z105" i="30"/>
  <c r="AC105" i="30" s="1"/>
  <c r="AE105" i="30" s="1"/>
  <c r="Z105" i="34"/>
  <c r="AC105" i="34" s="1"/>
  <c r="AE105" i="34" s="1"/>
  <c r="Z105" i="36"/>
  <c r="AC105" i="36" s="1"/>
  <c r="AE105" i="36" s="1"/>
  <c r="Z106" i="37"/>
  <c r="AC106" i="37" s="1"/>
  <c r="AE106" i="37" s="1"/>
  <c r="Z105" i="38"/>
  <c r="AC105" i="38" s="1"/>
  <c r="AE105" i="38" s="1"/>
  <c r="Z105" i="40"/>
  <c r="AC105" i="40" s="1"/>
  <c r="AE105" i="40" s="1"/>
  <c r="Z106" i="41"/>
  <c r="AC106" i="41" s="1"/>
  <c r="AE106" i="41" s="1"/>
  <c r="Z105" i="42"/>
  <c r="AC105" i="42" s="1"/>
  <c r="AE105" i="42" s="1"/>
  <c r="Z106" i="45"/>
  <c r="AC106" i="45" s="1"/>
  <c r="AE106" i="45" s="1"/>
  <c r="Z106" i="47"/>
  <c r="AC106" i="47" s="1"/>
  <c r="AE106" i="47" s="1"/>
  <c r="Z106" i="49"/>
  <c r="AC106" i="49" s="1"/>
  <c r="AE106" i="49" s="1"/>
  <c r="Z106" i="51"/>
  <c r="AC106" i="51" s="1"/>
  <c r="AE106" i="51" s="1"/>
  <c r="Z106" i="53"/>
  <c r="AC106" i="53" s="1"/>
  <c r="AE106" i="53" s="1"/>
  <c r="Z106" i="27"/>
  <c r="AC106" i="27" s="1"/>
  <c r="AE106" i="27" s="1"/>
  <c r="Z105" i="26"/>
  <c r="AC105" i="26" s="1"/>
  <c r="AE105" i="26" s="1"/>
  <c r="Z104" i="27"/>
  <c r="AC104" i="27" s="1"/>
  <c r="AE104" i="27" s="1"/>
  <c r="Z106" i="29"/>
  <c r="AC106" i="29" s="1"/>
  <c r="AE106" i="29" s="1"/>
  <c r="Z151" i="29"/>
  <c r="AC151" i="29" s="1"/>
  <c r="AE151" i="29" s="1"/>
  <c r="Z104" i="31"/>
  <c r="AC104" i="31" s="1"/>
  <c r="AE104" i="31" s="1"/>
  <c r="Z107" i="32"/>
  <c r="AC107" i="32" s="1"/>
  <c r="AE107" i="32" s="1"/>
  <c r="Z104" i="33"/>
  <c r="AC104" i="33" s="1"/>
  <c r="AE104" i="33" s="1"/>
  <c r="Z104" i="35"/>
  <c r="AC104" i="35" s="1"/>
  <c r="AE104" i="35" s="1"/>
  <c r="Z106" i="39"/>
  <c r="AC106" i="39" s="1"/>
  <c r="AE106" i="39" s="1"/>
  <c r="Z104" i="41"/>
  <c r="AC104" i="41" s="1"/>
  <c r="AE104" i="41" s="1"/>
  <c r="Z104" i="43"/>
  <c r="Z105" i="44"/>
  <c r="AC105" i="44" s="1"/>
  <c r="AE105" i="44" s="1"/>
  <c r="Z105" i="46"/>
  <c r="AC105" i="46" s="1"/>
  <c r="AE105" i="46" s="1"/>
  <c r="Z105" i="48"/>
  <c r="AC105" i="48" s="1"/>
  <c r="AE105" i="48" s="1"/>
  <c r="Z105" i="50"/>
  <c r="AC105" i="50" s="1"/>
  <c r="AE105" i="50" s="1"/>
  <c r="Z105" i="52"/>
  <c r="AC105" i="52" s="1"/>
  <c r="AE105" i="52" s="1"/>
  <c r="Z105" i="54"/>
  <c r="AC105" i="54" s="1"/>
  <c r="AE105" i="54" s="1"/>
  <c r="Z116" i="29"/>
  <c r="AC116" i="29" s="1"/>
  <c r="AE116" i="29" s="1"/>
  <c r="Z103" i="26"/>
  <c r="AC103" i="26" s="1"/>
  <c r="AE103" i="26" s="1"/>
  <c r="Z103" i="28"/>
  <c r="AC103" i="28" s="1"/>
  <c r="AE103" i="28" s="1"/>
  <c r="Z111" i="29"/>
  <c r="AC111" i="29" s="1"/>
  <c r="AE111" i="29" s="1"/>
  <c r="Z103" i="30"/>
  <c r="AC103" i="30" s="1"/>
  <c r="AE103" i="30" s="1"/>
  <c r="Z103" i="34"/>
  <c r="AC103" i="34" s="1"/>
  <c r="AE103" i="34" s="1"/>
  <c r="Z103" i="36"/>
  <c r="AC103" i="36" s="1"/>
  <c r="AE103" i="36" s="1"/>
  <c r="Z104" i="37"/>
  <c r="AC104" i="37" s="1"/>
  <c r="AE104" i="37" s="1"/>
  <c r="Z103" i="38"/>
  <c r="AC103" i="38" s="1"/>
  <c r="AE103" i="38" s="1"/>
  <c r="Z103" i="40"/>
  <c r="AC103" i="40" s="1"/>
  <c r="AE103" i="40" s="1"/>
  <c r="Z103" i="42"/>
  <c r="AC103" i="42" s="1"/>
  <c r="AE103" i="42" s="1"/>
  <c r="Z103" i="44"/>
  <c r="AC103" i="44" s="1"/>
  <c r="AE103" i="44" s="1"/>
  <c r="Z104" i="45"/>
  <c r="AC104" i="45" s="1"/>
  <c r="AE104" i="45" s="1"/>
  <c r="Z104" i="47"/>
  <c r="AC104" i="47" s="1"/>
  <c r="AE104" i="47" s="1"/>
  <c r="Z104" i="49"/>
  <c r="AC104" i="49" s="1"/>
  <c r="AE104" i="49" s="1"/>
  <c r="Z104" i="51"/>
  <c r="AC104" i="51" s="1"/>
  <c r="AE104" i="51" s="1"/>
  <c r="Z104" i="53"/>
  <c r="AC104" i="53" s="1"/>
  <c r="AE104" i="53" s="1"/>
  <c r="Z104" i="29"/>
  <c r="AC104" i="29" s="1"/>
  <c r="AE104" i="29" s="1"/>
  <c r="Z105" i="32"/>
  <c r="AC105" i="32" s="1"/>
  <c r="AE105" i="32" s="1"/>
  <c r="Z102" i="41"/>
  <c r="AC102" i="41" s="1"/>
  <c r="AE102" i="41" s="1"/>
  <c r="Z102" i="43"/>
  <c r="Z103" i="46"/>
  <c r="AC103" i="46" s="1"/>
  <c r="AE103" i="46" s="1"/>
  <c r="Z103" i="52"/>
  <c r="AC103" i="52" s="1"/>
  <c r="AE103" i="52" s="1"/>
  <c r="Z103" i="54"/>
  <c r="AC103" i="54" s="1"/>
  <c r="AE103" i="54" s="1"/>
  <c r="Z120" i="29"/>
  <c r="AC120" i="29" s="1"/>
  <c r="AE120" i="29" s="1"/>
  <c r="Z110" i="30"/>
  <c r="AC110" i="30" s="1"/>
  <c r="AE110" i="30" s="1"/>
  <c r="Z102" i="31"/>
  <c r="AC102" i="31" s="1"/>
  <c r="AE102" i="31" s="1"/>
  <c r="Z102" i="33"/>
  <c r="AC102" i="33" s="1"/>
  <c r="AE102" i="33" s="1"/>
  <c r="Z102" i="35"/>
  <c r="AC102" i="35" s="1"/>
  <c r="AE102" i="35" s="1"/>
  <c r="Z110" i="38"/>
  <c r="AC110" i="38" s="1"/>
  <c r="AE110" i="38" s="1"/>
  <c r="Z104" i="39"/>
  <c r="AC104" i="39" s="1"/>
  <c r="AE104" i="39" s="1"/>
  <c r="Z103" i="48"/>
  <c r="AC103" i="48" s="1"/>
  <c r="AE103" i="48" s="1"/>
  <c r="Z103" i="50"/>
  <c r="AC103" i="50" s="1"/>
  <c r="AE103" i="50" s="1"/>
  <c r="Z101" i="26"/>
  <c r="AC101" i="26" s="1"/>
  <c r="AE101" i="26" s="1"/>
  <c r="Z110" i="26"/>
  <c r="AC110" i="26" s="1"/>
  <c r="AE110" i="26" s="1"/>
  <c r="Z109" i="27"/>
  <c r="AC109" i="27" s="1"/>
  <c r="AE109" i="27" s="1"/>
  <c r="Z101" i="28"/>
  <c r="AC101" i="28" s="1"/>
  <c r="AE101" i="28" s="1"/>
  <c r="Z109" i="29"/>
  <c r="AC109" i="29" s="1"/>
  <c r="AE109" i="29" s="1"/>
  <c r="Z101" i="30"/>
  <c r="AC101" i="30" s="1"/>
  <c r="AE101" i="30" s="1"/>
  <c r="Z109" i="31"/>
  <c r="AC109" i="31" s="1"/>
  <c r="AE109" i="31" s="1"/>
  <c r="Z110" i="32"/>
  <c r="AC110" i="32" s="1"/>
  <c r="AE110" i="32" s="1"/>
  <c r="Z109" i="33"/>
  <c r="AC109" i="33" s="1"/>
  <c r="AE109" i="33" s="1"/>
  <c r="Z101" i="34"/>
  <c r="AC101" i="34" s="1"/>
  <c r="AE101" i="34" s="1"/>
  <c r="Z110" i="34"/>
  <c r="AC110" i="34" s="1"/>
  <c r="AE110" i="34" s="1"/>
  <c r="Z109" i="35"/>
  <c r="AC109" i="35" s="1"/>
  <c r="AE109" i="35" s="1"/>
  <c r="Z101" i="36"/>
  <c r="AC101" i="36" s="1"/>
  <c r="AE101" i="36" s="1"/>
  <c r="Z110" i="36"/>
  <c r="AC110" i="36" s="1"/>
  <c r="AE110" i="36" s="1"/>
  <c r="Z102" i="37"/>
  <c r="AC102" i="37" s="1"/>
  <c r="AE102" i="37" s="1"/>
  <c r="Z109" i="37"/>
  <c r="AC109" i="37" s="1"/>
  <c r="AE109" i="37" s="1"/>
  <c r="Z101" i="38"/>
  <c r="AC101" i="38" s="1"/>
  <c r="AE101" i="38" s="1"/>
  <c r="Z109" i="39"/>
  <c r="AC109" i="39" s="1"/>
  <c r="AE109" i="39" s="1"/>
  <c r="Z101" i="40"/>
  <c r="AC101" i="40" s="1"/>
  <c r="AE101" i="40" s="1"/>
  <c r="Z109" i="41"/>
  <c r="AC109" i="41" s="1"/>
  <c r="AE109" i="41" s="1"/>
  <c r="Z101" i="42"/>
  <c r="AC101" i="42" s="1"/>
  <c r="AE101" i="42" s="1"/>
  <c r="Z110" i="42"/>
  <c r="AC110" i="42" s="1"/>
  <c r="AE110" i="42" s="1"/>
  <c r="Z109" i="43"/>
  <c r="Z101" i="44"/>
  <c r="AC101" i="44" s="1"/>
  <c r="AE101" i="44" s="1"/>
  <c r="Z102" i="45"/>
  <c r="AC102" i="45" s="1"/>
  <c r="AE102" i="45" s="1"/>
  <c r="Z110" i="46"/>
  <c r="AC110" i="46" s="1"/>
  <c r="AE110" i="46" s="1"/>
  <c r="Z102" i="47"/>
  <c r="AC102" i="47" s="1"/>
  <c r="AE102" i="47" s="1"/>
  <c r="Z110" i="48"/>
  <c r="AC110" i="48" s="1"/>
  <c r="AE110" i="48" s="1"/>
  <c r="Z102" i="49"/>
  <c r="AC102" i="49" s="1"/>
  <c r="AE102" i="49" s="1"/>
  <c r="Z102" i="51"/>
  <c r="AC102" i="51" s="1"/>
  <c r="AE102" i="51" s="1"/>
  <c r="Z110" i="52"/>
  <c r="AC110" i="52" s="1"/>
  <c r="AE110" i="52" s="1"/>
  <c r="Z102" i="53"/>
  <c r="AC102" i="53" s="1"/>
  <c r="AE102" i="53" s="1"/>
  <c r="Z99" i="26"/>
  <c r="AC99" i="26" s="1"/>
  <c r="Z108" i="26"/>
  <c r="AC108" i="26" s="1"/>
  <c r="AE108" i="26" s="1"/>
  <c r="Z107" i="27"/>
  <c r="AC107" i="27" s="1"/>
  <c r="AE107" i="27" s="1"/>
  <c r="Z99" i="28"/>
  <c r="AC99" i="28" s="1"/>
  <c r="Z107" i="29"/>
  <c r="AC107" i="29" s="1"/>
  <c r="AE107" i="29" s="1"/>
  <c r="Z152" i="29"/>
  <c r="AC152" i="29" s="1"/>
  <c r="AE152" i="29" s="1"/>
  <c r="Z99" i="30"/>
  <c r="AC99" i="30" s="1"/>
  <c r="Z107" i="31"/>
  <c r="AC107" i="31" s="1"/>
  <c r="AE107" i="31" s="1"/>
  <c r="Z108" i="32"/>
  <c r="AC108" i="32" s="1"/>
  <c r="AE108" i="32" s="1"/>
  <c r="Z107" i="33"/>
  <c r="AC107" i="33" s="1"/>
  <c r="AE107" i="33" s="1"/>
  <c r="Z99" i="34"/>
  <c r="AC99" i="34" s="1"/>
  <c r="Z108" i="34"/>
  <c r="AC108" i="34" s="1"/>
  <c r="AE108" i="34" s="1"/>
  <c r="Z107" i="35"/>
  <c r="AC107" i="35" s="1"/>
  <c r="AE107" i="35" s="1"/>
  <c r="Z99" i="36"/>
  <c r="AC99" i="36" s="1"/>
  <c r="Z100" i="37"/>
  <c r="AC100" i="37" s="1"/>
  <c r="AE100" i="37" s="1"/>
  <c r="Z107" i="37"/>
  <c r="AC107" i="37" s="1"/>
  <c r="AE107" i="37" s="1"/>
  <c r="Z99" i="38"/>
  <c r="AC99" i="38" s="1"/>
  <c r="Z107" i="39"/>
  <c r="AC107" i="39" s="1"/>
  <c r="AE107" i="39" s="1"/>
  <c r="Z99" i="40"/>
  <c r="AC99" i="40" s="1"/>
  <c r="Z107" i="41"/>
  <c r="AC107" i="41" s="1"/>
  <c r="AE107" i="41" s="1"/>
  <c r="Z99" i="42"/>
  <c r="AC99" i="42" s="1"/>
  <c r="Z108" i="42"/>
  <c r="AC108" i="42" s="1"/>
  <c r="AE108" i="42" s="1"/>
  <c r="Z107" i="43"/>
  <c r="Z110" i="44"/>
  <c r="AC110" i="44" s="1"/>
  <c r="AE110" i="44" s="1"/>
  <c r="Z100" i="45"/>
  <c r="AC100" i="45" s="1"/>
  <c r="AE100" i="45" s="1"/>
  <c r="Z108" i="46"/>
  <c r="AC108" i="46" s="1"/>
  <c r="AE108" i="46" s="1"/>
  <c r="Z100" i="47"/>
  <c r="AC100" i="47" s="1"/>
  <c r="AE100" i="47" s="1"/>
  <c r="Z108" i="48"/>
  <c r="AC108" i="48" s="1"/>
  <c r="AE108" i="48" s="1"/>
  <c r="Z100" i="49"/>
  <c r="AC100" i="49" s="1"/>
  <c r="AE100" i="49" s="1"/>
  <c r="Z100" i="51"/>
  <c r="AC100" i="51" s="1"/>
  <c r="AE100" i="51" s="1"/>
  <c r="Z108" i="52"/>
  <c r="AC108" i="52" s="1"/>
  <c r="AE108" i="52" s="1"/>
  <c r="Z100" i="53"/>
  <c r="AC100" i="53" s="1"/>
  <c r="AE100" i="53" s="1"/>
  <c r="Z99" i="44"/>
  <c r="Z100" i="44"/>
  <c r="AC100" i="44" s="1"/>
  <c r="AE100" i="44" s="1"/>
  <c r="Z99" i="32"/>
  <c r="Z100" i="29"/>
  <c r="AC100" i="29" s="1"/>
  <c r="AE100" i="29" s="1"/>
  <c r="AC123" i="5" l="1"/>
  <c r="AE123" i="5" s="1"/>
  <c r="Z123" i="19"/>
  <c r="AC153" i="26"/>
  <c r="AE153" i="26" s="1"/>
  <c r="Z153" i="19"/>
  <c r="AC153" i="19" s="1"/>
  <c r="AE153" i="19" s="1"/>
  <c r="Z151" i="19"/>
  <c r="AC151" i="19" s="1"/>
  <c r="AC124" i="5"/>
  <c r="AE124" i="5" s="1"/>
  <c r="Z124" i="19"/>
  <c r="AC152" i="26"/>
  <c r="AE152" i="26" s="1"/>
  <c r="Z152" i="19"/>
  <c r="AC152" i="19" s="1"/>
  <c r="AE152" i="19" s="1"/>
  <c r="Z122" i="19"/>
  <c r="AC106" i="43"/>
  <c r="AE106" i="43" s="1"/>
  <c r="Z106" i="19"/>
  <c r="AC106" i="19" s="1"/>
  <c r="AE106" i="19" s="1"/>
  <c r="AC101" i="43"/>
  <c r="AE101" i="43" s="1"/>
  <c r="Z101" i="19"/>
  <c r="AC101" i="19" s="1"/>
  <c r="AE101" i="19" s="1"/>
  <c r="AC116" i="43"/>
  <c r="AE116" i="43" s="1"/>
  <c r="Z116" i="19"/>
  <c r="AC116" i="19" s="1"/>
  <c r="AE116" i="19" s="1"/>
  <c r="AC115" i="43"/>
  <c r="AE115" i="43" s="1"/>
  <c r="Z115" i="19"/>
  <c r="AC115" i="19" s="1"/>
  <c r="AE115" i="19" s="1"/>
  <c r="AC107" i="43"/>
  <c r="AE107" i="43" s="1"/>
  <c r="Z107" i="19"/>
  <c r="AC107" i="19" s="1"/>
  <c r="AE107" i="19" s="1"/>
  <c r="AC99" i="43"/>
  <c r="AE99" i="43" s="1"/>
  <c r="Z99" i="19"/>
  <c r="AC99" i="19" s="1"/>
  <c r="AE99" i="19" s="1"/>
  <c r="AC109" i="43"/>
  <c r="AE109" i="43" s="1"/>
  <c r="Z109" i="19"/>
  <c r="AC109" i="19" s="1"/>
  <c r="AE109" i="19" s="1"/>
  <c r="AC104" i="43"/>
  <c r="AE104" i="43" s="1"/>
  <c r="Z104" i="19"/>
  <c r="AC104" i="19" s="1"/>
  <c r="AE104" i="19" s="1"/>
  <c r="AC103" i="43"/>
  <c r="AE103" i="43" s="1"/>
  <c r="Z103" i="19"/>
  <c r="AC103" i="19" s="1"/>
  <c r="AE103" i="19" s="1"/>
  <c r="AC113" i="43"/>
  <c r="AE113" i="43" s="1"/>
  <c r="Z113" i="19"/>
  <c r="AC113" i="19" s="1"/>
  <c r="AE113" i="19" s="1"/>
  <c r="AC117" i="43"/>
  <c r="AE117" i="43" s="1"/>
  <c r="Z117" i="19"/>
  <c r="AC117" i="19" s="1"/>
  <c r="AE117" i="19" s="1"/>
  <c r="AC112" i="43"/>
  <c r="AE112" i="43" s="1"/>
  <c r="Z112" i="19"/>
  <c r="AC112" i="19" s="1"/>
  <c r="AE112" i="19" s="1"/>
  <c r="AC118" i="43"/>
  <c r="AE118" i="43" s="1"/>
  <c r="Z118" i="19"/>
  <c r="AC118" i="19" s="1"/>
  <c r="AE118" i="19" s="1"/>
  <c r="AC120" i="43"/>
  <c r="AE120" i="43" s="1"/>
  <c r="Z120" i="19"/>
  <c r="AC120" i="19" s="1"/>
  <c r="AE120" i="19" s="1"/>
  <c r="AC100" i="43"/>
  <c r="AE100" i="43" s="1"/>
  <c r="Z100" i="19"/>
  <c r="AC100" i="19" s="1"/>
  <c r="AE100" i="19" s="1"/>
  <c r="AC110" i="43"/>
  <c r="AE110" i="43" s="1"/>
  <c r="Z110" i="19"/>
  <c r="AC110" i="19" s="1"/>
  <c r="AE110" i="19" s="1"/>
  <c r="AC102" i="43"/>
  <c r="AE102" i="43" s="1"/>
  <c r="Z102" i="19"/>
  <c r="AC102" i="19" s="1"/>
  <c r="AE102" i="19" s="1"/>
  <c r="AC114" i="43"/>
  <c r="AE114" i="43" s="1"/>
  <c r="Z114" i="19"/>
  <c r="AC114" i="19" s="1"/>
  <c r="AE114" i="19" s="1"/>
  <c r="AC108" i="43"/>
  <c r="AE108" i="43" s="1"/>
  <c r="Z108" i="19"/>
  <c r="AC108" i="19" s="1"/>
  <c r="AE108" i="19" s="1"/>
  <c r="AC105" i="43"/>
  <c r="AE105" i="43" s="1"/>
  <c r="Z105" i="19"/>
  <c r="AC105" i="19" s="1"/>
  <c r="AE105" i="19" s="1"/>
  <c r="AC111" i="43"/>
  <c r="AE111" i="43" s="1"/>
  <c r="Z111" i="19"/>
  <c r="AC111" i="19" s="1"/>
  <c r="AE111" i="19" s="1"/>
  <c r="AC119" i="43"/>
  <c r="AE119" i="43" s="1"/>
  <c r="Z119" i="19"/>
  <c r="AC119" i="19" s="1"/>
  <c r="AE119" i="19" s="1"/>
  <c r="AC121" i="43"/>
  <c r="AE121" i="43" s="1"/>
  <c r="Z121" i="19"/>
  <c r="AC121" i="19" s="1"/>
  <c r="AE121" i="19" s="1"/>
  <c r="Z154" i="55"/>
  <c r="AC4" i="55"/>
  <c r="AC151" i="54"/>
  <c r="AC151" i="53"/>
  <c r="AC151" i="52"/>
  <c r="AC151" i="51"/>
  <c r="AC151" i="50"/>
  <c r="AC151" i="49"/>
  <c r="AC151" i="48"/>
  <c r="AC151" i="47"/>
  <c r="AC151" i="46"/>
  <c r="AC151" i="45"/>
  <c r="AC151" i="44"/>
  <c r="AE151" i="43"/>
  <c r="AE151" i="42"/>
  <c r="AC151" i="41"/>
  <c r="AE151" i="40"/>
  <c r="AC151" i="39"/>
  <c r="AC151" i="38"/>
  <c r="AE151" i="37"/>
  <c r="AE151" i="36"/>
  <c r="AC151" i="35"/>
  <c r="AC151" i="34"/>
  <c r="AC151" i="33"/>
  <c r="AC151" i="32"/>
  <c r="AC151" i="31"/>
  <c r="AC151" i="30"/>
  <c r="AC151" i="28"/>
  <c r="AC151" i="27"/>
  <c r="AC151" i="26"/>
  <c r="AE99" i="54"/>
  <c r="AE99" i="53"/>
  <c r="AE99" i="52"/>
  <c r="AE99" i="51"/>
  <c r="AE99" i="50"/>
  <c r="AE99" i="49"/>
  <c r="AE99" i="48"/>
  <c r="AE99" i="47"/>
  <c r="AE99" i="46"/>
  <c r="AE99" i="45"/>
  <c r="AC99" i="44"/>
  <c r="AE99" i="42"/>
  <c r="AE99" i="41"/>
  <c r="AE99" i="40"/>
  <c r="AE99" i="39"/>
  <c r="AE99" i="38"/>
  <c r="AE99" i="37"/>
  <c r="AE99" i="36"/>
  <c r="AE99" i="35"/>
  <c r="AE99" i="34"/>
  <c r="AE99" i="33"/>
  <c r="AC99" i="32"/>
  <c r="AE99" i="31"/>
  <c r="AE99" i="30"/>
  <c r="AE99" i="29"/>
  <c r="AE99" i="28"/>
  <c r="AE99" i="27"/>
  <c r="AE99" i="26"/>
  <c r="X98" i="54"/>
  <c r="U98" i="54"/>
  <c r="R98" i="54"/>
  <c r="O98" i="54"/>
  <c r="L98" i="54"/>
  <c r="I98" i="54"/>
  <c r="F98" i="54"/>
  <c r="X97" i="54"/>
  <c r="U97" i="54"/>
  <c r="R97" i="54"/>
  <c r="O97" i="54"/>
  <c r="L97" i="54"/>
  <c r="I97" i="54"/>
  <c r="F97" i="54"/>
  <c r="X96" i="54"/>
  <c r="U96" i="54"/>
  <c r="R96" i="54"/>
  <c r="O96" i="54"/>
  <c r="L96" i="54"/>
  <c r="I96" i="54"/>
  <c r="F96" i="54"/>
  <c r="X95" i="54"/>
  <c r="U95" i="54"/>
  <c r="R95" i="54"/>
  <c r="O95" i="54"/>
  <c r="L95" i="54"/>
  <c r="I95" i="54"/>
  <c r="F95" i="54"/>
  <c r="X94" i="54"/>
  <c r="U94" i="54"/>
  <c r="R94" i="54"/>
  <c r="O94" i="54"/>
  <c r="L94" i="54"/>
  <c r="I94" i="54"/>
  <c r="F94" i="54"/>
  <c r="X93" i="54"/>
  <c r="U93" i="54"/>
  <c r="R93" i="54"/>
  <c r="O93" i="54"/>
  <c r="L93" i="54"/>
  <c r="I93" i="54"/>
  <c r="F93" i="54"/>
  <c r="X92" i="54"/>
  <c r="U92" i="54"/>
  <c r="R92" i="54"/>
  <c r="O92" i="54"/>
  <c r="L92" i="54"/>
  <c r="I92" i="54"/>
  <c r="F92" i="54"/>
  <c r="X91" i="54"/>
  <c r="U91" i="54"/>
  <c r="R91" i="54"/>
  <c r="O91" i="54"/>
  <c r="L91" i="54"/>
  <c r="I91" i="54"/>
  <c r="F91" i="54"/>
  <c r="X90" i="54"/>
  <c r="U90" i="54"/>
  <c r="R90" i="54"/>
  <c r="O90" i="54"/>
  <c r="L90" i="54"/>
  <c r="I90" i="54"/>
  <c r="F90" i="54"/>
  <c r="X89" i="54"/>
  <c r="U89" i="54"/>
  <c r="R89" i="54"/>
  <c r="O89" i="54"/>
  <c r="L89" i="54"/>
  <c r="I89" i="54"/>
  <c r="F89" i="54"/>
  <c r="X88" i="54"/>
  <c r="U88" i="54"/>
  <c r="R88" i="54"/>
  <c r="O88" i="54"/>
  <c r="L88" i="54"/>
  <c r="I88" i="54"/>
  <c r="F88" i="54"/>
  <c r="X87" i="54"/>
  <c r="U87" i="54"/>
  <c r="R87" i="54"/>
  <c r="O87" i="54"/>
  <c r="L87" i="54"/>
  <c r="I87" i="54"/>
  <c r="F87" i="54"/>
  <c r="X86" i="54"/>
  <c r="U86" i="54"/>
  <c r="R86" i="54"/>
  <c r="O86" i="54"/>
  <c r="L86" i="54"/>
  <c r="I86" i="54"/>
  <c r="F86" i="54"/>
  <c r="X85" i="54"/>
  <c r="U85" i="54"/>
  <c r="R85" i="54"/>
  <c r="O85" i="54"/>
  <c r="L85" i="54"/>
  <c r="I85" i="54"/>
  <c r="F85" i="54"/>
  <c r="X84" i="54"/>
  <c r="U84" i="54"/>
  <c r="R84" i="54"/>
  <c r="O84" i="54"/>
  <c r="L84" i="54"/>
  <c r="I84" i="54"/>
  <c r="F84" i="54"/>
  <c r="X83" i="54"/>
  <c r="U83" i="54"/>
  <c r="R83" i="54"/>
  <c r="O83" i="54"/>
  <c r="L83" i="54"/>
  <c r="I83" i="54"/>
  <c r="F83" i="54"/>
  <c r="X82" i="54"/>
  <c r="U82" i="54"/>
  <c r="R82" i="54"/>
  <c r="O82" i="54"/>
  <c r="L82" i="54"/>
  <c r="I82" i="54"/>
  <c r="F82" i="54"/>
  <c r="X81" i="54"/>
  <c r="U81" i="54"/>
  <c r="R81" i="54"/>
  <c r="O81" i="54"/>
  <c r="L81" i="54"/>
  <c r="I81" i="54"/>
  <c r="F81" i="54"/>
  <c r="X80" i="54"/>
  <c r="U80" i="54"/>
  <c r="R80" i="54"/>
  <c r="O80" i="54"/>
  <c r="L80" i="54"/>
  <c r="I80" i="54"/>
  <c r="F80" i="54"/>
  <c r="X79" i="54"/>
  <c r="U79" i="54"/>
  <c r="R79" i="54"/>
  <c r="O79" i="54"/>
  <c r="L79" i="54"/>
  <c r="I79" i="54"/>
  <c r="F79" i="54"/>
  <c r="X78" i="54"/>
  <c r="U78" i="54"/>
  <c r="R78" i="54"/>
  <c r="O78" i="54"/>
  <c r="L78" i="54"/>
  <c r="I78" i="54"/>
  <c r="F78" i="54"/>
  <c r="X77" i="54"/>
  <c r="U77" i="54"/>
  <c r="R77" i="54"/>
  <c r="O77" i="54"/>
  <c r="L77" i="54"/>
  <c r="I77" i="54"/>
  <c r="F77" i="54"/>
  <c r="X76" i="54"/>
  <c r="U76" i="54"/>
  <c r="R76" i="54"/>
  <c r="O76" i="54"/>
  <c r="L76" i="54"/>
  <c r="I76" i="54"/>
  <c r="F76" i="54"/>
  <c r="X75" i="54"/>
  <c r="U75" i="54"/>
  <c r="R75" i="54"/>
  <c r="O75" i="54"/>
  <c r="L75" i="54"/>
  <c r="I75" i="54"/>
  <c r="F75" i="54"/>
  <c r="X74" i="54"/>
  <c r="U74" i="54"/>
  <c r="R74" i="54"/>
  <c r="O74" i="54"/>
  <c r="L74" i="54"/>
  <c r="I74" i="54"/>
  <c r="F74" i="54"/>
  <c r="X73" i="54"/>
  <c r="U73" i="54"/>
  <c r="R73" i="54"/>
  <c r="O73" i="54"/>
  <c r="L73" i="54"/>
  <c r="I73" i="54"/>
  <c r="F73" i="54"/>
  <c r="X72" i="54"/>
  <c r="U72" i="54"/>
  <c r="R72" i="54"/>
  <c r="O72" i="54"/>
  <c r="L72" i="54"/>
  <c r="I72" i="54"/>
  <c r="F72" i="54"/>
  <c r="X71" i="54"/>
  <c r="U71" i="54"/>
  <c r="R71" i="54"/>
  <c r="O71" i="54"/>
  <c r="L71" i="54"/>
  <c r="I71" i="54"/>
  <c r="F71" i="54"/>
  <c r="X70" i="54"/>
  <c r="U70" i="54"/>
  <c r="R70" i="54"/>
  <c r="O70" i="54"/>
  <c r="L70" i="54"/>
  <c r="I70" i="54"/>
  <c r="F70" i="54"/>
  <c r="X69" i="54"/>
  <c r="U69" i="54"/>
  <c r="R69" i="54"/>
  <c r="O69" i="54"/>
  <c r="L69" i="54"/>
  <c r="I69" i="54"/>
  <c r="F69" i="54"/>
  <c r="X68" i="54"/>
  <c r="U68" i="54"/>
  <c r="R68" i="54"/>
  <c r="O68" i="54"/>
  <c r="L68" i="54"/>
  <c r="I68" i="54"/>
  <c r="F68" i="54"/>
  <c r="X67" i="54"/>
  <c r="U67" i="54"/>
  <c r="R67" i="54"/>
  <c r="O67" i="54"/>
  <c r="L67" i="54"/>
  <c r="I67" i="54"/>
  <c r="F67" i="54"/>
  <c r="X66" i="54"/>
  <c r="U66" i="54"/>
  <c r="R66" i="54"/>
  <c r="O66" i="54"/>
  <c r="L66" i="54"/>
  <c r="I66" i="54"/>
  <c r="F66" i="54"/>
  <c r="X65" i="54"/>
  <c r="U65" i="54"/>
  <c r="R65" i="54"/>
  <c r="O65" i="54"/>
  <c r="L65" i="54"/>
  <c r="I65" i="54"/>
  <c r="F65" i="54"/>
  <c r="X64" i="54"/>
  <c r="U64" i="54"/>
  <c r="R64" i="54"/>
  <c r="O64" i="54"/>
  <c r="L64" i="54"/>
  <c r="I64" i="54"/>
  <c r="F64" i="54"/>
  <c r="X63" i="54"/>
  <c r="U63" i="54"/>
  <c r="R63" i="54"/>
  <c r="O63" i="54"/>
  <c r="L63" i="54"/>
  <c r="I63" i="54"/>
  <c r="F63" i="54"/>
  <c r="X62" i="54"/>
  <c r="U62" i="54"/>
  <c r="R62" i="54"/>
  <c r="O62" i="54"/>
  <c r="L62" i="54"/>
  <c r="I62" i="54"/>
  <c r="F62" i="54"/>
  <c r="X61" i="54"/>
  <c r="U61" i="54"/>
  <c r="R61" i="54"/>
  <c r="O61" i="54"/>
  <c r="L61" i="54"/>
  <c r="I61" i="54"/>
  <c r="F61" i="54"/>
  <c r="X60" i="54"/>
  <c r="U60" i="54"/>
  <c r="R60" i="54"/>
  <c r="O60" i="54"/>
  <c r="L60" i="54"/>
  <c r="I60" i="54"/>
  <c r="F60" i="54"/>
  <c r="X59" i="54"/>
  <c r="U59" i="54"/>
  <c r="R59" i="54"/>
  <c r="O59" i="54"/>
  <c r="L59" i="54"/>
  <c r="I59" i="54"/>
  <c r="F59" i="54"/>
  <c r="X58" i="54"/>
  <c r="U58" i="54"/>
  <c r="R58" i="54"/>
  <c r="O58" i="54"/>
  <c r="L58" i="54"/>
  <c r="I58" i="54"/>
  <c r="F58" i="54"/>
  <c r="X57" i="54"/>
  <c r="U57" i="54"/>
  <c r="R57" i="54"/>
  <c r="O57" i="54"/>
  <c r="L57" i="54"/>
  <c r="I57" i="54"/>
  <c r="F57" i="54"/>
  <c r="X56" i="54"/>
  <c r="U56" i="54"/>
  <c r="R56" i="54"/>
  <c r="O56" i="54"/>
  <c r="L56" i="54"/>
  <c r="I56" i="54"/>
  <c r="F56" i="54"/>
  <c r="X55" i="54"/>
  <c r="U55" i="54"/>
  <c r="R55" i="54"/>
  <c r="O55" i="54"/>
  <c r="L55" i="54"/>
  <c r="I55" i="54"/>
  <c r="F55" i="54"/>
  <c r="X54" i="54"/>
  <c r="U54" i="54"/>
  <c r="R54" i="54"/>
  <c r="O54" i="54"/>
  <c r="L54" i="54"/>
  <c r="I54" i="54"/>
  <c r="F54" i="54"/>
  <c r="X53" i="54"/>
  <c r="U53" i="54"/>
  <c r="R53" i="54"/>
  <c r="O53" i="54"/>
  <c r="L53" i="54"/>
  <c r="I53" i="54"/>
  <c r="F53" i="54"/>
  <c r="X52" i="54"/>
  <c r="U52" i="54"/>
  <c r="R52" i="54"/>
  <c r="O52" i="54"/>
  <c r="L52" i="54"/>
  <c r="I52" i="54"/>
  <c r="F52" i="54"/>
  <c r="X51" i="54"/>
  <c r="U51" i="54"/>
  <c r="R51" i="54"/>
  <c r="O51" i="54"/>
  <c r="L51" i="54"/>
  <c r="I51" i="54"/>
  <c r="F51" i="54"/>
  <c r="X50" i="54"/>
  <c r="U50" i="54"/>
  <c r="R50" i="54"/>
  <c r="O50" i="54"/>
  <c r="L50" i="54"/>
  <c r="I50" i="54"/>
  <c r="F50" i="54"/>
  <c r="X49" i="54"/>
  <c r="U49" i="54"/>
  <c r="R49" i="54"/>
  <c r="O49" i="54"/>
  <c r="L49" i="54"/>
  <c r="I49" i="54"/>
  <c r="F49" i="54"/>
  <c r="X48" i="54"/>
  <c r="U48" i="54"/>
  <c r="R48" i="54"/>
  <c r="O48" i="54"/>
  <c r="L48" i="54"/>
  <c r="I48" i="54"/>
  <c r="F48" i="54"/>
  <c r="X47" i="54"/>
  <c r="U47" i="54"/>
  <c r="R47" i="54"/>
  <c r="O47" i="54"/>
  <c r="L47" i="54"/>
  <c r="I47" i="54"/>
  <c r="F47" i="54"/>
  <c r="X46" i="54"/>
  <c r="U46" i="54"/>
  <c r="R46" i="54"/>
  <c r="O46" i="54"/>
  <c r="L46" i="54"/>
  <c r="I46" i="54"/>
  <c r="F46" i="54"/>
  <c r="X45" i="54"/>
  <c r="U45" i="54"/>
  <c r="R45" i="54"/>
  <c r="O45" i="54"/>
  <c r="L45" i="54"/>
  <c r="I45" i="54"/>
  <c r="F45" i="54"/>
  <c r="X44" i="54"/>
  <c r="U44" i="54"/>
  <c r="R44" i="54"/>
  <c r="O44" i="54"/>
  <c r="L44" i="54"/>
  <c r="I44" i="54"/>
  <c r="F44" i="54"/>
  <c r="X43" i="54"/>
  <c r="U43" i="54"/>
  <c r="R43" i="54"/>
  <c r="O43" i="54"/>
  <c r="L43" i="54"/>
  <c r="I43" i="54"/>
  <c r="F43" i="54"/>
  <c r="X42" i="54"/>
  <c r="U42" i="54"/>
  <c r="R42" i="54"/>
  <c r="O42" i="54"/>
  <c r="L42" i="54"/>
  <c r="I42" i="54"/>
  <c r="F42" i="54"/>
  <c r="X41" i="54"/>
  <c r="U41" i="54"/>
  <c r="R41" i="54"/>
  <c r="O41" i="54"/>
  <c r="L41" i="54"/>
  <c r="I41" i="54"/>
  <c r="F41" i="54"/>
  <c r="X40" i="54"/>
  <c r="U40" i="54"/>
  <c r="R40" i="54"/>
  <c r="O40" i="54"/>
  <c r="L40" i="54"/>
  <c r="I40" i="54"/>
  <c r="F40" i="54"/>
  <c r="X39" i="54"/>
  <c r="U39" i="54"/>
  <c r="R39" i="54"/>
  <c r="O39" i="54"/>
  <c r="L39" i="54"/>
  <c r="I39" i="54"/>
  <c r="F39" i="54"/>
  <c r="X38" i="54"/>
  <c r="U38" i="54"/>
  <c r="R38" i="54"/>
  <c r="O38" i="54"/>
  <c r="L38" i="54"/>
  <c r="I38" i="54"/>
  <c r="F38" i="54"/>
  <c r="X37" i="54"/>
  <c r="U37" i="54"/>
  <c r="R37" i="54"/>
  <c r="O37" i="54"/>
  <c r="L37" i="54"/>
  <c r="I37" i="54"/>
  <c r="F37" i="54"/>
  <c r="X36" i="54"/>
  <c r="U36" i="54"/>
  <c r="R36" i="54"/>
  <c r="O36" i="54"/>
  <c r="L36" i="54"/>
  <c r="I36" i="54"/>
  <c r="F36" i="54"/>
  <c r="X35" i="54"/>
  <c r="U35" i="54"/>
  <c r="R35" i="54"/>
  <c r="O35" i="54"/>
  <c r="L35" i="54"/>
  <c r="I35" i="54"/>
  <c r="F35" i="54"/>
  <c r="X34" i="54"/>
  <c r="U34" i="54"/>
  <c r="R34" i="54"/>
  <c r="O34" i="54"/>
  <c r="L34" i="54"/>
  <c r="I34" i="54"/>
  <c r="F34" i="54"/>
  <c r="X33" i="54"/>
  <c r="U33" i="54"/>
  <c r="R33" i="54"/>
  <c r="O33" i="54"/>
  <c r="L33" i="54"/>
  <c r="I33" i="54"/>
  <c r="F33" i="54"/>
  <c r="X32" i="54"/>
  <c r="U32" i="54"/>
  <c r="R32" i="54"/>
  <c r="O32" i="54"/>
  <c r="L32" i="54"/>
  <c r="I32" i="54"/>
  <c r="F32" i="54"/>
  <c r="X31" i="54"/>
  <c r="U31" i="54"/>
  <c r="R31" i="54"/>
  <c r="O31" i="54"/>
  <c r="L31" i="54"/>
  <c r="I31" i="54"/>
  <c r="F31" i="54"/>
  <c r="X30" i="54"/>
  <c r="U30" i="54"/>
  <c r="R30" i="54"/>
  <c r="O30" i="54"/>
  <c r="L30" i="54"/>
  <c r="I30" i="54"/>
  <c r="F30" i="54"/>
  <c r="X29" i="54"/>
  <c r="U29" i="54"/>
  <c r="R29" i="54"/>
  <c r="O29" i="54"/>
  <c r="L29" i="54"/>
  <c r="I29" i="54"/>
  <c r="F29" i="54"/>
  <c r="X28" i="54"/>
  <c r="U28" i="54"/>
  <c r="R28" i="54"/>
  <c r="O28" i="54"/>
  <c r="L28" i="54"/>
  <c r="I28" i="54"/>
  <c r="F28" i="54"/>
  <c r="X27" i="54"/>
  <c r="U27" i="54"/>
  <c r="R27" i="54"/>
  <c r="O27" i="54"/>
  <c r="L27" i="54"/>
  <c r="I27" i="54"/>
  <c r="F27" i="54"/>
  <c r="X26" i="54"/>
  <c r="U26" i="54"/>
  <c r="R26" i="54"/>
  <c r="O26" i="54"/>
  <c r="L26" i="54"/>
  <c r="I26" i="54"/>
  <c r="F26" i="54"/>
  <c r="X25" i="54"/>
  <c r="U25" i="54"/>
  <c r="R25" i="54"/>
  <c r="O25" i="54"/>
  <c r="L25" i="54"/>
  <c r="I25" i="54"/>
  <c r="F25" i="54"/>
  <c r="X24" i="54"/>
  <c r="U24" i="54"/>
  <c r="R24" i="54"/>
  <c r="O24" i="54"/>
  <c r="L24" i="54"/>
  <c r="I24" i="54"/>
  <c r="F24" i="54"/>
  <c r="X23" i="54"/>
  <c r="U23" i="54"/>
  <c r="R23" i="54"/>
  <c r="O23" i="54"/>
  <c r="L23" i="54"/>
  <c r="I23" i="54"/>
  <c r="F23" i="54"/>
  <c r="X22" i="54"/>
  <c r="U22" i="54"/>
  <c r="R22" i="54"/>
  <c r="O22" i="54"/>
  <c r="L22" i="54"/>
  <c r="I22" i="54"/>
  <c r="F22" i="54"/>
  <c r="X21" i="54"/>
  <c r="U21" i="54"/>
  <c r="R21" i="54"/>
  <c r="O21" i="54"/>
  <c r="L21" i="54"/>
  <c r="I21" i="54"/>
  <c r="F21" i="54"/>
  <c r="X20" i="54"/>
  <c r="U20" i="54"/>
  <c r="R20" i="54"/>
  <c r="O20" i="54"/>
  <c r="L20" i="54"/>
  <c r="I20" i="54"/>
  <c r="F20" i="54"/>
  <c r="X19" i="54"/>
  <c r="U19" i="54"/>
  <c r="R19" i="54"/>
  <c r="O19" i="54"/>
  <c r="L19" i="54"/>
  <c r="I19" i="54"/>
  <c r="F19" i="54"/>
  <c r="X18" i="54"/>
  <c r="U18" i="54"/>
  <c r="R18" i="54"/>
  <c r="O18" i="54"/>
  <c r="L18" i="54"/>
  <c r="I18" i="54"/>
  <c r="F18" i="54"/>
  <c r="X17" i="54"/>
  <c r="U17" i="54"/>
  <c r="R17" i="54"/>
  <c r="O17" i="54"/>
  <c r="L17" i="54"/>
  <c r="I17" i="54"/>
  <c r="F17" i="54"/>
  <c r="X16" i="54"/>
  <c r="U16" i="54"/>
  <c r="R16" i="54"/>
  <c r="O16" i="54"/>
  <c r="L16" i="54"/>
  <c r="I16" i="54"/>
  <c r="F16" i="54"/>
  <c r="X15" i="54"/>
  <c r="U15" i="54"/>
  <c r="R15" i="54"/>
  <c r="O15" i="54"/>
  <c r="L15" i="54"/>
  <c r="I15" i="54"/>
  <c r="F15" i="54"/>
  <c r="X14" i="54"/>
  <c r="U14" i="54"/>
  <c r="R14" i="54"/>
  <c r="O14" i="54"/>
  <c r="L14" i="54"/>
  <c r="I14" i="54"/>
  <c r="F14" i="54"/>
  <c r="X13" i="54"/>
  <c r="U13" i="54"/>
  <c r="R13" i="54"/>
  <c r="O13" i="54"/>
  <c r="L13" i="54"/>
  <c r="I13" i="54"/>
  <c r="F13" i="54"/>
  <c r="X12" i="54"/>
  <c r="U12" i="54"/>
  <c r="R12" i="54"/>
  <c r="O12" i="54"/>
  <c r="L12" i="54"/>
  <c r="I12" i="54"/>
  <c r="F12" i="54"/>
  <c r="X11" i="54"/>
  <c r="U11" i="54"/>
  <c r="R11" i="54"/>
  <c r="O11" i="54"/>
  <c r="L11" i="54"/>
  <c r="I11" i="54"/>
  <c r="F11" i="54"/>
  <c r="X10" i="54"/>
  <c r="U10" i="54"/>
  <c r="R10" i="54"/>
  <c r="O10" i="54"/>
  <c r="L10" i="54"/>
  <c r="I10" i="54"/>
  <c r="F10" i="54"/>
  <c r="X9" i="54"/>
  <c r="U9" i="54"/>
  <c r="R9" i="54"/>
  <c r="O9" i="54"/>
  <c r="L9" i="54"/>
  <c r="I9" i="54"/>
  <c r="F9" i="54"/>
  <c r="X8" i="54"/>
  <c r="U8" i="54"/>
  <c r="R8" i="54"/>
  <c r="O8" i="54"/>
  <c r="L8" i="54"/>
  <c r="I8" i="54"/>
  <c r="F8" i="54"/>
  <c r="X7" i="54"/>
  <c r="U7" i="54"/>
  <c r="R7" i="54"/>
  <c r="O7" i="54"/>
  <c r="L7" i="54"/>
  <c r="I7" i="54"/>
  <c r="F7" i="54"/>
  <c r="X6" i="54"/>
  <c r="U6" i="54"/>
  <c r="R6" i="54"/>
  <c r="O6" i="54"/>
  <c r="L6" i="54"/>
  <c r="I6" i="54"/>
  <c r="F6" i="54"/>
  <c r="X5" i="54"/>
  <c r="U5" i="54"/>
  <c r="R5" i="54"/>
  <c r="O5" i="54"/>
  <c r="L5" i="54"/>
  <c r="I5" i="54"/>
  <c r="F5" i="54"/>
  <c r="X4" i="54"/>
  <c r="U4" i="54"/>
  <c r="R4" i="54"/>
  <c r="O4" i="54"/>
  <c r="L4" i="54"/>
  <c r="I4" i="54"/>
  <c r="F4" i="54"/>
  <c r="X98" i="53"/>
  <c r="U98" i="53"/>
  <c r="R98" i="53"/>
  <c r="O98" i="53"/>
  <c r="L98" i="53"/>
  <c r="I98" i="53"/>
  <c r="F98" i="53"/>
  <c r="X97" i="53"/>
  <c r="U97" i="53"/>
  <c r="R97" i="53"/>
  <c r="O97" i="53"/>
  <c r="L97" i="53"/>
  <c r="I97" i="53"/>
  <c r="F97" i="53"/>
  <c r="X96" i="53"/>
  <c r="U96" i="53"/>
  <c r="R96" i="53"/>
  <c r="O96" i="53"/>
  <c r="L96" i="53"/>
  <c r="I96" i="53"/>
  <c r="F96" i="53"/>
  <c r="X95" i="53"/>
  <c r="U95" i="53"/>
  <c r="R95" i="53"/>
  <c r="O95" i="53"/>
  <c r="L95" i="53"/>
  <c r="I95" i="53"/>
  <c r="F95" i="53"/>
  <c r="X94" i="53"/>
  <c r="U94" i="53"/>
  <c r="R94" i="53"/>
  <c r="O94" i="53"/>
  <c r="L94" i="53"/>
  <c r="I94" i="53"/>
  <c r="F94" i="53"/>
  <c r="X93" i="53"/>
  <c r="U93" i="53"/>
  <c r="R93" i="53"/>
  <c r="O93" i="53"/>
  <c r="L93" i="53"/>
  <c r="I93" i="53"/>
  <c r="F93" i="53"/>
  <c r="X92" i="53"/>
  <c r="U92" i="53"/>
  <c r="R92" i="53"/>
  <c r="O92" i="53"/>
  <c r="L92" i="53"/>
  <c r="I92" i="53"/>
  <c r="F92" i="53"/>
  <c r="X91" i="53"/>
  <c r="U91" i="53"/>
  <c r="R91" i="53"/>
  <c r="O91" i="53"/>
  <c r="L91" i="53"/>
  <c r="I91" i="53"/>
  <c r="F91" i="53"/>
  <c r="X90" i="53"/>
  <c r="U90" i="53"/>
  <c r="R90" i="53"/>
  <c r="O90" i="53"/>
  <c r="L90" i="53"/>
  <c r="I90" i="53"/>
  <c r="F90" i="53"/>
  <c r="X89" i="53"/>
  <c r="U89" i="53"/>
  <c r="R89" i="53"/>
  <c r="O89" i="53"/>
  <c r="L89" i="53"/>
  <c r="I89" i="53"/>
  <c r="F89" i="53"/>
  <c r="X88" i="53"/>
  <c r="U88" i="53"/>
  <c r="R88" i="53"/>
  <c r="O88" i="53"/>
  <c r="L88" i="53"/>
  <c r="I88" i="53"/>
  <c r="F88" i="53"/>
  <c r="X87" i="53"/>
  <c r="U87" i="53"/>
  <c r="R87" i="53"/>
  <c r="O87" i="53"/>
  <c r="L87" i="53"/>
  <c r="I87" i="53"/>
  <c r="F87" i="53"/>
  <c r="X86" i="53"/>
  <c r="U86" i="53"/>
  <c r="R86" i="53"/>
  <c r="O86" i="53"/>
  <c r="L86" i="53"/>
  <c r="I86" i="53"/>
  <c r="F86" i="53"/>
  <c r="X85" i="53"/>
  <c r="U85" i="53"/>
  <c r="R85" i="53"/>
  <c r="O85" i="53"/>
  <c r="L85" i="53"/>
  <c r="I85" i="53"/>
  <c r="F85" i="53"/>
  <c r="X84" i="53"/>
  <c r="U84" i="53"/>
  <c r="R84" i="53"/>
  <c r="O84" i="53"/>
  <c r="L84" i="53"/>
  <c r="I84" i="53"/>
  <c r="F84" i="53"/>
  <c r="X83" i="53"/>
  <c r="U83" i="53"/>
  <c r="R83" i="53"/>
  <c r="O83" i="53"/>
  <c r="L83" i="53"/>
  <c r="I83" i="53"/>
  <c r="F83" i="53"/>
  <c r="X82" i="53"/>
  <c r="U82" i="53"/>
  <c r="R82" i="53"/>
  <c r="O82" i="53"/>
  <c r="L82" i="53"/>
  <c r="I82" i="53"/>
  <c r="F82" i="53"/>
  <c r="X81" i="53"/>
  <c r="U81" i="53"/>
  <c r="R81" i="53"/>
  <c r="O81" i="53"/>
  <c r="L81" i="53"/>
  <c r="I81" i="53"/>
  <c r="F81" i="53"/>
  <c r="X80" i="53"/>
  <c r="U80" i="53"/>
  <c r="R80" i="53"/>
  <c r="O80" i="53"/>
  <c r="L80" i="53"/>
  <c r="I80" i="53"/>
  <c r="F80" i="53"/>
  <c r="X79" i="53"/>
  <c r="U79" i="53"/>
  <c r="R79" i="53"/>
  <c r="O79" i="53"/>
  <c r="L79" i="53"/>
  <c r="I79" i="53"/>
  <c r="F79" i="53"/>
  <c r="X78" i="53"/>
  <c r="U78" i="53"/>
  <c r="R78" i="53"/>
  <c r="O78" i="53"/>
  <c r="L78" i="53"/>
  <c r="I78" i="53"/>
  <c r="F78" i="53"/>
  <c r="X77" i="53"/>
  <c r="U77" i="53"/>
  <c r="R77" i="53"/>
  <c r="O77" i="53"/>
  <c r="L77" i="53"/>
  <c r="I77" i="53"/>
  <c r="F77" i="53"/>
  <c r="X76" i="53"/>
  <c r="U76" i="53"/>
  <c r="R76" i="53"/>
  <c r="O76" i="53"/>
  <c r="L76" i="53"/>
  <c r="I76" i="53"/>
  <c r="F76" i="53"/>
  <c r="X75" i="53"/>
  <c r="U75" i="53"/>
  <c r="R75" i="53"/>
  <c r="O75" i="53"/>
  <c r="L75" i="53"/>
  <c r="I75" i="53"/>
  <c r="F75" i="53"/>
  <c r="X74" i="53"/>
  <c r="U74" i="53"/>
  <c r="R74" i="53"/>
  <c r="O74" i="53"/>
  <c r="L74" i="53"/>
  <c r="I74" i="53"/>
  <c r="F74" i="53"/>
  <c r="X73" i="53"/>
  <c r="U73" i="53"/>
  <c r="R73" i="53"/>
  <c r="O73" i="53"/>
  <c r="L73" i="53"/>
  <c r="I73" i="53"/>
  <c r="F73" i="53"/>
  <c r="X72" i="53"/>
  <c r="U72" i="53"/>
  <c r="R72" i="53"/>
  <c r="O72" i="53"/>
  <c r="L72" i="53"/>
  <c r="I72" i="53"/>
  <c r="F72" i="53"/>
  <c r="X71" i="53"/>
  <c r="U71" i="53"/>
  <c r="R71" i="53"/>
  <c r="O71" i="53"/>
  <c r="L71" i="53"/>
  <c r="I71" i="53"/>
  <c r="F71" i="53"/>
  <c r="X70" i="53"/>
  <c r="U70" i="53"/>
  <c r="R70" i="53"/>
  <c r="O70" i="53"/>
  <c r="L70" i="53"/>
  <c r="I70" i="53"/>
  <c r="F70" i="53"/>
  <c r="X69" i="53"/>
  <c r="U69" i="53"/>
  <c r="R69" i="53"/>
  <c r="O69" i="53"/>
  <c r="L69" i="53"/>
  <c r="I69" i="53"/>
  <c r="F69" i="53"/>
  <c r="X68" i="53"/>
  <c r="U68" i="53"/>
  <c r="R68" i="53"/>
  <c r="O68" i="53"/>
  <c r="L68" i="53"/>
  <c r="I68" i="53"/>
  <c r="F68" i="53"/>
  <c r="X67" i="53"/>
  <c r="U67" i="53"/>
  <c r="R67" i="53"/>
  <c r="O67" i="53"/>
  <c r="L67" i="53"/>
  <c r="I67" i="53"/>
  <c r="F67" i="53"/>
  <c r="X66" i="53"/>
  <c r="U66" i="53"/>
  <c r="R66" i="53"/>
  <c r="O66" i="53"/>
  <c r="L66" i="53"/>
  <c r="I66" i="53"/>
  <c r="F66" i="53"/>
  <c r="X65" i="53"/>
  <c r="U65" i="53"/>
  <c r="R65" i="53"/>
  <c r="O65" i="53"/>
  <c r="L65" i="53"/>
  <c r="I65" i="53"/>
  <c r="F65" i="53"/>
  <c r="X64" i="53"/>
  <c r="U64" i="53"/>
  <c r="R64" i="53"/>
  <c r="O64" i="53"/>
  <c r="L64" i="53"/>
  <c r="I64" i="53"/>
  <c r="F64" i="53"/>
  <c r="X63" i="53"/>
  <c r="U63" i="53"/>
  <c r="R63" i="53"/>
  <c r="O63" i="53"/>
  <c r="L63" i="53"/>
  <c r="I63" i="53"/>
  <c r="F63" i="53"/>
  <c r="X62" i="53"/>
  <c r="U62" i="53"/>
  <c r="R62" i="53"/>
  <c r="O62" i="53"/>
  <c r="L62" i="53"/>
  <c r="I62" i="53"/>
  <c r="F62" i="53"/>
  <c r="X61" i="53"/>
  <c r="U61" i="53"/>
  <c r="R61" i="53"/>
  <c r="O61" i="53"/>
  <c r="L61" i="53"/>
  <c r="I61" i="53"/>
  <c r="F61" i="53"/>
  <c r="X60" i="53"/>
  <c r="U60" i="53"/>
  <c r="R60" i="53"/>
  <c r="O60" i="53"/>
  <c r="L60" i="53"/>
  <c r="I60" i="53"/>
  <c r="F60" i="53"/>
  <c r="X59" i="53"/>
  <c r="U59" i="53"/>
  <c r="R59" i="53"/>
  <c r="O59" i="53"/>
  <c r="L59" i="53"/>
  <c r="I59" i="53"/>
  <c r="F59" i="53"/>
  <c r="X58" i="53"/>
  <c r="U58" i="53"/>
  <c r="R58" i="53"/>
  <c r="O58" i="53"/>
  <c r="L58" i="53"/>
  <c r="I58" i="53"/>
  <c r="F58" i="53"/>
  <c r="X57" i="53"/>
  <c r="U57" i="53"/>
  <c r="R57" i="53"/>
  <c r="O57" i="53"/>
  <c r="L57" i="53"/>
  <c r="I57" i="53"/>
  <c r="F57" i="53"/>
  <c r="X56" i="53"/>
  <c r="U56" i="53"/>
  <c r="R56" i="53"/>
  <c r="O56" i="53"/>
  <c r="L56" i="53"/>
  <c r="I56" i="53"/>
  <c r="F56" i="53"/>
  <c r="X55" i="53"/>
  <c r="U55" i="53"/>
  <c r="R55" i="53"/>
  <c r="O55" i="53"/>
  <c r="L55" i="53"/>
  <c r="I55" i="53"/>
  <c r="F55" i="53"/>
  <c r="X54" i="53"/>
  <c r="U54" i="53"/>
  <c r="R54" i="53"/>
  <c r="O54" i="53"/>
  <c r="L54" i="53"/>
  <c r="I54" i="53"/>
  <c r="F54" i="53"/>
  <c r="X53" i="53"/>
  <c r="U53" i="53"/>
  <c r="R53" i="53"/>
  <c r="O53" i="53"/>
  <c r="L53" i="53"/>
  <c r="I53" i="53"/>
  <c r="F53" i="53"/>
  <c r="X52" i="53"/>
  <c r="U52" i="53"/>
  <c r="R52" i="53"/>
  <c r="O52" i="53"/>
  <c r="L52" i="53"/>
  <c r="I52" i="53"/>
  <c r="F52" i="53"/>
  <c r="X51" i="53"/>
  <c r="U51" i="53"/>
  <c r="R51" i="53"/>
  <c r="O51" i="53"/>
  <c r="L51" i="53"/>
  <c r="I51" i="53"/>
  <c r="F51" i="53"/>
  <c r="X50" i="53"/>
  <c r="U50" i="53"/>
  <c r="R50" i="53"/>
  <c r="O50" i="53"/>
  <c r="L50" i="53"/>
  <c r="I50" i="53"/>
  <c r="F50" i="53"/>
  <c r="X49" i="53"/>
  <c r="U49" i="53"/>
  <c r="R49" i="53"/>
  <c r="O49" i="53"/>
  <c r="L49" i="53"/>
  <c r="I49" i="53"/>
  <c r="F49" i="53"/>
  <c r="X48" i="53"/>
  <c r="U48" i="53"/>
  <c r="R48" i="53"/>
  <c r="O48" i="53"/>
  <c r="L48" i="53"/>
  <c r="I48" i="53"/>
  <c r="F48" i="53"/>
  <c r="X47" i="53"/>
  <c r="U47" i="53"/>
  <c r="R47" i="53"/>
  <c r="O47" i="53"/>
  <c r="L47" i="53"/>
  <c r="I47" i="53"/>
  <c r="F47" i="53"/>
  <c r="X46" i="53"/>
  <c r="U46" i="53"/>
  <c r="R46" i="53"/>
  <c r="O46" i="53"/>
  <c r="L46" i="53"/>
  <c r="I46" i="53"/>
  <c r="F46" i="53"/>
  <c r="X45" i="53"/>
  <c r="U45" i="53"/>
  <c r="R45" i="53"/>
  <c r="O45" i="53"/>
  <c r="L45" i="53"/>
  <c r="I45" i="53"/>
  <c r="F45" i="53"/>
  <c r="X44" i="53"/>
  <c r="U44" i="53"/>
  <c r="R44" i="53"/>
  <c r="O44" i="53"/>
  <c r="L44" i="53"/>
  <c r="I44" i="53"/>
  <c r="F44" i="53"/>
  <c r="X43" i="53"/>
  <c r="U43" i="53"/>
  <c r="R43" i="53"/>
  <c r="O43" i="53"/>
  <c r="L43" i="53"/>
  <c r="I43" i="53"/>
  <c r="F43" i="53"/>
  <c r="X42" i="53"/>
  <c r="U42" i="53"/>
  <c r="R42" i="53"/>
  <c r="O42" i="53"/>
  <c r="L42" i="53"/>
  <c r="I42" i="53"/>
  <c r="F42" i="53"/>
  <c r="X41" i="53"/>
  <c r="U41" i="53"/>
  <c r="R41" i="53"/>
  <c r="O41" i="53"/>
  <c r="L41" i="53"/>
  <c r="I41" i="53"/>
  <c r="F41" i="53"/>
  <c r="X40" i="53"/>
  <c r="U40" i="53"/>
  <c r="R40" i="53"/>
  <c r="O40" i="53"/>
  <c r="L40" i="53"/>
  <c r="I40" i="53"/>
  <c r="F40" i="53"/>
  <c r="X39" i="53"/>
  <c r="U39" i="53"/>
  <c r="R39" i="53"/>
  <c r="O39" i="53"/>
  <c r="L39" i="53"/>
  <c r="I39" i="53"/>
  <c r="F39" i="53"/>
  <c r="X38" i="53"/>
  <c r="U38" i="53"/>
  <c r="R38" i="53"/>
  <c r="O38" i="53"/>
  <c r="L38" i="53"/>
  <c r="I38" i="53"/>
  <c r="F38" i="53"/>
  <c r="X37" i="53"/>
  <c r="U37" i="53"/>
  <c r="R37" i="53"/>
  <c r="O37" i="53"/>
  <c r="L37" i="53"/>
  <c r="I37" i="53"/>
  <c r="F37" i="53"/>
  <c r="X36" i="53"/>
  <c r="U36" i="53"/>
  <c r="R36" i="53"/>
  <c r="O36" i="53"/>
  <c r="L36" i="53"/>
  <c r="I36" i="53"/>
  <c r="F36" i="53"/>
  <c r="X35" i="53"/>
  <c r="U35" i="53"/>
  <c r="R35" i="53"/>
  <c r="O35" i="53"/>
  <c r="L35" i="53"/>
  <c r="I35" i="53"/>
  <c r="F35" i="53"/>
  <c r="X34" i="53"/>
  <c r="U34" i="53"/>
  <c r="R34" i="53"/>
  <c r="O34" i="53"/>
  <c r="L34" i="53"/>
  <c r="I34" i="53"/>
  <c r="F34" i="53"/>
  <c r="X33" i="53"/>
  <c r="U33" i="53"/>
  <c r="R33" i="53"/>
  <c r="O33" i="53"/>
  <c r="L33" i="53"/>
  <c r="I33" i="53"/>
  <c r="F33" i="53"/>
  <c r="X32" i="53"/>
  <c r="U32" i="53"/>
  <c r="R32" i="53"/>
  <c r="O32" i="53"/>
  <c r="L32" i="53"/>
  <c r="I32" i="53"/>
  <c r="F32" i="53"/>
  <c r="X31" i="53"/>
  <c r="U31" i="53"/>
  <c r="R31" i="53"/>
  <c r="O31" i="53"/>
  <c r="L31" i="53"/>
  <c r="I31" i="53"/>
  <c r="F31" i="53"/>
  <c r="X30" i="53"/>
  <c r="U30" i="53"/>
  <c r="R30" i="53"/>
  <c r="O30" i="53"/>
  <c r="L30" i="53"/>
  <c r="I30" i="53"/>
  <c r="F30" i="53"/>
  <c r="X29" i="53"/>
  <c r="U29" i="53"/>
  <c r="R29" i="53"/>
  <c r="O29" i="53"/>
  <c r="L29" i="53"/>
  <c r="I29" i="53"/>
  <c r="F29" i="53"/>
  <c r="X28" i="53"/>
  <c r="U28" i="53"/>
  <c r="R28" i="53"/>
  <c r="O28" i="53"/>
  <c r="L28" i="53"/>
  <c r="I28" i="53"/>
  <c r="F28" i="53"/>
  <c r="X27" i="53"/>
  <c r="U27" i="53"/>
  <c r="R27" i="53"/>
  <c r="O27" i="53"/>
  <c r="L27" i="53"/>
  <c r="I27" i="53"/>
  <c r="F27" i="53"/>
  <c r="X26" i="53"/>
  <c r="U26" i="53"/>
  <c r="R26" i="53"/>
  <c r="O26" i="53"/>
  <c r="L26" i="53"/>
  <c r="I26" i="53"/>
  <c r="F26" i="53"/>
  <c r="X25" i="53"/>
  <c r="U25" i="53"/>
  <c r="R25" i="53"/>
  <c r="O25" i="53"/>
  <c r="L25" i="53"/>
  <c r="I25" i="53"/>
  <c r="F25" i="53"/>
  <c r="X24" i="53"/>
  <c r="U24" i="53"/>
  <c r="R24" i="53"/>
  <c r="O24" i="53"/>
  <c r="L24" i="53"/>
  <c r="I24" i="53"/>
  <c r="F24" i="53"/>
  <c r="X23" i="53"/>
  <c r="U23" i="53"/>
  <c r="R23" i="53"/>
  <c r="O23" i="53"/>
  <c r="L23" i="53"/>
  <c r="I23" i="53"/>
  <c r="F23" i="53"/>
  <c r="X22" i="53"/>
  <c r="U22" i="53"/>
  <c r="R22" i="53"/>
  <c r="O22" i="53"/>
  <c r="L22" i="53"/>
  <c r="I22" i="53"/>
  <c r="F22" i="53"/>
  <c r="X21" i="53"/>
  <c r="U21" i="53"/>
  <c r="R21" i="53"/>
  <c r="O21" i="53"/>
  <c r="L21" i="53"/>
  <c r="I21" i="53"/>
  <c r="F21" i="53"/>
  <c r="X20" i="53"/>
  <c r="U20" i="53"/>
  <c r="R20" i="53"/>
  <c r="O20" i="53"/>
  <c r="L20" i="53"/>
  <c r="I20" i="53"/>
  <c r="F20" i="53"/>
  <c r="X19" i="53"/>
  <c r="U19" i="53"/>
  <c r="R19" i="53"/>
  <c r="O19" i="53"/>
  <c r="L19" i="53"/>
  <c r="I19" i="53"/>
  <c r="F19" i="53"/>
  <c r="X18" i="53"/>
  <c r="U18" i="53"/>
  <c r="R18" i="53"/>
  <c r="O18" i="53"/>
  <c r="L18" i="53"/>
  <c r="I18" i="53"/>
  <c r="F18" i="53"/>
  <c r="X17" i="53"/>
  <c r="U17" i="53"/>
  <c r="R17" i="53"/>
  <c r="O17" i="53"/>
  <c r="L17" i="53"/>
  <c r="I17" i="53"/>
  <c r="F17" i="53"/>
  <c r="X16" i="53"/>
  <c r="U16" i="53"/>
  <c r="R16" i="53"/>
  <c r="O16" i="53"/>
  <c r="L16" i="53"/>
  <c r="I16" i="53"/>
  <c r="F16" i="53"/>
  <c r="X15" i="53"/>
  <c r="U15" i="53"/>
  <c r="R15" i="53"/>
  <c r="O15" i="53"/>
  <c r="L15" i="53"/>
  <c r="I15" i="53"/>
  <c r="F15" i="53"/>
  <c r="X14" i="53"/>
  <c r="U14" i="53"/>
  <c r="R14" i="53"/>
  <c r="O14" i="53"/>
  <c r="L14" i="53"/>
  <c r="I14" i="53"/>
  <c r="F14" i="53"/>
  <c r="X13" i="53"/>
  <c r="U13" i="53"/>
  <c r="R13" i="53"/>
  <c r="O13" i="53"/>
  <c r="L13" i="53"/>
  <c r="I13" i="53"/>
  <c r="F13" i="53"/>
  <c r="X12" i="53"/>
  <c r="U12" i="53"/>
  <c r="R12" i="53"/>
  <c r="O12" i="53"/>
  <c r="L12" i="53"/>
  <c r="I12" i="53"/>
  <c r="F12" i="53"/>
  <c r="X11" i="53"/>
  <c r="U11" i="53"/>
  <c r="R11" i="53"/>
  <c r="O11" i="53"/>
  <c r="L11" i="53"/>
  <c r="I11" i="53"/>
  <c r="F11" i="53"/>
  <c r="X10" i="53"/>
  <c r="U10" i="53"/>
  <c r="R10" i="53"/>
  <c r="O10" i="53"/>
  <c r="L10" i="53"/>
  <c r="I10" i="53"/>
  <c r="F10" i="53"/>
  <c r="X9" i="53"/>
  <c r="U9" i="53"/>
  <c r="R9" i="53"/>
  <c r="O9" i="53"/>
  <c r="L9" i="53"/>
  <c r="I9" i="53"/>
  <c r="F9" i="53"/>
  <c r="X8" i="53"/>
  <c r="U8" i="53"/>
  <c r="R8" i="53"/>
  <c r="O8" i="53"/>
  <c r="L8" i="53"/>
  <c r="I8" i="53"/>
  <c r="F8" i="53"/>
  <c r="X7" i="53"/>
  <c r="U7" i="53"/>
  <c r="R7" i="53"/>
  <c r="O7" i="53"/>
  <c r="L7" i="53"/>
  <c r="I7" i="53"/>
  <c r="F7" i="53"/>
  <c r="X6" i="53"/>
  <c r="U6" i="53"/>
  <c r="R6" i="53"/>
  <c r="O6" i="53"/>
  <c r="L6" i="53"/>
  <c r="I6" i="53"/>
  <c r="F6" i="53"/>
  <c r="X5" i="53"/>
  <c r="U5" i="53"/>
  <c r="R5" i="53"/>
  <c r="O5" i="53"/>
  <c r="L5" i="53"/>
  <c r="I5" i="53"/>
  <c r="F5" i="53"/>
  <c r="X4" i="53"/>
  <c r="U4" i="53"/>
  <c r="R4" i="53"/>
  <c r="O4" i="53"/>
  <c r="L4" i="53"/>
  <c r="I4" i="53"/>
  <c r="F4" i="53"/>
  <c r="X98" i="52"/>
  <c r="U98" i="52"/>
  <c r="R98" i="52"/>
  <c r="O98" i="52"/>
  <c r="L98" i="52"/>
  <c r="I98" i="52"/>
  <c r="F98" i="52"/>
  <c r="X97" i="52"/>
  <c r="U97" i="52"/>
  <c r="R97" i="52"/>
  <c r="O97" i="52"/>
  <c r="L97" i="52"/>
  <c r="I97" i="52"/>
  <c r="F97" i="52"/>
  <c r="X96" i="52"/>
  <c r="U96" i="52"/>
  <c r="R96" i="52"/>
  <c r="O96" i="52"/>
  <c r="L96" i="52"/>
  <c r="I96" i="52"/>
  <c r="F96" i="52"/>
  <c r="X95" i="52"/>
  <c r="U95" i="52"/>
  <c r="R95" i="52"/>
  <c r="O95" i="52"/>
  <c r="L95" i="52"/>
  <c r="I95" i="52"/>
  <c r="F95" i="52"/>
  <c r="X94" i="52"/>
  <c r="U94" i="52"/>
  <c r="R94" i="52"/>
  <c r="O94" i="52"/>
  <c r="L94" i="52"/>
  <c r="I94" i="52"/>
  <c r="F94" i="52"/>
  <c r="X93" i="52"/>
  <c r="U93" i="52"/>
  <c r="R93" i="52"/>
  <c r="O93" i="52"/>
  <c r="L93" i="52"/>
  <c r="I93" i="52"/>
  <c r="F93" i="52"/>
  <c r="X92" i="52"/>
  <c r="U92" i="52"/>
  <c r="R92" i="52"/>
  <c r="O92" i="52"/>
  <c r="L92" i="52"/>
  <c r="I92" i="52"/>
  <c r="F92" i="52"/>
  <c r="X91" i="52"/>
  <c r="U91" i="52"/>
  <c r="R91" i="52"/>
  <c r="O91" i="52"/>
  <c r="L91" i="52"/>
  <c r="I91" i="52"/>
  <c r="F91" i="52"/>
  <c r="X90" i="52"/>
  <c r="U90" i="52"/>
  <c r="R90" i="52"/>
  <c r="O90" i="52"/>
  <c r="L90" i="52"/>
  <c r="I90" i="52"/>
  <c r="F90" i="52"/>
  <c r="X89" i="52"/>
  <c r="U89" i="52"/>
  <c r="R89" i="52"/>
  <c r="O89" i="52"/>
  <c r="L89" i="52"/>
  <c r="I89" i="52"/>
  <c r="F89" i="52"/>
  <c r="X88" i="52"/>
  <c r="U88" i="52"/>
  <c r="R88" i="52"/>
  <c r="O88" i="52"/>
  <c r="L88" i="52"/>
  <c r="I88" i="52"/>
  <c r="F88" i="52"/>
  <c r="X87" i="52"/>
  <c r="U87" i="52"/>
  <c r="R87" i="52"/>
  <c r="O87" i="52"/>
  <c r="L87" i="52"/>
  <c r="I87" i="52"/>
  <c r="F87" i="52"/>
  <c r="X86" i="52"/>
  <c r="U86" i="52"/>
  <c r="R86" i="52"/>
  <c r="O86" i="52"/>
  <c r="L86" i="52"/>
  <c r="I86" i="52"/>
  <c r="F86" i="52"/>
  <c r="X85" i="52"/>
  <c r="U85" i="52"/>
  <c r="R85" i="52"/>
  <c r="O85" i="52"/>
  <c r="L85" i="52"/>
  <c r="I85" i="52"/>
  <c r="F85" i="52"/>
  <c r="X84" i="52"/>
  <c r="U84" i="52"/>
  <c r="R84" i="52"/>
  <c r="O84" i="52"/>
  <c r="L84" i="52"/>
  <c r="I84" i="52"/>
  <c r="F84" i="52"/>
  <c r="X83" i="52"/>
  <c r="U83" i="52"/>
  <c r="R83" i="52"/>
  <c r="O83" i="52"/>
  <c r="L83" i="52"/>
  <c r="I83" i="52"/>
  <c r="F83" i="52"/>
  <c r="X82" i="52"/>
  <c r="U82" i="52"/>
  <c r="R82" i="52"/>
  <c r="O82" i="52"/>
  <c r="L82" i="52"/>
  <c r="I82" i="52"/>
  <c r="F82" i="52"/>
  <c r="X81" i="52"/>
  <c r="U81" i="52"/>
  <c r="R81" i="52"/>
  <c r="O81" i="52"/>
  <c r="L81" i="52"/>
  <c r="I81" i="52"/>
  <c r="F81" i="52"/>
  <c r="X80" i="52"/>
  <c r="U80" i="52"/>
  <c r="R80" i="52"/>
  <c r="O80" i="52"/>
  <c r="L80" i="52"/>
  <c r="I80" i="52"/>
  <c r="F80" i="52"/>
  <c r="X79" i="52"/>
  <c r="U79" i="52"/>
  <c r="R79" i="52"/>
  <c r="O79" i="52"/>
  <c r="L79" i="52"/>
  <c r="I79" i="52"/>
  <c r="F79" i="52"/>
  <c r="X78" i="52"/>
  <c r="U78" i="52"/>
  <c r="R78" i="52"/>
  <c r="O78" i="52"/>
  <c r="L78" i="52"/>
  <c r="I78" i="52"/>
  <c r="F78" i="52"/>
  <c r="X77" i="52"/>
  <c r="U77" i="52"/>
  <c r="R77" i="52"/>
  <c r="O77" i="52"/>
  <c r="L77" i="52"/>
  <c r="I77" i="52"/>
  <c r="F77" i="52"/>
  <c r="X76" i="52"/>
  <c r="U76" i="52"/>
  <c r="R76" i="52"/>
  <c r="O76" i="52"/>
  <c r="L76" i="52"/>
  <c r="I76" i="52"/>
  <c r="F76" i="52"/>
  <c r="X75" i="52"/>
  <c r="U75" i="52"/>
  <c r="R75" i="52"/>
  <c r="O75" i="52"/>
  <c r="L75" i="52"/>
  <c r="I75" i="52"/>
  <c r="F75" i="52"/>
  <c r="X74" i="52"/>
  <c r="U74" i="52"/>
  <c r="R74" i="52"/>
  <c r="O74" i="52"/>
  <c r="L74" i="52"/>
  <c r="I74" i="52"/>
  <c r="F74" i="52"/>
  <c r="X73" i="52"/>
  <c r="U73" i="52"/>
  <c r="R73" i="52"/>
  <c r="O73" i="52"/>
  <c r="L73" i="52"/>
  <c r="I73" i="52"/>
  <c r="F73" i="52"/>
  <c r="X72" i="52"/>
  <c r="U72" i="52"/>
  <c r="R72" i="52"/>
  <c r="O72" i="52"/>
  <c r="L72" i="52"/>
  <c r="I72" i="52"/>
  <c r="F72" i="52"/>
  <c r="X71" i="52"/>
  <c r="U71" i="52"/>
  <c r="R71" i="52"/>
  <c r="O71" i="52"/>
  <c r="L71" i="52"/>
  <c r="I71" i="52"/>
  <c r="F71" i="52"/>
  <c r="X70" i="52"/>
  <c r="U70" i="52"/>
  <c r="R70" i="52"/>
  <c r="O70" i="52"/>
  <c r="L70" i="52"/>
  <c r="I70" i="52"/>
  <c r="F70" i="52"/>
  <c r="X69" i="52"/>
  <c r="U69" i="52"/>
  <c r="R69" i="52"/>
  <c r="O69" i="52"/>
  <c r="L69" i="52"/>
  <c r="I69" i="52"/>
  <c r="F69" i="52"/>
  <c r="X68" i="52"/>
  <c r="U68" i="52"/>
  <c r="R68" i="52"/>
  <c r="O68" i="52"/>
  <c r="L68" i="52"/>
  <c r="I68" i="52"/>
  <c r="F68" i="52"/>
  <c r="X67" i="52"/>
  <c r="U67" i="52"/>
  <c r="R67" i="52"/>
  <c r="O67" i="52"/>
  <c r="L67" i="52"/>
  <c r="I67" i="52"/>
  <c r="F67" i="52"/>
  <c r="X66" i="52"/>
  <c r="U66" i="52"/>
  <c r="R66" i="52"/>
  <c r="O66" i="52"/>
  <c r="L66" i="52"/>
  <c r="I66" i="52"/>
  <c r="F66" i="52"/>
  <c r="X65" i="52"/>
  <c r="U65" i="52"/>
  <c r="R65" i="52"/>
  <c r="O65" i="52"/>
  <c r="L65" i="52"/>
  <c r="I65" i="52"/>
  <c r="F65" i="52"/>
  <c r="X64" i="52"/>
  <c r="U64" i="52"/>
  <c r="R64" i="52"/>
  <c r="O64" i="52"/>
  <c r="L64" i="52"/>
  <c r="I64" i="52"/>
  <c r="F64" i="52"/>
  <c r="X63" i="52"/>
  <c r="U63" i="52"/>
  <c r="R63" i="52"/>
  <c r="O63" i="52"/>
  <c r="L63" i="52"/>
  <c r="I63" i="52"/>
  <c r="F63" i="52"/>
  <c r="X62" i="52"/>
  <c r="U62" i="52"/>
  <c r="R62" i="52"/>
  <c r="O62" i="52"/>
  <c r="L62" i="52"/>
  <c r="I62" i="52"/>
  <c r="F62" i="52"/>
  <c r="X61" i="52"/>
  <c r="U61" i="52"/>
  <c r="R61" i="52"/>
  <c r="O61" i="52"/>
  <c r="L61" i="52"/>
  <c r="I61" i="52"/>
  <c r="F61" i="52"/>
  <c r="X60" i="52"/>
  <c r="U60" i="52"/>
  <c r="R60" i="52"/>
  <c r="O60" i="52"/>
  <c r="L60" i="52"/>
  <c r="I60" i="52"/>
  <c r="F60" i="52"/>
  <c r="X59" i="52"/>
  <c r="U59" i="52"/>
  <c r="R59" i="52"/>
  <c r="O59" i="52"/>
  <c r="L59" i="52"/>
  <c r="I59" i="52"/>
  <c r="F59" i="52"/>
  <c r="X58" i="52"/>
  <c r="U58" i="52"/>
  <c r="R58" i="52"/>
  <c r="O58" i="52"/>
  <c r="L58" i="52"/>
  <c r="I58" i="52"/>
  <c r="F58" i="52"/>
  <c r="X57" i="52"/>
  <c r="U57" i="52"/>
  <c r="R57" i="52"/>
  <c r="O57" i="52"/>
  <c r="L57" i="52"/>
  <c r="I57" i="52"/>
  <c r="F57" i="52"/>
  <c r="X56" i="52"/>
  <c r="U56" i="52"/>
  <c r="R56" i="52"/>
  <c r="O56" i="52"/>
  <c r="L56" i="52"/>
  <c r="I56" i="52"/>
  <c r="F56" i="52"/>
  <c r="X55" i="52"/>
  <c r="U55" i="52"/>
  <c r="R55" i="52"/>
  <c r="O55" i="52"/>
  <c r="L55" i="52"/>
  <c r="I55" i="52"/>
  <c r="F55" i="52"/>
  <c r="X54" i="52"/>
  <c r="U54" i="52"/>
  <c r="R54" i="52"/>
  <c r="O54" i="52"/>
  <c r="L54" i="52"/>
  <c r="I54" i="52"/>
  <c r="F54" i="52"/>
  <c r="X53" i="52"/>
  <c r="U53" i="52"/>
  <c r="R53" i="52"/>
  <c r="O53" i="52"/>
  <c r="L53" i="52"/>
  <c r="I53" i="52"/>
  <c r="F53" i="52"/>
  <c r="X52" i="52"/>
  <c r="U52" i="52"/>
  <c r="R52" i="52"/>
  <c r="O52" i="52"/>
  <c r="L52" i="52"/>
  <c r="I52" i="52"/>
  <c r="F52" i="52"/>
  <c r="X51" i="52"/>
  <c r="U51" i="52"/>
  <c r="R51" i="52"/>
  <c r="O51" i="52"/>
  <c r="L51" i="52"/>
  <c r="I51" i="52"/>
  <c r="F51" i="52"/>
  <c r="X50" i="52"/>
  <c r="U50" i="52"/>
  <c r="R50" i="52"/>
  <c r="O50" i="52"/>
  <c r="L50" i="52"/>
  <c r="I50" i="52"/>
  <c r="F50" i="52"/>
  <c r="X49" i="52"/>
  <c r="U49" i="52"/>
  <c r="R49" i="52"/>
  <c r="O49" i="52"/>
  <c r="L49" i="52"/>
  <c r="I49" i="52"/>
  <c r="F49" i="52"/>
  <c r="X48" i="52"/>
  <c r="U48" i="52"/>
  <c r="R48" i="52"/>
  <c r="O48" i="52"/>
  <c r="L48" i="52"/>
  <c r="I48" i="52"/>
  <c r="F48" i="52"/>
  <c r="X47" i="52"/>
  <c r="U47" i="52"/>
  <c r="R47" i="52"/>
  <c r="O47" i="52"/>
  <c r="L47" i="52"/>
  <c r="I47" i="52"/>
  <c r="F47" i="52"/>
  <c r="X46" i="52"/>
  <c r="U46" i="52"/>
  <c r="R46" i="52"/>
  <c r="O46" i="52"/>
  <c r="L46" i="52"/>
  <c r="I46" i="52"/>
  <c r="F46" i="52"/>
  <c r="X45" i="52"/>
  <c r="U45" i="52"/>
  <c r="R45" i="52"/>
  <c r="O45" i="52"/>
  <c r="L45" i="52"/>
  <c r="I45" i="52"/>
  <c r="F45" i="52"/>
  <c r="X44" i="52"/>
  <c r="U44" i="52"/>
  <c r="R44" i="52"/>
  <c r="O44" i="52"/>
  <c r="L44" i="52"/>
  <c r="I44" i="52"/>
  <c r="F44" i="52"/>
  <c r="X43" i="52"/>
  <c r="U43" i="52"/>
  <c r="R43" i="52"/>
  <c r="O43" i="52"/>
  <c r="L43" i="52"/>
  <c r="I43" i="52"/>
  <c r="F43" i="52"/>
  <c r="X42" i="52"/>
  <c r="U42" i="52"/>
  <c r="R42" i="52"/>
  <c r="O42" i="52"/>
  <c r="L42" i="52"/>
  <c r="I42" i="52"/>
  <c r="F42" i="52"/>
  <c r="X41" i="52"/>
  <c r="U41" i="52"/>
  <c r="R41" i="52"/>
  <c r="O41" i="52"/>
  <c r="L41" i="52"/>
  <c r="I41" i="52"/>
  <c r="F41" i="52"/>
  <c r="X40" i="52"/>
  <c r="U40" i="52"/>
  <c r="R40" i="52"/>
  <c r="O40" i="52"/>
  <c r="L40" i="52"/>
  <c r="I40" i="52"/>
  <c r="F40" i="52"/>
  <c r="X39" i="52"/>
  <c r="U39" i="52"/>
  <c r="R39" i="52"/>
  <c r="O39" i="52"/>
  <c r="L39" i="52"/>
  <c r="I39" i="52"/>
  <c r="F39" i="52"/>
  <c r="X38" i="52"/>
  <c r="U38" i="52"/>
  <c r="R38" i="52"/>
  <c r="O38" i="52"/>
  <c r="L38" i="52"/>
  <c r="I38" i="52"/>
  <c r="F38" i="52"/>
  <c r="X37" i="52"/>
  <c r="U37" i="52"/>
  <c r="R37" i="52"/>
  <c r="O37" i="52"/>
  <c r="L37" i="52"/>
  <c r="I37" i="52"/>
  <c r="F37" i="52"/>
  <c r="X36" i="52"/>
  <c r="U36" i="52"/>
  <c r="R36" i="52"/>
  <c r="O36" i="52"/>
  <c r="L36" i="52"/>
  <c r="I36" i="52"/>
  <c r="F36" i="52"/>
  <c r="X35" i="52"/>
  <c r="U35" i="52"/>
  <c r="R35" i="52"/>
  <c r="O35" i="52"/>
  <c r="L35" i="52"/>
  <c r="I35" i="52"/>
  <c r="F35" i="52"/>
  <c r="X34" i="52"/>
  <c r="U34" i="52"/>
  <c r="R34" i="52"/>
  <c r="O34" i="52"/>
  <c r="L34" i="52"/>
  <c r="I34" i="52"/>
  <c r="F34" i="52"/>
  <c r="X33" i="52"/>
  <c r="U33" i="52"/>
  <c r="R33" i="52"/>
  <c r="O33" i="52"/>
  <c r="L33" i="52"/>
  <c r="I33" i="52"/>
  <c r="F33" i="52"/>
  <c r="X32" i="52"/>
  <c r="U32" i="52"/>
  <c r="R32" i="52"/>
  <c r="O32" i="52"/>
  <c r="L32" i="52"/>
  <c r="I32" i="52"/>
  <c r="F32" i="52"/>
  <c r="X31" i="52"/>
  <c r="U31" i="52"/>
  <c r="R31" i="52"/>
  <c r="O31" i="52"/>
  <c r="L31" i="52"/>
  <c r="I31" i="52"/>
  <c r="F31" i="52"/>
  <c r="X30" i="52"/>
  <c r="U30" i="52"/>
  <c r="R30" i="52"/>
  <c r="O30" i="52"/>
  <c r="L30" i="52"/>
  <c r="I30" i="52"/>
  <c r="F30" i="52"/>
  <c r="X29" i="52"/>
  <c r="U29" i="52"/>
  <c r="R29" i="52"/>
  <c r="O29" i="52"/>
  <c r="L29" i="52"/>
  <c r="I29" i="52"/>
  <c r="F29" i="52"/>
  <c r="X28" i="52"/>
  <c r="U28" i="52"/>
  <c r="R28" i="52"/>
  <c r="O28" i="52"/>
  <c r="L28" i="52"/>
  <c r="I28" i="52"/>
  <c r="F28" i="52"/>
  <c r="X27" i="52"/>
  <c r="U27" i="52"/>
  <c r="R27" i="52"/>
  <c r="O27" i="52"/>
  <c r="L27" i="52"/>
  <c r="I27" i="52"/>
  <c r="F27" i="52"/>
  <c r="X26" i="52"/>
  <c r="U26" i="52"/>
  <c r="R26" i="52"/>
  <c r="O26" i="52"/>
  <c r="L26" i="52"/>
  <c r="I26" i="52"/>
  <c r="F26" i="52"/>
  <c r="X25" i="52"/>
  <c r="U25" i="52"/>
  <c r="R25" i="52"/>
  <c r="O25" i="52"/>
  <c r="L25" i="52"/>
  <c r="I25" i="52"/>
  <c r="F25" i="52"/>
  <c r="X24" i="52"/>
  <c r="U24" i="52"/>
  <c r="R24" i="52"/>
  <c r="O24" i="52"/>
  <c r="L24" i="52"/>
  <c r="I24" i="52"/>
  <c r="F24" i="52"/>
  <c r="X23" i="52"/>
  <c r="U23" i="52"/>
  <c r="R23" i="52"/>
  <c r="O23" i="52"/>
  <c r="L23" i="52"/>
  <c r="I23" i="52"/>
  <c r="F23" i="52"/>
  <c r="X22" i="52"/>
  <c r="U22" i="52"/>
  <c r="R22" i="52"/>
  <c r="O22" i="52"/>
  <c r="L22" i="52"/>
  <c r="I22" i="52"/>
  <c r="F22" i="52"/>
  <c r="X21" i="52"/>
  <c r="U21" i="52"/>
  <c r="R21" i="52"/>
  <c r="O21" i="52"/>
  <c r="L21" i="52"/>
  <c r="I21" i="52"/>
  <c r="F21" i="52"/>
  <c r="X20" i="52"/>
  <c r="U20" i="52"/>
  <c r="R20" i="52"/>
  <c r="O20" i="52"/>
  <c r="L20" i="52"/>
  <c r="I20" i="52"/>
  <c r="F20" i="52"/>
  <c r="X19" i="52"/>
  <c r="U19" i="52"/>
  <c r="R19" i="52"/>
  <c r="O19" i="52"/>
  <c r="L19" i="52"/>
  <c r="I19" i="52"/>
  <c r="F19" i="52"/>
  <c r="X18" i="52"/>
  <c r="U18" i="52"/>
  <c r="R18" i="52"/>
  <c r="O18" i="52"/>
  <c r="L18" i="52"/>
  <c r="I18" i="52"/>
  <c r="F18" i="52"/>
  <c r="X17" i="52"/>
  <c r="U17" i="52"/>
  <c r="R17" i="52"/>
  <c r="O17" i="52"/>
  <c r="L17" i="52"/>
  <c r="I17" i="52"/>
  <c r="F17" i="52"/>
  <c r="X16" i="52"/>
  <c r="U16" i="52"/>
  <c r="R16" i="52"/>
  <c r="O16" i="52"/>
  <c r="L16" i="52"/>
  <c r="I16" i="52"/>
  <c r="F16" i="52"/>
  <c r="X15" i="52"/>
  <c r="U15" i="52"/>
  <c r="R15" i="52"/>
  <c r="O15" i="52"/>
  <c r="L15" i="52"/>
  <c r="I15" i="52"/>
  <c r="F15" i="52"/>
  <c r="X14" i="52"/>
  <c r="U14" i="52"/>
  <c r="R14" i="52"/>
  <c r="O14" i="52"/>
  <c r="L14" i="52"/>
  <c r="I14" i="52"/>
  <c r="F14" i="52"/>
  <c r="X13" i="52"/>
  <c r="U13" i="52"/>
  <c r="R13" i="52"/>
  <c r="O13" i="52"/>
  <c r="L13" i="52"/>
  <c r="I13" i="52"/>
  <c r="F13" i="52"/>
  <c r="X12" i="52"/>
  <c r="U12" i="52"/>
  <c r="R12" i="52"/>
  <c r="O12" i="52"/>
  <c r="L12" i="52"/>
  <c r="I12" i="52"/>
  <c r="F12" i="52"/>
  <c r="X11" i="52"/>
  <c r="U11" i="52"/>
  <c r="R11" i="52"/>
  <c r="O11" i="52"/>
  <c r="L11" i="52"/>
  <c r="I11" i="52"/>
  <c r="F11" i="52"/>
  <c r="X10" i="52"/>
  <c r="U10" i="52"/>
  <c r="R10" i="52"/>
  <c r="O10" i="52"/>
  <c r="L10" i="52"/>
  <c r="I10" i="52"/>
  <c r="F10" i="52"/>
  <c r="X9" i="52"/>
  <c r="U9" i="52"/>
  <c r="R9" i="52"/>
  <c r="O9" i="52"/>
  <c r="L9" i="52"/>
  <c r="I9" i="52"/>
  <c r="F9" i="52"/>
  <c r="X8" i="52"/>
  <c r="U8" i="52"/>
  <c r="R8" i="52"/>
  <c r="O8" i="52"/>
  <c r="L8" i="52"/>
  <c r="I8" i="52"/>
  <c r="F8" i="52"/>
  <c r="X7" i="52"/>
  <c r="U7" i="52"/>
  <c r="R7" i="52"/>
  <c r="O7" i="52"/>
  <c r="L7" i="52"/>
  <c r="I7" i="52"/>
  <c r="F7" i="52"/>
  <c r="X6" i="52"/>
  <c r="U6" i="52"/>
  <c r="R6" i="52"/>
  <c r="O6" i="52"/>
  <c r="L6" i="52"/>
  <c r="I6" i="52"/>
  <c r="F6" i="52"/>
  <c r="X5" i="52"/>
  <c r="U5" i="52"/>
  <c r="R5" i="52"/>
  <c r="O5" i="52"/>
  <c r="L5" i="52"/>
  <c r="I5" i="52"/>
  <c r="F5" i="52"/>
  <c r="X4" i="52"/>
  <c r="U4" i="52"/>
  <c r="R4" i="52"/>
  <c r="O4" i="52"/>
  <c r="L4" i="52"/>
  <c r="I4" i="52"/>
  <c r="F4" i="52"/>
  <c r="X98" i="51"/>
  <c r="U98" i="51"/>
  <c r="R98" i="51"/>
  <c r="O98" i="51"/>
  <c r="L98" i="51"/>
  <c r="I98" i="51"/>
  <c r="F98" i="51"/>
  <c r="X97" i="51"/>
  <c r="U97" i="51"/>
  <c r="R97" i="51"/>
  <c r="O97" i="51"/>
  <c r="L97" i="51"/>
  <c r="I97" i="51"/>
  <c r="F97" i="51"/>
  <c r="X96" i="51"/>
  <c r="U96" i="51"/>
  <c r="R96" i="51"/>
  <c r="O96" i="51"/>
  <c r="L96" i="51"/>
  <c r="I96" i="51"/>
  <c r="F96" i="51"/>
  <c r="X95" i="51"/>
  <c r="U95" i="51"/>
  <c r="R95" i="51"/>
  <c r="O95" i="51"/>
  <c r="L95" i="51"/>
  <c r="I95" i="51"/>
  <c r="F95" i="51"/>
  <c r="X94" i="51"/>
  <c r="U94" i="51"/>
  <c r="R94" i="51"/>
  <c r="O94" i="51"/>
  <c r="L94" i="51"/>
  <c r="I94" i="51"/>
  <c r="F94" i="51"/>
  <c r="X93" i="51"/>
  <c r="U93" i="51"/>
  <c r="R93" i="51"/>
  <c r="O93" i="51"/>
  <c r="L93" i="51"/>
  <c r="I93" i="51"/>
  <c r="F93" i="51"/>
  <c r="X92" i="51"/>
  <c r="U92" i="51"/>
  <c r="R92" i="51"/>
  <c r="O92" i="51"/>
  <c r="L92" i="51"/>
  <c r="I92" i="51"/>
  <c r="F92" i="51"/>
  <c r="X91" i="51"/>
  <c r="U91" i="51"/>
  <c r="R91" i="51"/>
  <c r="O91" i="51"/>
  <c r="L91" i="51"/>
  <c r="I91" i="51"/>
  <c r="F91" i="51"/>
  <c r="X90" i="51"/>
  <c r="U90" i="51"/>
  <c r="R90" i="51"/>
  <c r="O90" i="51"/>
  <c r="L90" i="51"/>
  <c r="I90" i="51"/>
  <c r="F90" i="51"/>
  <c r="X89" i="51"/>
  <c r="U89" i="51"/>
  <c r="R89" i="51"/>
  <c r="O89" i="51"/>
  <c r="L89" i="51"/>
  <c r="I89" i="51"/>
  <c r="F89" i="51"/>
  <c r="X88" i="51"/>
  <c r="U88" i="51"/>
  <c r="R88" i="51"/>
  <c r="O88" i="51"/>
  <c r="L88" i="51"/>
  <c r="I88" i="51"/>
  <c r="F88" i="51"/>
  <c r="X87" i="51"/>
  <c r="U87" i="51"/>
  <c r="R87" i="51"/>
  <c r="O87" i="51"/>
  <c r="L87" i="51"/>
  <c r="I87" i="51"/>
  <c r="F87" i="51"/>
  <c r="X86" i="51"/>
  <c r="U86" i="51"/>
  <c r="R86" i="51"/>
  <c r="O86" i="51"/>
  <c r="L86" i="51"/>
  <c r="I86" i="51"/>
  <c r="F86" i="51"/>
  <c r="X85" i="51"/>
  <c r="U85" i="51"/>
  <c r="R85" i="51"/>
  <c r="O85" i="51"/>
  <c r="L85" i="51"/>
  <c r="I85" i="51"/>
  <c r="F85" i="51"/>
  <c r="X84" i="51"/>
  <c r="U84" i="51"/>
  <c r="R84" i="51"/>
  <c r="O84" i="51"/>
  <c r="L84" i="51"/>
  <c r="I84" i="51"/>
  <c r="F84" i="51"/>
  <c r="X83" i="51"/>
  <c r="U83" i="51"/>
  <c r="R83" i="51"/>
  <c r="O83" i="51"/>
  <c r="L83" i="51"/>
  <c r="I83" i="51"/>
  <c r="F83" i="51"/>
  <c r="X82" i="51"/>
  <c r="U82" i="51"/>
  <c r="R82" i="51"/>
  <c r="O82" i="51"/>
  <c r="L82" i="51"/>
  <c r="I82" i="51"/>
  <c r="F82" i="51"/>
  <c r="X81" i="51"/>
  <c r="U81" i="51"/>
  <c r="R81" i="51"/>
  <c r="O81" i="51"/>
  <c r="L81" i="51"/>
  <c r="I81" i="51"/>
  <c r="F81" i="51"/>
  <c r="X80" i="51"/>
  <c r="U80" i="51"/>
  <c r="R80" i="51"/>
  <c r="O80" i="51"/>
  <c r="L80" i="51"/>
  <c r="I80" i="51"/>
  <c r="F80" i="51"/>
  <c r="X79" i="51"/>
  <c r="U79" i="51"/>
  <c r="R79" i="51"/>
  <c r="O79" i="51"/>
  <c r="L79" i="51"/>
  <c r="I79" i="51"/>
  <c r="F79" i="51"/>
  <c r="X78" i="51"/>
  <c r="U78" i="51"/>
  <c r="R78" i="51"/>
  <c r="O78" i="51"/>
  <c r="L78" i="51"/>
  <c r="I78" i="51"/>
  <c r="F78" i="51"/>
  <c r="X77" i="51"/>
  <c r="U77" i="51"/>
  <c r="R77" i="51"/>
  <c r="O77" i="51"/>
  <c r="L77" i="51"/>
  <c r="I77" i="51"/>
  <c r="F77" i="51"/>
  <c r="X76" i="51"/>
  <c r="U76" i="51"/>
  <c r="R76" i="51"/>
  <c r="O76" i="51"/>
  <c r="L76" i="51"/>
  <c r="I76" i="51"/>
  <c r="F76" i="51"/>
  <c r="X75" i="51"/>
  <c r="U75" i="51"/>
  <c r="R75" i="51"/>
  <c r="O75" i="51"/>
  <c r="L75" i="51"/>
  <c r="I75" i="51"/>
  <c r="F75" i="51"/>
  <c r="X74" i="51"/>
  <c r="U74" i="51"/>
  <c r="R74" i="51"/>
  <c r="O74" i="51"/>
  <c r="L74" i="51"/>
  <c r="I74" i="51"/>
  <c r="F74" i="51"/>
  <c r="X73" i="51"/>
  <c r="U73" i="51"/>
  <c r="R73" i="51"/>
  <c r="O73" i="51"/>
  <c r="L73" i="51"/>
  <c r="I73" i="51"/>
  <c r="F73" i="51"/>
  <c r="X72" i="51"/>
  <c r="U72" i="51"/>
  <c r="R72" i="51"/>
  <c r="O72" i="51"/>
  <c r="L72" i="51"/>
  <c r="I72" i="51"/>
  <c r="F72" i="51"/>
  <c r="X71" i="51"/>
  <c r="U71" i="51"/>
  <c r="R71" i="51"/>
  <c r="O71" i="51"/>
  <c r="L71" i="51"/>
  <c r="I71" i="51"/>
  <c r="F71" i="51"/>
  <c r="X70" i="51"/>
  <c r="U70" i="51"/>
  <c r="R70" i="51"/>
  <c r="O70" i="51"/>
  <c r="L70" i="51"/>
  <c r="I70" i="51"/>
  <c r="F70" i="51"/>
  <c r="X69" i="51"/>
  <c r="U69" i="51"/>
  <c r="R69" i="51"/>
  <c r="O69" i="51"/>
  <c r="L69" i="51"/>
  <c r="I69" i="51"/>
  <c r="F69" i="51"/>
  <c r="X68" i="51"/>
  <c r="U68" i="51"/>
  <c r="R68" i="51"/>
  <c r="O68" i="51"/>
  <c r="L68" i="51"/>
  <c r="I68" i="51"/>
  <c r="F68" i="51"/>
  <c r="X67" i="51"/>
  <c r="U67" i="51"/>
  <c r="R67" i="51"/>
  <c r="O67" i="51"/>
  <c r="L67" i="51"/>
  <c r="I67" i="51"/>
  <c r="F67" i="51"/>
  <c r="X66" i="51"/>
  <c r="U66" i="51"/>
  <c r="R66" i="51"/>
  <c r="O66" i="51"/>
  <c r="L66" i="51"/>
  <c r="I66" i="51"/>
  <c r="F66" i="51"/>
  <c r="X65" i="51"/>
  <c r="U65" i="51"/>
  <c r="R65" i="51"/>
  <c r="O65" i="51"/>
  <c r="L65" i="51"/>
  <c r="I65" i="51"/>
  <c r="F65" i="51"/>
  <c r="X64" i="51"/>
  <c r="U64" i="51"/>
  <c r="R64" i="51"/>
  <c r="O64" i="51"/>
  <c r="L64" i="51"/>
  <c r="I64" i="51"/>
  <c r="F64" i="51"/>
  <c r="X63" i="51"/>
  <c r="U63" i="51"/>
  <c r="R63" i="51"/>
  <c r="O63" i="51"/>
  <c r="L63" i="51"/>
  <c r="I63" i="51"/>
  <c r="F63" i="51"/>
  <c r="X62" i="51"/>
  <c r="U62" i="51"/>
  <c r="R62" i="51"/>
  <c r="O62" i="51"/>
  <c r="L62" i="51"/>
  <c r="I62" i="51"/>
  <c r="F62" i="51"/>
  <c r="X61" i="51"/>
  <c r="U61" i="51"/>
  <c r="R61" i="51"/>
  <c r="O61" i="51"/>
  <c r="L61" i="51"/>
  <c r="I61" i="51"/>
  <c r="F61" i="51"/>
  <c r="X60" i="51"/>
  <c r="U60" i="51"/>
  <c r="R60" i="51"/>
  <c r="O60" i="51"/>
  <c r="L60" i="51"/>
  <c r="I60" i="51"/>
  <c r="F60" i="51"/>
  <c r="X59" i="51"/>
  <c r="U59" i="51"/>
  <c r="R59" i="51"/>
  <c r="O59" i="51"/>
  <c r="L59" i="51"/>
  <c r="I59" i="51"/>
  <c r="F59" i="51"/>
  <c r="X58" i="51"/>
  <c r="U58" i="51"/>
  <c r="R58" i="51"/>
  <c r="O58" i="51"/>
  <c r="L58" i="51"/>
  <c r="I58" i="51"/>
  <c r="F58" i="51"/>
  <c r="X57" i="51"/>
  <c r="U57" i="51"/>
  <c r="R57" i="51"/>
  <c r="O57" i="51"/>
  <c r="L57" i="51"/>
  <c r="I57" i="51"/>
  <c r="F57" i="51"/>
  <c r="X56" i="51"/>
  <c r="U56" i="51"/>
  <c r="R56" i="51"/>
  <c r="O56" i="51"/>
  <c r="L56" i="51"/>
  <c r="I56" i="51"/>
  <c r="F56" i="51"/>
  <c r="X55" i="51"/>
  <c r="U55" i="51"/>
  <c r="R55" i="51"/>
  <c r="O55" i="51"/>
  <c r="L55" i="51"/>
  <c r="I55" i="51"/>
  <c r="F55" i="51"/>
  <c r="X54" i="51"/>
  <c r="U54" i="51"/>
  <c r="R54" i="51"/>
  <c r="O54" i="51"/>
  <c r="L54" i="51"/>
  <c r="I54" i="51"/>
  <c r="F54" i="51"/>
  <c r="X53" i="51"/>
  <c r="U53" i="51"/>
  <c r="R53" i="51"/>
  <c r="O53" i="51"/>
  <c r="L53" i="51"/>
  <c r="I53" i="51"/>
  <c r="F53" i="51"/>
  <c r="X52" i="51"/>
  <c r="U52" i="51"/>
  <c r="R52" i="51"/>
  <c r="O52" i="51"/>
  <c r="L52" i="51"/>
  <c r="I52" i="51"/>
  <c r="F52" i="51"/>
  <c r="X51" i="51"/>
  <c r="U51" i="51"/>
  <c r="R51" i="51"/>
  <c r="O51" i="51"/>
  <c r="L51" i="51"/>
  <c r="I51" i="51"/>
  <c r="F51" i="51"/>
  <c r="X50" i="51"/>
  <c r="U50" i="51"/>
  <c r="R50" i="51"/>
  <c r="O50" i="51"/>
  <c r="L50" i="51"/>
  <c r="I50" i="51"/>
  <c r="F50" i="51"/>
  <c r="X49" i="51"/>
  <c r="U49" i="51"/>
  <c r="R49" i="51"/>
  <c r="O49" i="51"/>
  <c r="L49" i="51"/>
  <c r="I49" i="51"/>
  <c r="F49" i="51"/>
  <c r="X48" i="51"/>
  <c r="U48" i="51"/>
  <c r="R48" i="51"/>
  <c r="O48" i="51"/>
  <c r="L48" i="51"/>
  <c r="I48" i="51"/>
  <c r="F48" i="51"/>
  <c r="X47" i="51"/>
  <c r="U47" i="51"/>
  <c r="R47" i="51"/>
  <c r="O47" i="51"/>
  <c r="L47" i="51"/>
  <c r="I47" i="51"/>
  <c r="F47" i="51"/>
  <c r="X46" i="51"/>
  <c r="U46" i="51"/>
  <c r="R46" i="51"/>
  <c r="O46" i="51"/>
  <c r="L46" i="51"/>
  <c r="I46" i="51"/>
  <c r="F46" i="51"/>
  <c r="X45" i="51"/>
  <c r="U45" i="51"/>
  <c r="R45" i="51"/>
  <c r="O45" i="51"/>
  <c r="L45" i="51"/>
  <c r="I45" i="51"/>
  <c r="F45" i="51"/>
  <c r="X44" i="51"/>
  <c r="U44" i="51"/>
  <c r="R44" i="51"/>
  <c r="O44" i="51"/>
  <c r="L44" i="51"/>
  <c r="I44" i="51"/>
  <c r="F44" i="51"/>
  <c r="X43" i="51"/>
  <c r="U43" i="51"/>
  <c r="R43" i="51"/>
  <c r="O43" i="51"/>
  <c r="L43" i="51"/>
  <c r="I43" i="51"/>
  <c r="F43" i="51"/>
  <c r="X42" i="51"/>
  <c r="U42" i="51"/>
  <c r="R42" i="51"/>
  <c r="O42" i="51"/>
  <c r="L42" i="51"/>
  <c r="I42" i="51"/>
  <c r="F42" i="51"/>
  <c r="X41" i="51"/>
  <c r="U41" i="51"/>
  <c r="R41" i="51"/>
  <c r="O41" i="51"/>
  <c r="L41" i="51"/>
  <c r="I41" i="51"/>
  <c r="F41" i="51"/>
  <c r="X40" i="51"/>
  <c r="U40" i="51"/>
  <c r="R40" i="51"/>
  <c r="O40" i="51"/>
  <c r="L40" i="51"/>
  <c r="I40" i="51"/>
  <c r="F40" i="51"/>
  <c r="X39" i="51"/>
  <c r="U39" i="51"/>
  <c r="R39" i="51"/>
  <c r="O39" i="51"/>
  <c r="L39" i="51"/>
  <c r="I39" i="51"/>
  <c r="F39" i="51"/>
  <c r="X38" i="51"/>
  <c r="U38" i="51"/>
  <c r="R38" i="51"/>
  <c r="O38" i="51"/>
  <c r="L38" i="51"/>
  <c r="I38" i="51"/>
  <c r="F38" i="51"/>
  <c r="X37" i="51"/>
  <c r="U37" i="51"/>
  <c r="R37" i="51"/>
  <c r="O37" i="51"/>
  <c r="L37" i="51"/>
  <c r="I37" i="51"/>
  <c r="F37" i="51"/>
  <c r="X36" i="51"/>
  <c r="U36" i="51"/>
  <c r="R36" i="51"/>
  <c r="O36" i="51"/>
  <c r="L36" i="51"/>
  <c r="I36" i="51"/>
  <c r="F36" i="51"/>
  <c r="X35" i="51"/>
  <c r="U35" i="51"/>
  <c r="R35" i="51"/>
  <c r="O35" i="51"/>
  <c r="L35" i="51"/>
  <c r="I35" i="51"/>
  <c r="F35" i="51"/>
  <c r="X34" i="51"/>
  <c r="U34" i="51"/>
  <c r="R34" i="51"/>
  <c r="O34" i="51"/>
  <c r="L34" i="51"/>
  <c r="I34" i="51"/>
  <c r="F34" i="51"/>
  <c r="X33" i="51"/>
  <c r="U33" i="51"/>
  <c r="R33" i="51"/>
  <c r="O33" i="51"/>
  <c r="L33" i="51"/>
  <c r="I33" i="51"/>
  <c r="F33" i="51"/>
  <c r="X32" i="51"/>
  <c r="U32" i="51"/>
  <c r="R32" i="51"/>
  <c r="O32" i="51"/>
  <c r="L32" i="51"/>
  <c r="I32" i="51"/>
  <c r="F32" i="51"/>
  <c r="X31" i="51"/>
  <c r="U31" i="51"/>
  <c r="R31" i="51"/>
  <c r="O31" i="51"/>
  <c r="L31" i="51"/>
  <c r="I31" i="51"/>
  <c r="F31" i="51"/>
  <c r="X30" i="51"/>
  <c r="U30" i="51"/>
  <c r="R30" i="51"/>
  <c r="O30" i="51"/>
  <c r="L30" i="51"/>
  <c r="I30" i="51"/>
  <c r="F30" i="51"/>
  <c r="X29" i="51"/>
  <c r="U29" i="51"/>
  <c r="R29" i="51"/>
  <c r="O29" i="51"/>
  <c r="L29" i="51"/>
  <c r="I29" i="51"/>
  <c r="F29" i="51"/>
  <c r="X28" i="51"/>
  <c r="U28" i="51"/>
  <c r="R28" i="51"/>
  <c r="O28" i="51"/>
  <c r="L28" i="51"/>
  <c r="I28" i="51"/>
  <c r="F28" i="51"/>
  <c r="X27" i="51"/>
  <c r="U27" i="51"/>
  <c r="R27" i="51"/>
  <c r="O27" i="51"/>
  <c r="L27" i="51"/>
  <c r="I27" i="51"/>
  <c r="F27" i="51"/>
  <c r="X26" i="51"/>
  <c r="U26" i="51"/>
  <c r="R26" i="51"/>
  <c r="O26" i="51"/>
  <c r="L26" i="51"/>
  <c r="I26" i="51"/>
  <c r="F26" i="51"/>
  <c r="X25" i="51"/>
  <c r="U25" i="51"/>
  <c r="R25" i="51"/>
  <c r="O25" i="51"/>
  <c r="L25" i="51"/>
  <c r="I25" i="51"/>
  <c r="F25" i="51"/>
  <c r="X24" i="51"/>
  <c r="U24" i="51"/>
  <c r="R24" i="51"/>
  <c r="O24" i="51"/>
  <c r="L24" i="51"/>
  <c r="I24" i="51"/>
  <c r="F24" i="51"/>
  <c r="X23" i="51"/>
  <c r="U23" i="51"/>
  <c r="R23" i="51"/>
  <c r="O23" i="51"/>
  <c r="L23" i="51"/>
  <c r="I23" i="51"/>
  <c r="F23" i="51"/>
  <c r="X22" i="51"/>
  <c r="U22" i="51"/>
  <c r="R22" i="51"/>
  <c r="O22" i="51"/>
  <c r="L22" i="51"/>
  <c r="I22" i="51"/>
  <c r="F22" i="51"/>
  <c r="X21" i="51"/>
  <c r="U21" i="51"/>
  <c r="R21" i="51"/>
  <c r="O21" i="51"/>
  <c r="L21" i="51"/>
  <c r="I21" i="51"/>
  <c r="F21" i="51"/>
  <c r="X20" i="51"/>
  <c r="U20" i="51"/>
  <c r="R20" i="51"/>
  <c r="O20" i="51"/>
  <c r="L20" i="51"/>
  <c r="I20" i="51"/>
  <c r="F20" i="51"/>
  <c r="X19" i="51"/>
  <c r="U19" i="51"/>
  <c r="R19" i="51"/>
  <c r="O19" i="51"/>
  <c r="L19" i="51"/>
  <c r="I19" i="51"/>
  <c r="F19" i="51"/>
  <c r="X18" i="51"/>
  <c r="U18" i="51"/>
  <c r="R18" i="51"/>
  <c r="O18" i="51"/>
  <c r="L18" i="51"/>
  <c r="I18" i="51"/>
  <c r="F18" i="51"/>
  <c r="X17" i="51"/>
  <c r="U17" i="51"/>
  <c r="R17" i="51"/>
  <c r="O17" i="51"/>
  <c r="L17" i="51"/>
  <c r="I17" i="51"/>
  <c r="F17" i="51"/>
  <c r="X16" i="51"/>
  <c r="U16" i="51"/>
  <c r="R16" i="51"/>
  <c r="O16" i="51"/>
  <c r="L16" i="51"/>
  <c r="I16" i="51"/>
  <c r="F16" i="51"/>
  <c r="X15" i="51"/>
  <c r="U15" i="51"/>
  <c r="R15" i="51"/>
  <c r="O15" i="51"/>
  <c r="L15" i="51"/>
  <c r="I15" i="51"/>
  <c r="F15" i="51"/>
  <c r="X14" i="51"/>
  <c r="U14" i="51"/>
  <c r="R14" i="51"/>
  <c r="O14" i="51"/>
  <c r="L14" i="51"/>
  <c r="I14" i="51"/>
  <c r="F14" i="51"/>
  <c r="X13" i="51"/>
  <c r="U13" i="51"/>
  <c r="R13" i="51"/>
  <c r="O13" i="51"/>
  <c r="L13" i="51"/>
  <c r="I13" i="51"/>
  <c r="F13" i="51"/>
  <c r="X12" i="51"/>
  <c r="U12" i="51"/>
  <c r="R12" i="51"/>
  <c r="O12" i="51"/>
  <c r="L12" i="51"/>
  <c r="I12" i="51"/>
  <c r="F12" i="51"/>
  <c r="X11" i="51"/>
  <c r="U11" i="51"/>
  <c r="R11" i="51"/>
  <c r="O11" i="51"/>
  <c r="L11" i="51"/>
  <c r="I11" i="51"/>
  <c r="F11" i="51"/>
  <c r="X10" i="51"/>
  <c r="U10" i="51"/>
  <c r="R10" i="51"/>
  <c r="O10" i="51"/>
  <c r="L10" i="51"/>
  <c r="I10" i="51"/>
  <c r="F10" i="51"/>
  <c r="X9" i="51"/>
  <c r="U9" i="51"/>
  <c r="R9" i="51"/>
  <c r="O9" i="51"/>
  <c r="L9" i="51"/>
  <c r="I9" i="51"/>
  <c r="F9" i="51"/>
  <c r="X8" i="51"/>
  <c r="U8" i="51"/>
  <c r="R8" i="51"/>
  <c r="O8" i="51"/>
  <c r="L8" i="51"/>
  <c r="I8" i="51"/>
  <c r="F8" i="51"/>
  <c r="X7" i="51"/>
  <c r="U7" i="51"/>
  <c r="R7" i="51"/>
  <c r="O7" i="51"/>
  <c r="L7" i="51"/>
  <c r="I7" i="51"/>
  <c r="F7" i="51"/>
  <c r="X6" i="51"/>
  <c r="U6" i="51"/>
  <c r="R6" i="51"/>
  <c r="O6" i="51"/>
  <c r="L6" i="51"/>
  <c r="I6" i="51"/>
  <c r="F6" i="51"/>
  <c r="X5" i="51"/>
  <c r="U5" i="51"/>
  <c r="R5" i="51"/>
  <c r="O5" i="51"/>
  <c r="L5" i="51"/>
  <c r="I5" i="51"/>
  <c r="F5" i="51"/>
  <c r="X4" i="51"/>
  <c r="U4" i="51"/>
  <c r="R4" i="51"/>
  <c r="O4" i="51"/>
  <c r="L4" i="51"/>
  <c r="I4" i="51"/>
  <c r="F4" i="51"/>
  <c r="X98" i="50"/>
  <c r="U98" i="50"/>
  <c r="R98" i="50"/>
  <c r="O98" i="50"/>
  <c r="L98" i="50"/>
  <c r="I98" i="50"/>
  <c r="F98" i="50"/>
  <c r="X97" i="50"/>
  <c r="U97" i="50"/>
  <c r="R97" i="50"/>
  <c r="O97" i="50"/>
  <c r="L97" i="50"/>
  <c r="I97" i="50"/>
  <c r="F97" i="50"/>
  <c r="X96" i="50"/>
  <c r="U96" i="50"/>
  <c r="R96" i="50"/>
  <c r="O96" i="50"/>
  <c r="L96" i="50"/>
  <c r="I96" i="50"/>
  <c r="F96" i="50"/>
  <c r="X95" i="50"/>
  <c r="U95" i="50"/>
  <c r="R95" i="50"/>
  <c r="O95" i="50"/>
  <c r="L95" i="50"/>
  <c r="I95" i="50"/>
  <c r="F95" i="50"/>
  <c r="X94" i="50"/>
  <c r="U94" i="50"/>
  <c r="R94" i="50"/>
  <c r="O94" i="50"/>
  <c r="L94" i="50"/>
  <c r="I94" i="50"/>
  <c r="F94" i="50"/>
  <c r="X93" i="50"/>
  <c r="U93" i="50"/>
  <c r="R93" i="50"/>
  <c r="O93" i="50"/>
  <c r="L93" i="50"/>
  <c r="I93" i="50"/>
  <c r="F93" i="50"/>
  <c r="X92" i="50"/>
  <c r="U92" i="50"/>
  <c r="R92" i="50"/>
  <c r="O92" i="50"/>
  <c r="L92" i="50"/>
  <c r="I92" i="50"/>
  <c r="F92" i="50"/>
  <c r="X91" i="50"/>
  <c r="U91" i="50"/>
  <c r="R91" i="50"/>
  <c r="O91" i="50"/>
  <c r="L91" i="50"/>
  <c r="I91" i="50"/>
  <c r="F91" i="50"/>
  <c r="X90" i="50"/>
  <c r="U90" i="50"/>
  <c r="R90" i="50"/>
  <c r="O90" i="50"/>
  <c r="L90" i="50"/>
  <c r="I90" i="50"/>
  <c r="F90" i="50"/>
  <c r="X89" i="50"/>
  <c r="U89" i="50"/>
  <c r="R89" i="50"/>
  <c r="O89" i="50"/>
  <c r="L89" i="50"/>
  <c r="I89" i="50"/>
  <c r="F89" i="50"/>
  <c r="X88" i="50"/>
  <c r="U88" i="50"/>
  <c r="R88" i="50"/>
  <c r="O88" i="50"/>
  <c r="L88" i="50"/>
  <c r="I88" i="50"/>
  <c r="F88" i="50"/>
  <c r="X87" i="50"/>
  <c r="U87" i="50"/>
  <c r="R87" i="50"/>
  <c r="O87" i="50"/>
  <c r="L87" i="50"/>
  <c r="I87" i="50"/>
  <c r="F87" i="50"/>
  <c r="X86" i="50"/>
  <c r="U86" i="50"/>
  <c r="R86" i="50"/>
  <c r="O86" i="50"/>
  <c r="L86" i="50"/>
  <c r="I86" i="50"/>
  <c r="F86" i="50"/>
  <c r="X85" i="50"/>
  <c r="U85" i="50"/>
  <c r="R85" i="50"/>
  <c r="O85" i="50"/>
  <c r="L85" i="50"/>
  <c r="I85" i="50"/>
  <c r="F85" i="50"/>
  <c r="X84" i="50"/>
  <c r="U84" i="50"/>
  <c r="R84" i="50"/>
  <c r="O84" i="50"/>
  <c r="L84" i="50"/>
  <c r="I84" i="50"/>
  <c r="F84" i="50"/>
  <c r="X83" i="50"/>
  <c r="U83" i="50"/>
  <c r="R83" i="50"/>
  <c r="O83" i="50"/>
  <c r="L83" i="50"/>
  <c r="I83" i="50"/>
  <c r="F83" i="50"/>
  <c r="X82" i="50"/>
  <c r="U82" i="50"/>
  <c r="R82" i="50"/>
  <c r="O82" i="50"/>
  <c r="L82" i="50"/>
  <c r="I82" i="50"/>
  <c r="F82" i="50"/>
  <c r="X81" i="50"/>
  <c r="U81" i="50"/>
  <c r="R81" i="50"/>
  <c r="O81" i="50"/>
  <c r="L81" i="50"/>
  <c r="I81" i="50"/>
  <c r="F81" i="50"/>
  <c r="X80" i="50"/>
  <c r="U80" i="50"/>
  <c r="R80" i="50"/>
  <c r="O80" i="50"/>
  <c r="L80" i="50"/>
  <c r="I80" i="50"/>
  <c r="F80" i="50"/>
  <c r="X79" i="50"/>
  <c r="U79" i="50"/>
  <c r="R79" i="50"/>
  <c r="O79" i="50"/>
  <c r="L79" i="50"/>
  <c r="I79" i="50"/>
  <c r="F79" i="50"/>
  <c r="X78" i="50"/>
  <c r="U78" i="50"/>
  <c r="R78" i="50"/>
  <c r="O78" i="50"/>
  <c r="L78" i="50"/>
  <c r="I78" i="50"/>
  <c r="F78" i="50"/>
  <c r="X77" i="50"/>
  <c r="U77" i="50"/>
  <c r="R77" i="50"/>
  <c r="O77" i="50"/>
  <c r="L77" i="50"/>
  <c r="I77" i="50"/>
  <c r="F77" i="50"/>
  <c r="X76" i="50"/>
  <c r="U76" i="50"/>
  <c r="R76" i="50"/>
  <c r="O76" i="50"/>
  <c r="L76" i="50"/>
  <c r="I76" i="50"/>
  <c r="F76" i="50"/>
  <c r="X75" i="50"/>
  <c r="U75" i="50"/>
  <c r="R75" i="50"/>
  <c r="O75" i="50"/>
  <c r="L75" i="50"/>
  <c r="I75" i="50"/>
  <c r="F75" i="50"/>
  <c r="X74" i="50"/>
  <c r="U74" i="50"/>
  <c r="R74" i="50"/>
  <c r="O74" i="50"/>
  <c r="L74" i="50"/>
  <c r="I74" i="50"/>
  <c r="F74" i="50"/>
  <c r="X73" i="50"/>
  <c r="U73" i="50"/>
  <c r="R73" i="50"/>
  <c r="O73" i="50"/>
  <c r="L73" i="50"/>
  <c r="I73" i="50"/>
  <c r="F73" i="50"/>
  <c r="X72" i="50"/>
  <c r="U72" i="50"/>
  <c r="R72" i="50"/>
  <c r="O72" i="50"/>
  <c r="L72" i="50"/>
  <c r="I72" i="50"/>
  <c r="F72" i="50"/>
  <c r="X71" i="50"/>
  <c r="U71" i="50"/>
  <c r="R71" i="50"/>
  <c r="O71" i="50"/>
  <c r="L71" i="50"/>
  <c r="I71" i="50"/>
  <c r="F71" i="50"/>
  <c r="X70" i="50"/>
  <c r="U70" i="50"/>
  <c r="R70" i="50"/>
  <c r="O70" i="50"/>
  <c r="L70" i="50"/>
  <c r="I70" i="50"/>
  <c r="F70" i="50"/>
  <c r="X69" i="50"/>
  <c r="U69" i="50"/>
  <c r="R69" i="50"/>
  <c r="O69" i="50"/>
  <c r="L69" i="50"/>
  <c r="I69" i="50"/>
  <c r="F69" i="50"/>
  <c r="X68" i="50"/>
  <c r="U68" i="50"/>
  <c r="R68" i="50"/>
  <c r="O68" i="50"/>
  <c r="L68" i="50"/>
  <c r="I68" i="50"/>
  <c r="F68" i="50"/>
  <c r="X67" i="50"/>
  <c r="U67" i="50"/>
  <c r="R67" i="50"/>
  <c r="O67" i="50"/>
  <c r="L67" i="50"/>
  <c r="I67" i="50"/>
  <c r="F67" i="50"/>
  <c r="X66" i="50"/>
  <c r="U66" i="50"/>
  <c r="R66" i="50"/>
  <c r="O66" i="50"/>
  <c r="L66" i="50"/>
  <c r="I66" i="50"/>
  <c r="F66" i="50"/>
  <c r="X65" i="50"/>
  <c r="U65" i="50"/>
  <c r="R65" i="50"/>
  <c r="O65" i="50"/>
  <c r="L65" i="50"/>
  <c r="I65" i="50"/>
  <c r="F65" i="50"/>
  <c r="X64" i="50"/>
  <c r="U64" i="50"/>
  <c r="R64" i="50"/>
  <c r="O64" i="50"/>
  <c r="L64" i="50"/>
  <c r="I64" i="50"/>
  <c r="F64" i="50"/>
  <c r="X63" i="50"/>
  <c r="U63" i="50"/>
  <c r="R63" i="50"/>
  <c r="O63" i="50"/>
  <c r="L63" i="50"/>
  <c r="I63" i="50"/>
  <c r="F63" i="50"/>
  <c r="X62" i="50"/>
  <c r="U62" i="50"/>
  <c r="R62" i="50"/>
  <c r="O62" i="50"/>
  <c r="L62" i="50"/>
  <c r="I62" i="50"/>
  <c r="F62" i="50"/>
  <c r="X61" i="50"/>
  <c r="U61" i="50"/>
  <c r="R61" i="50"/>
  <c r="O61" i="50"/>
  <c r="L61" i="50"/>
  <c r="I61" i="50"/>
  <c r="F61" i="50"/>
  <c r="X60" i="50"/>
  <c r="U60" i="50"/>
  <c r="R60" i="50"/>
  <c r="O60" i="50"/>
  <c r="L60" i="50"/>
  <c r="I60" i="50"/>
  <c r="F60" i="50"/>
  <c r="X59" i="50"/>
  <c r="U59" i="50"/>
  <c r="R59" i="50"/>
  <c r="O59" i="50"/>
  <c r="L59" i="50"/>
  <c r="I59" i="50"/>
  <c r="F59" i="50"/>
  <c r="X58" i="50"/>
  <c r="U58" i="50"/>
  <c r="R58" i="50"/>
  <c r="O58" i="50"/>
  <c r="L58" i="50"/>
  <c r="I58" i="50"/>
  <c r="F58" i="50"/>
  <c r="X57" i="50"/>
  <c r="U57" i="50"/>
  <c r="R57" i="50"/>
  <c r="O57" i="50"/>
  <c r="L57" i="50"/>
  <c r="I57" i="50"/>
  <c r="F57" i="50"/>
  <c r="X56" i="50"/>
  <c r="U56" i="50"/>
  <c r="R56" i="50"/>
  <c r="O56" i="50"/>
  <c r="L56" i="50"/>
  <c r="I56" i="50"/>
  <c r="F56" i="50"/>
  <c r="X55" i="50"/>
  <c r="U55" i="50"/>
  <c r="R55" i="50"/>
  <c r="O55" i="50"/>
  <c r="L55" i="50"/>
  <c r="I55" i="50"/>
  <c r="F55" i="50"/>
  <c r="X54" i="50"/>
  <c r="U54" i="50"/>
  <c r="R54" i="50"/>
  <c r="O54" i="50"/>
  <c r="L54" i="50"/>
  <c r="I54" i="50"/>
  <c r="F54" i="50"/>
  <c r="X53" i="50"/>
  <c r="U53" i="50"/>
  <c r="R53" i="50"/>
  <c r="O53" i="50"/>
  <c r="L53" i="50"/>
  <c r="I53" i="50"/>
  <c r="F53" i="50"/>
  <c r="X52" i="50"/>
  <c r="U52" i="50"/>
  <c r="R52" i="50"/>
  <c r="O52" i="50"/>
  <c r="L52" i="50"/>
  <c r="I52" i="50"/>
  <c r="F52" i="50"/>
  <c r="X51" i="50"/>
  <c r="U51" i="50"/>
  <c r="R51" i="50"/>
  <c r="O51" i="50"/>
  <c r="L51" i="50"/>
  <c r="I51" i="50"/>
  <c r="F51" i="50"/>
  <c r="X50" i="50"/>
  <c r="U50" i="50"/>
  <c r="R50" i="50"/>
  <c r="O50" i="50"/>
  <c r="L50" i="50"/>
  <c r="I50" i="50"/>
  <c r="F50" i="50"/>
  <c r="X49" i="50"/>
  <c r="U49" i="50"/>
  <c r="R49" i="50"/>
  <c r="O49" i="50"/>
  <c r="L49" i="50"/>
  <c r="I49" i="50"/>
  <c r="F49" i="50"/>
  <c r="X48" i="50"/>
  <c r="U48" i="50"/>
  <c r="R48" i="50"/>
  <c r="O48" i="50"/>
  <c r="L48" i="50"/>
  <c r="I48" i="50"/>
  <c r="F48" i="50"/>
  <c r="X47" i="50"/>
  <c r="U47" i="50"/>
  <c r="R47" i="50"/>
  <c r="O47" i="50"/>
  <c r="L47" i="50"/>
  <c r="I47" i="50"/>
  <c r="F47" i="50"/>
  <c r="X46" i="50"/>
  <c r="U46" i="50"/>
  <c r="R46" i="50"/>
  <c r="O46" i="50"/>
  <c r="L46" i="50"/>
  <c r="I46" i="50"/>
  <c r="F46" i="50"/>
  <c r="X45" i="50"/>
  <c r="U45" i="50"/>
  <c r="R45" i="50"/>
  <c r="O45" i="50"/>
  <c r="L45" i="50"/>
  <c r="I45" i="50"/>
  <c r="F45" i="50"/>
  <c r="X44" i="50"/>
  <c r="U44" i="50"/>
  <c r="R44" i="50"/>
  <c r="O44" i="50"/>
  <c r="L44" i="50"/>
  <c r="I44" i="50"/>
  <c r="F44" i="50"/>
  <c r="X43" i="50"/>
  <c r="U43" i="50"/>
  <c r="R43" i="50"/>
  <c r="O43" i="50"/>
  <c r="L43" i="50"/>
  <c r="I43" i="50"/>
  <c r="F43" i="50"/>
  <c r="X42" i="50"/>
  <c r="U42" i="50"/>
  <c r="R42" i="50"/>
  <c r="O42" i="50"/>
  <c r="L42" i="50"/>
  <c r="I42" i="50"/>
  <c r="F42" i="50"/>
  <c r="X41" i="50"/>
  <c r="U41" i="50"/>
  <c r="R41" i="50"/>
  <c r="O41" i="50"/>
  <c r="L41" i="50"/>
  <c r="I41" i="50"/>
  <c r="F41" i="50"/>
  <c r="X40" i="50"/>
  <c r="U40" i="50"/>
  <c r="R40" i="50"/>
  <c r="O40" i="50"/>
  <c r="L40" i="50"/>
  <c r="I40" i="50"/>
  <c r="F40" i="50"/>
  <c r="X39" i="50"/>
  <c r="U39" i="50"/>
  <c r="R39" i="50"/>
  <c r="O39" i="50"/>
  <c r="L39" i="50"/>
  <c r="I39" i="50"/>
  <c r="F39" i="50"/>
  <c r="X38" i="50"/>
  <c r="U38" i="50"/>
  <c r="R38" i="50"/>
  <c r="O38" i="50"/>
  <c r="L38" i="50"/>
  <c r="I38" i="50"/>
  <c r="F38" i="50"/>
  <c r="X37" i="50"/>
  <c r="U37" i="50"/>
  <c r="R37" i="50"/>
  <c r="O37" i="50"/>
  <c r="L37" i="50"/>
  <c r="I37" i="50"/>
  <c r="F37" i="50"/>
  <c r="X36" i="50"/>
  <c r="U36" i="50"/>
  <c r="R36" i="50"/>
  <c r="O36" i="50"/>
  <c r="L36" i="50"/>
  <c r="I36" i="50"/>
  <c r="F36" i="50"/>
  <c r="X35" i="50"/>
  <c r="U35" i="50"/>
  <c r="R35" i="50"/>
  <c r="O35" i="50"/>
  <c r="L35" i="50"/>
  <c r="I35" i="50"/>
  <c r="F35" i="50"/>
  <c r="X34" i="50"/>
  <c r="U34" i="50"/>
  <c r="R34" i="50"/>
  <c r="O34" i="50"/>
  <c r="L34" i="50"/>
  <c r="I34" i="50"/>
  <c r="F34" i="50"/>
  <c r="X33" i="50"/>
  <c r="U33" i="50"/>
  <c r="R33" i="50"/>
  <c r="O33" i="50"/>
  <c r="L33" i="50"/>
  <c r="I33" i="50"/>
  <c r="F33" i="50"/>
  <c r="X32" i="50"/>
  <c r="U32" i="50"/>
  <c r="R32" i="50"/>
  <c r="O32" i="50"/>
  <c r="L32" i="50"/>
  <c r="I32" i="50"/>
  <c r="F32" i="50"/>
  <c r="X31" i="50"/>
  <c r="U31" i="50"/>
  <c r="R31" i="50"/>
  <c r="O31" i="50"/>
  <c r="L31" i="50"/>
  <c r="I31" i="50"/>
  <c r="F31" i="50"/>
  <c r="X30" i="50"/>
  <c r="U30" i="50"/>
  <c r="R30" i="50"/>
  <c r="O30" i="50"/>
  <c r="L30" i="50"/>
  <c r="I30" i="50"/>
  <c r="F30" i="50"/>
  <c r="X29" i="50"/>
  <c r="U29" i="50"/>
  <c r="R29" i="50"/>
  <c r="O29" i="50"/>
  <c r="L29" i="50"/>
  <c r="I29" i="50"/>
  <c r="F29" i="50"/>
  <c r="X28" i="50"/>
  <c r="U28" i="50"/>
  <c r="R28" i="50"/>
  <c r="O28" i="50"/>
  <c r="L28" i="50"/>
  <c r="I28" i="50"/>
  <c r="F28" i="50"/>
  <c r="X27" i="50"/>
  <c r="U27" i="50"/>
  <c r="R27" i="50"/>
  <c r="O27" i="50"/>
  <c r="L27" i="50"/>
  <c r="I27" i="50"/>
  <c r="F27" i="50"/>
  <c r="X26" i="50"/>
  <c r="U26" i="50"/>
  <c r="R26" i="50"/>
  <c r="O26" i="50"/>
  <c r="L26" i="50"/>
  <c r="I26" i="50"/>
  <c r="F26" i="50"/>
  <c r="X25" i="50"/>
  <c r="U25" i="50"/>
  <c r="R25" i="50"/>
  <c r="O25" i="50"/>
  <c r="L25" i="50"/>
  <c r="I25" i="50"/>
  <c r="F25" i="50"/>
  <c r="X24" i="50"/>
  <c r="U24" i="50"/>
  <c r="R24" i="50"/>
  <c r="O24" i="50"/>
  <c r="L24" i="50"/>
  <c r="I24" i="50"/>
  <c r="F24" i="50"/>
  <c r="X23" i="50"/>
  <c r="U23" i="50"/>
  <c r="R23" i="50"/>
  <c r="O23" i="50"/>
  <c r="L23" i="50"/>
  <c r="I23" i="50"/>
  <c r="F23" i="50"/>
  <c r="X22" i="50"/>
  <c r="U22" i="50"/>
  <c r="R22" i="50"/>
  <c r="O22" i="50"/>
  <c r="L22" i="50"/>
  <c r="I22" i="50"/>
  <c r="F22" i="50"/>
  <c r="X21" i="50"/>
  <c r="U21" i="50"/>
  <c r="R21" i="50"/>
  <c r="O21" i="50"/>
  <c r="L21" i="50"/>
  <c r="I21" i="50"/>
  <c r="F21" i="50"/>
  <c r="X20" i="50"/>
  <c r="U20" i="50"/>
  <c r="R20" i="50"/>
  <c r="O20" i="50"/>
  <c r="L20" i="50"/>
  <c r="I20" i="50"/>
  <c r="F20" i="50"/>
  <c r="X19" i="50"/>
  <c r="U19" i="50"/>
  <c r="R19" i="50"/>
  <c r="O19" i="50"/>
  <c r="L19" i="50"/>
  <c r="I19" i="50"/>
  <c r="F19" i="50"/>
  <c r="X18" i="50"/>
  <c r="U18" i="50"/>
  <c r="R18" i="50"/>
  <c r="O18" i="50"/>
  <c r="L18" i="50"/>
  <c r="I18" i="50"/>
  <c r="F18" i="50"/>
  <c r="X17" i="50"/>
  <c r="U17" i="50"/>
  <c r="R17" i="50"/>
  <c r="O17" i="50"/>
  <c r="L17" i="50"/>
  <c r="I17" i="50"/>
  <c r="F17" i="50"/>
  <c r="X16" i="50"/>
  <c r="U16" i="50"/>
  <c r="R16" i="50"/>
  <c r="O16" i="50"/>
  <c r="L16" i="50"/>
  <c r="I16" i="50"/>
  <c r="F16" i="50"/>
  <c r="X15" i="50"/>
  <c r="U15" i="50"/>
  <c r="R15" i="50"/>
  <c r="O15" i="50"/>
  <c r="L15" i="50"/>
  <c r="I15" i="50"/>
  <c r="F15" i="50"/>
  <c r="X14" i="50"/>
  <c r="U14" i="50"/>
  <c r="R14" i="50"/>
  <c r="O14" i="50"/>
  <c r="L14" i="50"/>
  <c r="I14" i="50"/>
  <c r="F14" i="50"/>
  <c r="X13" i="50"/>
  <c r="U13" i="50"/>
  <c r="R13" i="50"/>
  <c r="O13" i="50"/>
  <c r="L13" i="50"/>
  <c r="I13" i="50"/>
  <c r="F13" i="50"/>
  <c r="X12" i="50"/>
  <c r="U12" i="50"/>
  <c r="R12" i="50"/>
  <c r="O12" i="50"/>
  <c r="L12" i="50"/>
  <c r="I12" i="50"/>
  <c r="F12" i="50"/>
  <c r="X11" i="50"/>
  <c r="U11" i="50"/>
  <c r="R11" i="50"/>
  <c r="O11" i="50"/>
  <c r="L11" i="50"/>
  <c r="I11" i="50"/>
  <c r="F11" i="50"/>
  <c r="X10" i="50"/>
  <c r="U10" i="50"/>
  <c r="R10" i="50"/>
  <c r="O10" i="50"/>
  <c r="L10" i="50"/>
  <c r="I10" i="50"/>
  <c r="F10" i="50"/>
  <c r="X9" i="50"/>
  <c r="U9" i="50"/>
  <c r="R9" i="50"/>
  <c r="O9" i="50"/>
  <c r="L9" i="50"/>
  <c r="I9" i="50"/>
  <c r="F9" i="50"/>
  <c r="X8" i="50"/>
  <c r="U8" i="50"/>
  <c r="R8" i="50"/>
  <c r="O8" i="50"/>
  <c r="L8" i="50"/>
  <c r="I8" i="50"/>
  <c r="F8" i="50"/>
  <c r="X7" i="50"/>
  <c r="U7" i="50"/>
  <c r="R7" i="50"/>
  <c r="O7" i="50"/>
  <c r="L7" i="50"/>
  <c r="I7" i="50"/>
  <c r="F7" i="50"/>
  <c r="X6" i="50"/>
  <c r="U6" i="50"/>
  <c r="R6" i="50"/>
  <c r="O6" i="50"/>
  <c r="L6" i="50"/>
  <c r="I6" i="50"/>
  <c r="F6" i="50"/>
  <c r="X5" i="50"/>
  <c r="U5" i="50"/>
  <c r="R5" i="50"/>
  <c r="O5" i="50"/>
  <c r="L5" i="50"/>
  <c r="I5" i="50"/>
  <c r="F5" i="50"/>
  <c r="X4" i="50"/>
  <c r="U4" i="50"/>
  <c r="R4" i="50"/>
  <c r="O4" i="50"/>
  <c r="L4" i="50"/>
  <c r="I4" i="50"/>
  <c r="F4" i="50"/>
  <c r="X98" i="49"/>
  <c r="U98" i="49"/>
  <c r="R98" i="49"/>
  <c r="O98" i="49"/>
  <c r="L98" i="49"/>
  <c r="I98" i="49"/>
  <c r="F98" i="49"/>
  <c r="X97" i="49"/>
  <c r="U97" i="49"/>
  <c r="R97" i="49"/>
  <c r="O97" i="49"/>
  <c r="L97" i="49"/>
  <c r="I97" i="49"/>
  <c r="F97" i="49"/>
  <c r="X96" i="49"/>
  <c r="U96" i="49"/>
  <c r="R96" i="49"/>
  <c r="O96" i="49"/>
  <c r="L96" i="49"/>
  <c r="I96" i="49"/>
  <c r="F96" i="49"/>
  <c r="X95" i="49"/>
  <c r="U95" i="49"/>
  <c r="R95" i="49"/>
  <c r="O95" i="49"/>
  <c r="L95" i="49"/>
  <c r="I95" i="49"/>
  <c r="F95" i="49"/>
  <c r="X94" i="49"/>
  <c r="U94" i="49"/>
  <c r="R94" i="49"/>
  <c r="O94" i="49"/>
  <c r="L94" i="49"/>
  <c r="I94" i="49"/>
  <c r="F94" i="49"/>
  <c r="X93" i="49"/>
  <c r="U93" i="49"/>
  <c r="R93" i="49"/>
  <c r="O93" i="49"/>
  <c r="L93" i="49"/>
  <c r="I93" i="49"/>
  <c r="F93" i="49"/>
  <c r="X92" i="49"/>
  <c r="U92" i="49"/>
  <c r="R92" i="49"/>
  <c r="O92" i="49"/>
  <c r="L92" i="49"/>
  <c r="I92" i="49"/>
  <c r="F92" i="49"/>
  <c r="X91" i="49"/>
  <c r="U91" i="49"/>
  <c r="R91" i="49"/>
  <c r="O91" i="49"/>
  <c r="L91" i="49"/>
  <c r="I91" i="49"/>
  <c r="F91" i="49"/>
  <c r="X90" i="49"/>
  <c r="U90" i="49"/>
  <c r="R90" i="49"/>
  <c r="O90" i="49"/>
  <c r="L90" i="49"/>
  <c r="I90" i="49"/>
  <c r="F90" i="49"/>
  <c r="X89" i="49"/>
  <c r="U89" i="49"/>
  <c r="R89" i="49"/>
  <c r="O89" i="49"/>
  <c r="L89" i="49"/>
  <c r="I89" i="49"/>
  <c r="F89" i="49"/>
  <c r="X88" i="49"/>
  <c r="U88" i="49"/>
  <c r="R88" i="49"/>
  <c r="O88" i="49"/>
  <c r="L88" i="49"/>
  <c r="I88" i="49"/>
  <c r="F88" i="49"/>
  <c r="X87" i="49"/>
  <c r="U87" i="49"/>
  <c r="R87" i="49"/>
  <c r="O87" i="49"/>
  <c r="L87" i="49"/>
  <c r="I87" i="49"/>
  <c r="F87" i="49"/>
  <c r="X86" i="49"/>
  <c r="U86" i="49"/>
  <c r="R86" i="49"/>
  <c r="O86" i="49"/>
  <c r="L86" i="49"/>
  <c r="I86" i="49"/>
  <c r="F86" i="49"/>
  <c r="X85" i="49"/>
  <c r="U85" i="49"/>
  <c r="R85" i="49"/>
  <c r="O85" i="49"/>
  <c r="L85" i="49"/>
  <c r="I85" i="49"/>
  <c r="F85" i="49"/>
  <c r="X84" i="49"/>
  <c r="U84" i="49"/>
  <c r="R84" i="49"/>
  <c r="O84" i="49"/>
  <c r="L84" i="49"/>
  <c r="I84" i="49"/>
  <c r="F84" i="49"/>
  <c r="X83" i="49"/>
  <c r="U83" i="49"/>
  <c r="R83" i="49"/>
  <c r="O83" i="49"/>
  <c r="L83" i="49"/>
  <c r="I83" i="49"/>
  <c r="F83" i="49"/>
  <c r="X82" i="49"/>
  <c r="U82" i="49"/>
  <c r="R82" i="49"/>
  <c r="O82" i="49"/>
  <c r="L82" i="49"/>
  <c r="I82" i="49"/>
  <c r="F82" i="49"/>
  <c r="X81" i="49"/>
  <c r="U81" i="49"/>
  <c r="R81" i="49"/>
  <c r="O81" i="49"/>
  <c r="L81" i="49"/>
  <c r="I81" i="49"/>
  <c r="F81" i="49"/>
  <c r="X80" i="49"/>
  <c r="U80" i="49"/>
  <c r="R80" i="49"/>
  <c r="O80" i="49"/>
  <c r="L80" i="49"/>
  <c r="I80" i="49"/>
  <c r="F80" i="49"/>
  <c r="X79" i="49"/>
  <c r="U79" i="49"/>
  <c r="R79" i="49"/>
  <c r="O79" i="49"/>
  <c r="L79" i="49"/>
  <c r="I79" i="49"/>
  <c r="F79" i="49"/>
  <c r="X78" i="49"/>
  <c r="U78" i="49"/>
  <c r="R78" i="49"/>
  <c r="O78" i="49"/>
  <c r="L78" i="49"/>
  <c r="I78" i="49"/>
  <c r="F78" i="49"/>
  <c r="X77" i="49"/>
  <c r="U77" i="49"/>
  <c r="R77" i="49"/>
  <c r="O77" i="49"/>
  <c r="L77" i="49"/>
  <c r="I77" i="49"/>
  <c r="F77" i="49"/>
  <c r="X76" i="49"/>
  <c r="U76" i="49"/>
  <c r="R76" i="49"/>
  <c r="O76" i="49"/>
  <c r="L76" i="49"/>
  <c r="I76" i="49"/>
  <c r="F76" i="49"/>
  <c r="X75" i="49"/>
  <c r="U75" i="49"/>
  <c r="R75" i="49"/>
  <c r="O75" i="49"/>
  <c r="L75" i="49"/>
  <c r="I75" i="49"/>
  <c r="F75" i="49"/>
  <c r="X74" i="49"/>
  <c r="U74" i="49"/>
  <c r="R74" i="49"/>
  <c r="O74" i="49"/>
  <c r="L74" i="49"/>
  <c r="I74" i="49"/>
  <c r="F74" i="49"/>
  <c r="X73" i="49"/>
  <c r="U73" i="49"/>
  <c r="R73" i="49"/>
  <c r="O73" i="49"/>
  <c r="L73" i="49"/>
  <c r="I73" i="49"/>
  <c r="F73" i="49"/>
  <c r="X72" i="49"/>
  <c r="U72" i="49"/>
  <c r="R72" i="49"/>
  <c r="O72" i="49"/>
  <c r="L72" i="49"/>
  <c r="I72" i="49"/>
  <c r="F72" i="49"/>
  <c r="X71" i="49"/>
  <c r="U71" i="49"/>
  <c r="R71" i="49"/>
  <c r="O71" i="49"/>
  <c r="L71" i="49"/>
  <c r="I71" i="49"/>
  <c r="F71" i="49"/>
  <c r="X70" i="49"/>
  <c r="U70" i="49"/>
  <c r="R70" i="49"/>
  <c r="O70" i="49"/>
  <c r="L70" i="49"/>
  <c r="I70" i="49"/>
  <c r="F70" i="49"/>
  <c r="X69" i="49"/>
  <c r="U69" i="49"/>
  <c r="R69" i="49"/>
  <c r="O69" i="49"/>
  <c r="L69" i="49"/>
  <c r="I69" i="49"/>
  <c r="F69" i="49"/>
  <c r="X68" i="49"/>
  <c r="U68" i="49"/>
  <c r="R68" i="49"/>
  <c r="O68" i="49"/>
  <c r="L68" i="49"/>
  <c r="I68" i="49"/>
  <c r="F68" i="49"/>
  <c r="X67" i="49"/>
  <c r="U67" i="49"/>
  <c r="R67" i="49"/>
  <c r="O67" i="49"/>
  <c r="L67" i="49"/>
  <c r="I67" i="49"/>
  <c r="F67" i="49"/>
  <c r="X66" i="49"/>
  <c r="U66" i="49"/>
  <c r="R66" i="49"/>
  <c r="O66" i="49"/>
  <c r="L66" i="49"/>
  <c r="I66" i="49"/>
  <c r="F66" i="49"/>
  <c r="X65" i="49"/>
  <c r="U65" i="49"/>
  <c r="R65" i="49"/>
  <c r="O65" i="49"/>
  <c r="L65" i="49"/>
  <c r="I65" i="49"/>
  <c r="F65" i="49"/>
  <c r="X64" i="49"/>
  <c r="U64" i="49"/>
  <c r="R64" i="49"/>
  <c r="O64" i="49"/>
  <c r="L64" i="49"/>
  <c r="I64" i="49"/>
  <c r="F64" i="49"/>
  <c r="X63" i="49"/>
  <c r="U63" i="49"/>
  <c r="R63" i="49"/>
  <c r="O63" i="49"/>
  <c r="L63" i="49"/>
  <c r="I63" i="49"/>
  <c r="F63" i="49"/>
  <c r="X62" i="49"/>
  <c r="U62" i="49"/>
  <c r="R62" i="49"/>
  <c r="O62" i="49"/>
  <c r="L62" i="49"/>
  <c r="I62" i="49"/>
  <c r="F62" i="49"/>
  <c r="X61" i="49"/>
  <c r="U61" i="49"/>
  <c r="R61" i="49"/>
  <c r="O61" i="49"/>
  <c r="L61" i="49"/>
  <c r="I61" i="49"/>
  <c r="F61" i="49"/>
  <c r="X60" i="49"/>
  <c r="U60" i="49"/>
  <c r="R60" i="49"/>
  <c r="O60" i="49"/>
  <c r="L60" i="49"/>
  <c r="I60" i="49"/>
  <c r="F60" i="49"/>
  <c r="X59" i="49"/>
  <c r="U59" i="49"/>
  <c r="R59" i="49"/>
  <c r="O59" i="49"/>
  <c r="L59" i="49"/>
  <c r="I59" i="49"/>
  <c r="F59" i="49"/>
  <c r="X58" i="49"/>
  <c r="U58" i="49"/>
  <c r="R58" i="49"/>
  <c r="O58" i="49"/>
  <c r="L58" i="49"/>
  <c r="I58" i="49"/>
  <c r="F58" i="49"/>
  <c r="X57" i="49"/>
  <c r="U57" i="49"/>
  <c r="R57" i="49"/>
  <c r="O57" i="49"/>
  <c r="L57" i="49"/>
  <c r="I57" i="49"/>
  <c r="F57" i="49"/>
  <c r="X56" i="49"/>
  <c r="U56" i="49"/>
  <c r="R56" i="49"/>
  <c r="O56" i="49"/>
  <c r="L56" i="49"/>
  <c r="I56" i="49"/>
  <c r="F56" i="49"/>
  <c r="X55" i="49"/>
  <c r="U55" i="49"/>
  <c r="R55" i="49"/>
  <c r="O55" i="49"/>
  <c r="L55" i="49"/>
  <c r="I55" i="49"/>
  <c r="F55" i="49"/>
  <c r="X54" i="49"/>
  <c r="U54" i="49"/>
  <c r="R54" i="49"/>
  <c r="O54" i="49"/>
  <c r="L54" i="49"/>
  <c r="I54" i="49"/>
  <c r="F54" i="49"/>
  <c r="X53" i="49"/>
  <c r="U53" i="49"/>
  <c r="R53" i="49"/>
  <c r="O53" i="49"/>
  <c r="L53" i="49"/>
  <c r="I53" i="49"/>
  <c r="F53" i="49"/>
  <c r="X52" i="49"/>
  <c r="U52" i="49"/>
  <c r="R52" i="49"/>
  <c r="O52" i="49"/>
  <c r="L52" i="49"/>
  <c r="I52" i="49"/>
  <c r="F52" i="49"/>
  <c r="X51" i="49"/>
  <c r="U51" i="49"/>
  <c r="R51" i="49"/>
  <c r="O51" i="49"/>
  <c r="L51" i="49"/>
  <c r="I51" i="49"/>
  <c r="F51" i="49"/>
  <c r="X50" i="49"/>
  <c r="U50" i="49"/>
  <c r="R50" i="49"/>
  <c r="O50" i="49"/>
  <c r="L50" i="49"/>
  <c r="I50" i="49"/>
  <c r="F50" i="49"/>
  <c r="X49" i="49"/>
  <c r="U49" i="49"/>
  <c r="R49" i="49"/>
  <c r="O49" i="49"/>
  <c r="L49" i="49"/>
  <c r="I49" i="49"/>
  <c r="F49" i="49"/>
  <c r="X48" i="49"/>
  <c r="U48" i="49"/>
  <c r="R48" i="49"/>
  <c r="O48" i="49"/>
  <c r="L48" i="49"/>
  <c r="I48" i="49"/>
  <c r="F48" i="49"/>
  <c r="X47" i="49"/>
  <c r="U47" i="49"/>
  <c r="R47" i="49"/>
  <c r="O47" i="49"/>
  <c r="L47" i="49"/>
  <c r="I47" i="49"/>
  <c r="F47" i="49"/>
  <c r="X46" i="49"/>
  <c r="U46" i="49"/>
  <c r="R46" i="49"/>
  <c r="O46" i="49"/>
  <c r="L46" i="49"/>
  <c r="I46" i="49"/>
  <c r="F46" i="49"/>
  <c r="X45" i="49"/>
  <c r="U45" i="49"/>
  <c r="R45" i="49"/>
  <c r="O45" i="49"/>
  <c r="L45" i="49"/>
  <c r="I45" i="49"/>
  <c r="F45" i="49"/>
  <c r="X44" i="49"/>
  <c r="U44" i="49"/>
  <c r="R44" i="49"/>
  <c r="O44" i="49"/>
  <c r="L44" i="49"/>
  <c r="I44" i="49"/>
  <c r="F44" i="49"/>
  <c r="X43" i="49"/>
  <c r="U43" i="49"/>
  <c r="R43" i="49"/>
  <c r="O43" i="49"/>
  <c r="L43" i="49"/>
  <c r="I43" i="49"/>
  <c r="F43" i="49"/>
  <c r="X42" i="49"/>
  <c r="U42" i="49"/>
  <c r="R42" i="49"/>
  <c r="O42" i="49"/>
  <c r="L42" i="49"/>
  <c r="I42" i="49"/>
  <c r="F42" i="49"/>
  <c r="X41" i="49"/>
  <c r="U41" i="49"/>
  <c r="R41" i="49"/>
  <c r="O41" i="49"/>
  <c r="L41" i="49"/>
  <c r="I41" i="49"/>
  <c r="F41" i="49"/>
  <c r="X40" i="49"/>
  <c r="U40" i="49"/>
  <c r="R40" i="49"/>
  <c r="O40" i="49"/>
  <c r="L40" i="49"/>
  <c r="I40" i="49"/>
  <c r="F40" i="49"/>
  <c r="X39" i="49"/>
  <c r="U39" i="49"/>
  <c r="R39" i="49"/>
  <c r="O39" i="49"/>
  <c r="L39" i="49"/>
  <c r="I39" i="49"/>
  <c r="F39" i="49"/>
  <c r="X38" i="49"/>
  <c r="U38" i="49"/>
  <c r="R38" i="49"/>
  <c r="O38" i="49"/>
  <c r="L38" i="49"/>
  <c r="I38" i="49"/>
  <c r="F38" i="49"/>
  <c r="X37" i="49"/>
  <c r="U37" i="49"/>
  <c r="R37" i="49"/>
  <c r="O37" i="49"/>
  <c r="L37" i="49"/>
  <c r="I37" i="49"/>
  <c r="F37" i="49"/>
  <c r="X36" i="49"/>
  <c r="U36" i="49"/>
  <c r="R36" i="49"/>
  <c r="O36" i="49"/>
  <c r="L36" i="49"/>
  <c r="I36" i="49"/>
  <c r="F36" i="49"/>
  <c r="X35" i="49"/>
  <c r="U35" i="49"/>
  <c r="R35" i="49"/>
  <c r="O35" i="49"/>
  <c r="L35" i="49"/>
  <c r="I35" i="49"/>
  <c r="F35" i="49"/>
  <c r="X34" i="49"/>
  <c r="U34" i="49"/>
  <c r="R34" i="49"/>
  <c r="O34" i="49"/>
  <c r="L34" i="49"/>
  <c r="I34" i="49"/>
  <c r="F34" i="49"/>
  <c r="X33" i="49"/>
  <c r="U33" i="49"/>
  <c r="R33" i="49"/>
  <c r="O33" i="49"/>
  <c r="L33" i="49"/>
  <c r="I33" i="49"/>
  <c r="F33" i="49"/>
  <c r="X32" i="49"/>
  <c r="U32" i="49"/>
  <c r="R32" i="49"/>
  <c r="O32" i="49"/>
  <c r="L32" i="49"/>
  <c r="I32" i="49"/>
  <c r="F32" i="49"/>
  <c r="X31" i="49"/>
  <c r="U31" i="49"/>
  <c r="R31" i="49"/>
  <c r="O31" i="49"/>
  <c r="L31" i="49"/>
  <c r="I31" i="49"/>
  <c r="F31" i="49"/>
  <c r="X30" i="49"/>
  <c r="U30" i="49"/>
  <c r="R30" i="49"/>
  <c r="O30" i="49"/>
  <c r="L30" i="49"/>
  <c r="I30" i="49"/>
  <c r="F30" i="49"/>
  <c r="X29" i="49"/>
  <c r="U29" i="49"/>
  <c r="R29" i="49"/>
  <c r="O29" i="49"/>
  <c r="L29" i="49"/>
  <c r="I29" i="49"/>
  <c r="F29" i="49"/>
  <c r="X28" i="49"/>
  <c r="U28" i="49"/>
  <c r="R28" i="49"/>
  <c r="O28" i="49"/>
  <c r="L28" i="49"/>
  <c r="I28" i="49"/>
  <c r="F28" i="49"/>
  <c r="X27" i="49"/>
  <c r="U27" i="49"/>
  <c r="R27" i="49"/>
  <c r="O27" i="49"/>
  <c r="L27" i="49"/>
  <c r="I27" i="49"/>
  <c r="F27" i="49"/>
  <c r="X26" i="49"/>
  <c r="U26" i="49"/>
  <c r="R26" i="49"/>
  <c r="O26" i="49"/>
  <c r="L26" i="49"/>
  <c r="I26" i="49"/>
  <c r="F26" i="49"/>
  <c r="X25" i="49"/>
  <c r="U25" i="49"/>
  <c r="R25" i="49"/>
  <c r="O25" i="49"/>
  <c r="L25" i="49"/>
  <c r="I25" i="49"/>
  <c r="F25" i="49"/>
  <c r="X24" i="49"/>
  <c r="U24" i="49"/>
  <c r="R24" i="49"/>
  <c r="O24" i="49"/>
  <c r="L24" i="49"/>
  <c r="I24" i="49"/>
  <c r="F24" i="49"/>
  <c r="X23" i="49"/>
  <c r="U23" i="49"/>
  <c r="R23" i="49"/>
  <c r="O23" i="49"/>
  <c r="L23" i="49"/>
  <c r="I23" i="49"/>
  <c r="F23" i="49"/>
  <c r="X22" i="49"/>
  <c r="U22" i="49"/>
  <c r="R22" i="49"/>
  <c r="O22" i="49"/>
  <c r="L22" i="49"/>
  <c r="I22" i="49"/>
  <c r="F22" i="49"/>
  <c r="X21" i="49"/>
  <c r="U21" i="49"/>
  <c r="R21" i="49"/>
  <c r="O21" i="49"/>
  <c r="L21" i="49"/>
  <c r="I21" i="49"/>
  <c r="F21" i="49"/>
  <c r="X20" i="49"/>
  <c r="U20" i="49"/>
  <c r="R20" i="49"/>
  <c r="O20" i="49"/>
  <c r="L20" i="49"/>
  <c r="I20" i="49"/>
  <c r="F20" i="49"/>
  <c r="X19" i="49"/>
  <c r="U19" i="49"/>
  <c r="R19" i="49"/>
  <c r="O19" i="49"/>
  <c r="L19" i="49"/>
  <c r="I19" i="49"/>
  <c r="F19" i="49"/>
  <c r="X18" i="49"/>
  <c r="U18" i="49"/>
  <c r="R18" i="49"/>
  <c r="O18" i="49"/>
  <c r="L18" i="49"/>
  <c r="I18" i="49"/>
  <c r="F18" i="49"/>
  <c r="X17" i="49"/>
  <c r="U17" i="49"/>
  <c r="R17" i="49"/>
  <c r="O17" i="49"/>
  <c r="L17" i="49"/>
  <c r="I17" i="49"/>
  <c r="F17" i="49"/>
  <c r="X16" i="49"/>
  <c r="U16" i="49"/>
  <c r="R16" i="49"/>
  <c r="O16" i="49"/>
  <c r="L16" i="49"/>
  <c r="I16" i="49"/>
  <c r="F16" i="49"/>
  <c r="X15" i="49"/>
  <c r="U15" i="49"/>
  <c r="R15" i="49"/>
  <c r="O15" i="49"/>
  <c r="L15" i="49"/>
  <c r="I15" i="49"/>
  <c r="F15" i="49"/>
  <c r="X14" i="49"/>
  <c r="U14" i="49"/>
  <c r="R14" i="49"/>
  <c r="O14" i="49"/>
  <c r="L14" i="49"/>
  <c r="I14" i="49"/>
  <c r="F14" i="49"/>
  <c r="X13" i="49"/>
  <c r="U13" i="49"/>
  <c r="R13" i="49"/>
  <c r="O13" i="49"/>
  <c r="L13" i="49"/>
  <c r="I13" i="49"/>
  <c r="F13" i="49"/>
  <c r="X12" i="49"/>
  <c r="U12" i="49"/>
  <c r="R12" i="49"/>
  <c r="O12" i="49"/>
  <c r="L12" i="49"/>
  <c r="I12" i="49"/>
  <c r="F12" i="49"/>
  <c r="X11" i="49"/>
  <c r="U11" i="49"/>
  <c r="R11" i="49"/>
  <c r="O11" i="49"/>
  <c r="L11" i="49"/>
  <c r="I11" i="49"/>
  <c r="F11" i="49"/>
  <c r="X10" i="49"/>
  <c r="U10" i="49"/>
  <c r="R10" i="49"/>
  <c r="O10" i="49"/>
  <c r="L10" i="49"/>
  <c r="I10" i="49"/>
  <c r="F10" i="49"/>
  <c r="X9" i="49"/>
  <c r="U9" i="49"/>
  <c r="R9" i="49"/>
  <c r="O9" i="49"/>
  <c r="L9" i="49"/>
  <c r="I9" i="49"/>
  <c r="F9" i="49"/>
  <c r="X8" i="49"/>
  <c r="U8" i="49"/>
  <c r="R8" i="49"/>
  <c r="O8" i="49"/>
  <c r="L8" i="49"/>
  <c r="I8" i="49"/>
  <c r="F8" i="49"/>
  <c r="X7" i="49"/>
  <c r="U7" i="49"/>
  <c r="R7" i="49"/>
  <c r="O7" i="49"/>
  <c r="L7" i="49"/>
  <c r="I7" i="49"/>
  <c r="F7" i="49"/>
  <c r="X6" i="49"/>
  <c r="U6" i="49"/>
  <c r="R6" i="49"/>
  <c r="O6" i="49"/>
  <c r="L6" i="49"/>
  <c r="I6" i="49"/>
  <c r="F6" i="49"/>
  <c r="X5" i="49"/>
  <c r="U5" i="49"/>
  <c r="R5" i="49"/>
  <c r="O5" i="49"/>
  <c r="L5" i="49"/>
  <c r="I5" i="49"/>
  <c r="F5" i="49"/>
  <c r="X4" i="49"/>
  <c r="U4" i="49"/>
  <c r="R4" i="49"/>
  <c r="O4" i="49"/>
  <c r="L4" i="49"/>
  <c r="I4" i="49"/>
  <c r="F4" i="49"/>
  <c r="X98" i="48"/>
  <c r="U98" i="48"/>
  <c r="R98" i="48"/>
  <c r="O98" i="48"/>
  <c r="L98" i="48"/>
  <c r="I98" i="48"/>
  <c r="F98" i="48"/>
  <c r="X97" i="48"/>
  <c r="U97" i="48"/>
  <c r="R97" i="48"/>
  <c r="O97" i="48"/>
  <c r="L97" i="48"/>
  <c r="I97" i="48"/>
  <c r="F97" i="48"/>
  <c r="X96" i="48"/>
  <c r="U96" i="48"/>
  <c r="R96" i="48"/>
  <c r="O96" i="48"/>
  <c r="L96" i="48"/>
  <c r="I96" i="48"/>
  <c r="F96" i="48"/>
  <c r="X95" i="48"/>
  <c r="U95" i="48"/>
  <c r="R95" i="48"/>
  <c r="O95" i="48"/>
  <c r="L95" i="48"/>
  <c r="I95" i="48"/>
  <c r="F95" i="48"/>
  <c r="X94" i="48"/>
  <c r="U94" i="48"/>
  <c r="R94" i="48"/>
  <c r="O94" i="48"/>
  <c r="L94" i="48"/>
  <c r="I94" i="48"/>
  <c r="F94" i="48"/>
  <c r="X93" i="48"/>
  <c r="U93" i="48"/>
  <c r="R93" i="48"/>
  <c r="O93" i="48"/>
  <c r="L93" i="48"/>
  <c r="I93" i="48"/>
  <c r="F93" i="48"/>
  <c r="X92" i="48"/>
  <c r="U92" i="48"/>
  <c r="R92" i="48"/>
  <c r="O92" i="48"/>
  <c r="L92" i="48"/>
  <c r="I92" i="48"/>
  <c r="F92" i="48"/>
  <c r="X91" i="48"/>
  <c r="U91" i="48"/>
  <c r="R91" i="48"/>
  <c r="O91" i="48"/>
  <c r="L91" i="48"/>
  <c r="I91" i="48"/>
  <c r="F91" i="48"/>
  <c r="X90" i="48"/>
  <c r="U90" i="48"/>
  <c r="R90" i="48"/>
  <c r="O90" i="48"/>
  <c r="L90" i="48"/>
  <c r="I90" i="48"/>
  <c r="F90" i="48"/>
  <c r="X89" i="48"/>
  <c r="U89" i="48"/>
  <c r="R89" i="48"/>
  <c r="O89" i="48"/>
  <c r="L89" i="48"/>
  <c r="I89" i="48"/>
  <c r="F89" i="48"/>
  <c r="X88" i="48"/>
  <c r="U88" i="48"/>
  <c r="R88" i="48"/>
  <c r="O88" i="48"/>
  <c r="L88" i="48"/>
  <c r="I88" i="48"/>
  <c r="F88" i="48"/>
  <c r="X87" i="48"/>
  <c r="U87" i="48"/>
  <c r="R87" i="48"/>
  <c r="O87" i="48"/>
  <c r="L87" i="48"/>
  <c r="I87" i="48"/>
  <c r="F87" i="48"/>
  <c r="X86" i="48"/>
  <c r="U86" i="48"/>
  <c r="R86" i="48"/>
  <c r="O86" i="48"/>
  <c r="L86" i="48"/>
  <c r="I86" i="48"/>
  <c r="F86" i="48"/>
  <c r="X85" i="48"/>
  <c r="U85" i="48"/>
  <c r="R85" i="48"/>
  <c r="O85" i="48"/>
  <c r="L85" i="48"/>
  <c r="I85" i="48"/>
  <c r="F85" i="48"/>
  <c r="X84" i="48"/>
  <c r="U84" i="48"/>
  <c r="R84" i="48"/>
  <c r="O84" i="48"/>
  <c r="L84" i="48"/>
  <c r="I84" i="48"/>
  <c r="F84" i="48"/>
  <c r="X83" i="48"/>
  <c r="U83" i="48"/>
  <c r="R83" i="48"/>
  <c r="O83" i="48"/>
  <c r="L83" i="48"/>
  <c r="I83" i="48"/>
  <c r="F83" i="48"/>
  <c r="X82" i="48"/>
  <c r="U82" i="48"/>
  <c r="R82" i="48"/>
  <c r="O82" i="48"/>
  <c r="L82" i="48"/>
  <c r="I82" i="48"/>
  <c r="F82" i="48"/>
  <c r="X81" i="48"/>
  <c r="U81" i="48"/>
  <c r="R81" i="48"/>
  <c r="O81" i="48"/>
  <c r="L81" i="48"/>
  <c r="I81" i="48"/>
  <c r="F81" i="48"/>
  <c r="X80" i="48"/>
  <c r="U80" i="48"/>
  <c r="R80" i="48"/>
  <c r="O80" i="48"/>
  <c r="L80" i="48"/>
  <c r="I80" i="48"/>
  <c r="F80" i="48"/>
  <c r="X79" i="48"/>
  <c r="U79" i="48"/>
  <c r="R79" i="48"/>
  <c r="O79" i="48"/>
  <c r="L79" i="48"/>
  <c r="I79" i="48"/>
  <c r="F79" i="48"/>
  <c r="X78" i="48"/>
  <c r="U78" i="48"/>
  <c r="R78" i="48"/>
  <c r="O78" i="48"/>
  <c r="L78" i="48"/>
  <c r="I78" i="48"/>
  <c r="F78" i="48"/>
  <c r="X77" i="48"/>
  <c r="U77" i="48"/>
  <c r="R77" i="48"/>
  <c r="O77" i="48"/>
  <c r="L77" i="48"/>
  <c r="I77" i="48"/>
  <c r="F77" i="48"/>
  <c r="X76" i="48"/>
  <c r="U76" i="48"/>
  <c r="R76" i="48"/>
  <c r="O76" i="48"/>
  <c r="L76" i="48"/>
  <c r="I76" i="48"/>
  <c r="F76" i="48"/>
  <c r="X75" i="48"/>
  <c r="U75" i="48"/>
  <c r="R75" i="48"/>
  <c r="O75" i="48"/>
  <c r="L75" i="48"/>
  <c r="I75" i="48"/>
  <c r="F75" i="48"/>
  <c r="X74" i="48"/>
  <c r="U74" i="48"/>
  <c r="R74" i="48"/>
  <c r="O74" i="48"/>
  <c r="L74" i="48"/>
  <c r="I74" i="48"/>
  <c r="F74" i="48"/>
  <c r="X73" i="48"/>
  <c r="U73" i="48"/>
  <c r="R73" i="48"/>
  <c r="O73" i="48"/>
  <c r="L73" i="48"/>
  <c r="I73" i="48"/>
  <c r="F73" i="48"/>
  <c r="X72" i="48"/>
  <c r="U72" i="48"/>
  <c r="R72" i="48"/>
  <c r="O72" i="48"/>
  <c r="L72" i="48"/>
  <c r="I72" i="48"/>
  <c r="F72" i="48"/>
  <c r="X71" i="48"/>
  <c r="U71" i="48"/>
  <c r="R71" i="48"/>
  <c r="O71" i="48"/>
  <c r="L71" i="48"/>
  <c r="I71" i="48"/>
  <c r="F71" i="48"/>
  <c r="X70" i="48"/>
  <c r="U70" i="48"/>
  <c r="R70" i="48"/>
  <c r="O70" i="48"/>
  <c r="L70" i="48"/>
  <c r="I70" i="48"/>
  <c r="F70" i="48"/>
  <c r="X69" i="48"/>
  <c r="U69" i="48"/>
  <c r="R69" i="48"/>
  <c r="O69" i="48"/>
  <c r="L69" i="48"/>
  <c r="I69" i="48"/>
  <c r="F69" i="48"/>
  <c r="X68" i="48"/>
  <c r="U68" i="48"/>
  <c r="R68" i="48"/>
  <c r="O68" i="48"/>
  <c r="L68" i="48"/>
  <c r="I68" i="48"/>
  <c r="F68" i="48"/>
  <c r="X67" i="48"/>
  <c r="U67" i="48"/>
  <c r="R67" i="48"/>
  <c r="O67" i="48"/>
  <c r="L67" i="48"/>
  <c r="I67" i="48"/>
  <c r="F67" i="48"/>
  <c r="X66" i="48"/>
  <c r="U66" i="48"/>
  <c r="R66" i="48"/>
  <c r="O66" i="48"/>
  <c r="L66" i="48"/>
  <c r="I66" i="48"/>
  <c r="F66" i="48"/>
  <c r="X65" i="48"/>
  <c r="U65" i="48"/>
  <c r="R65" i="48"/>
  <c r="O65" i="48"/>
  <c r="L65" i="48"/>
  <c r="I65" i="48"/>
  <c r="F65" i="48"/>
  <c r="X64" i="48"/>
  <c r="U64" i="48"/>
  <c r="R64" i="48"/>
  <c r="O64" i="48"/>
  <c r="L64" i="48"/>
  <c r="I64" i="48"/>
  <c r="F64" i="48"/>
  <c r="X63" i="48"/>
  <c r="U63" i="48"/>
  <c r="R63" i="48"/>
  <c r="O63" i="48"/>
  <c r="L63" i="48"/>
  <c r="I63" i="48"/>
  <c r="F63" i="48"/>
  <c r="X62" i="48"/>
  <c r="U62" i="48"/>
  <c r="R62" i="48"/>
  <c r="O62" i="48"/>
  <c r="L62" i="48"/>
  <c r="I62" i="48"/>
  <c r="F62" i="48"/>
  <c r="X61" i="48"/>
  <c r="U61" i="48"/>
  <c r="R61" i="48"/>
  <c r="O61" i="48"/>
  <c r="L61" i="48"/>
  <c r="I61" i="48"/>
  <c r="F61" i="48"/>
  <c r="X60" i="48"/>
  <c r="U60" i="48"/>
  <c r="R60" i="48"/>
  <c r="O60" i="48"/>
  <c r="L60" i="48"/>
  <c r="I60" i="48"/>
  <c r="F60" i="48"/>
  <c r="X59" i="48"/>
  <c r="U59" i="48"/>
  <c r="R59" i="48"/>
  <c r="O59" i="48"/>
  <c r="L59" i="48"/>
  <c r="I59" i="48"/>
  <c r="F59" i="48"/>
  <c r="X58" i="48"/>
  <c r="U58" i="48"/>
  <c r="R58" i="48"/>
  <c r="O58" i="48"/>
  <c r="L58" i="48"/>
  <c r="I58" i="48"/>
  <c r="F58" i="48"/>
  <c r="X57" i="48"/>
  <c r="U57" i="48"/>
  <c r="R57" i="48"/>
  <c r="O57" i="48"/>
  <c r="L57" i="48"/>
  <c r="I57" i="48"/>
  <c r="F57" i="48"/>
  <c r="X56" i="48"/>
  <c r="U56" i="48"/>
  <c r="R56" i="48"/>
  <c r="O56" i="48"/>
  <c r="L56" i="48"/>
  <c r="I56" i="48"/>
  <c r="F56" i="48"/>
  <c r="X55" i="48"/>
  <c r="U55" i="48"/>
  <c r="R55" i="48"/>
  <c r="O55" i="48"/>
  <c r="L55" i="48"/>
  <c r="I55" i="48"/>
  <c r="F55" i="48"/>
  <c r="X54" i="48"/>
  <c r="U54" i="48"/>
  <c r="R54" i="48"/>
  <c r="O54" i="48"/>
  <c r="L54" i="48"/>
  <c r="I54" i="48"/>
  <c r="F54" i="48"/>
  <c r="X53" i="48"/>
  <c r="U53" i="48"/>
  <c r="R53" i="48"/>
  <c r="O53" i="48"/>
  <c r="L53" i="48"/>
  <c r="I53" i="48"/>
  <c r="F53" i="48"/>
  <c r="X52" i="48"/>
  <c r="U52" i="48"/>
  <c r="R52" i="48"/>
  <c r="O52" i="48"/>
  <c r="L52" i="48"/>
  <c r="I52" i="48"/>
  <c r="F52" i="48"/>
  <c r="X51" i="48"/>
  <c r="U51" i="48"/>
  <c r="R51" i="48"/>
  <c r="O51" i="48"/>
  <c r="L51" i="48"/>
  <c r="I51" i="48"/>
  <c r="F51" i="48"/>
  <c r="X50" i="48"/>
  <c r="U50" i="48"/>
  <c r="R50" i="48"/>
  <c r="O50" i="48"/>
  <c r="L50" i="48"/>
  <c r="I50" i="48"/>
  <c r="F50" i="48"/>
  <c r="X49" i="48"/>
  <c r="U49" i="48"/>
  <c r="R49" i="48"/>
  <c r="O49" i="48"/>
  <c r="L49" i="48"/>
  <c r="I49" i="48"/>
  <c r="F49" i="48"/>
  <c r="X48" i="48"/>
  <c r="U48" i="48"/>
  <c r="R48" i="48"/>
  <c r="O48" i="48"/>
  <c r="L48" i="48"/>
  <c r="I48" i="48"/>
  <c r="F48" i="48"/>
  <c r="X47" i="48"/>
  <c r="U47" i="48"/>
  <c r="R47" i="48"/>
  <c r="O47" i="48"/>
  <c r="L47" i="48"/>
  <c r="I47" i="48"/>
  <c r="F47" i="48"/>
  <c r="X46" i="48"/>
  <c r="U46" i="48"/>
  <c r="R46" i="48"/>
  <c r="O46" i="48"/>
  <c r="L46" i="48"/>
  <c r="I46" i="48"/>
  <c r="F46" i="48"/>
  <c r="X45" i="48"/>
  <c r="U45" i="48"/>
  <c r="R45" i="48"/>
  <c r="O45" i="48"/>
  <c r="L45" i="48"/>
  <c r="I45" i="48"/>
  <c r="F45" i="48"/>
  <c r="X44" i="48"/>
  <c r="U44" i="48"/>
  <c r="R44" i="48"/>
  <c r="O44" i="48"/>
  <c r="L44" i="48"/>
  <c r="I44" i="48"/>
  <c r="F44" i="48"/>
  <c r="X43" i="48"/>
  <c r="U43" i="48"/>
  <c r="R43" i="48"/>
  <c r="O43" i="48"/>
  <c r="L43" i="48"/>
  <c r="I43" i="48"/>
  <c r="F43" i="48"/>
  <c r="X42" i="48"/>
  <c r="U42" i="48"/>
  <c r="R42" i="48"/>
  <c r="O42" i="48"/>
  <c r="L42" i="48"/>
  <c r="I42" i="48"/>
  <c r="F42" i="48"/>
  <c r="X41" i="48"/>
  <c r="U41" i="48"/>
  <c r="R41" i="48"/>
  <c r="O41" i="48"/>
  <c r="L41" i="48"/>
  <c r="I41" i="48"/>
  <c r="F41" i="48"/>
  <c r="X40" i="48"/>
  <c r="U40" i="48"/>
  <c r="R40" i="48"/>
  <c r="O40" i="48"/>
  <c r="L40" i="48"/>
  <c r="I40" i="48"/>
  <c r="F40" i="48"/>
  <c r="X39" i="48"/>
  <c r="U39" i="48"/>
  <c r="R39" i="48"/>
  <c r="O39" i="48"/>
  <c r="L39" i="48"/>
  <c r="I39" i="48"/>
  <c r="F39" i="48"/>
  <c r="X38" i="48"/>
  <c r="U38" i="48"/>
  <c r="R38" i="48"/>
  <c r="O38" i="48"/>
  <c r="L38" i="48"/>
  <c r="I38" i="48"/>
  <c r="F38" i="48"/>
  <c r="X37" i="48"/>
  <c r="U37" i="48"/>
  <c r="R37" i="48"/>
  <c r="O37" i="48"/>
  <c r="L37" i="48"/>
  <c r="I37" i="48"/>
  <c r="F37" i="48"/>
  <c r="X36" i="48"/>
  <c r="U36" i="48"/>
  <c r="R36" i="48"/>
  <c r="O36" i="48"/>
  <c r="L36" i="48"/>
  <c r="I36" i="48"/>
  <c r="F36" i="48"/>
  <c r="X35" i="48"/>
  <c r="U35" i="48"/>
  <c r="R35" i="48"/>
  <c r="O35" i="48"/>
  <c r="L35" i="48"/>
  <c r="I35" i="48"/>
  <c r="F35" i="48"/>
  <c r="X34" i="48"/>
  <c r="U34" i="48"/>
  <c r="R34" i="48"/>
  <c r="O34" i="48"/>
  <c r="L34" i="48"/>
  <c r="I34" i="48"/>
  <c r="F34" i="48"/>
  <c r="X33" i="48"/>
  <c r="U33" i="48"/>
  <c r="R33" i="48"/>
  <c r="O33" i="48"/>
  <c r="L33" i="48"/>
  <c r="I33" i="48"/>
  <c r="F33" i="48"/>
  <c r="X32" i="48"/>
  <c r="U32" i="48"/>
  <c r="R32" i="48"/>
  <c r="O32" i="48"/>
  <c r="L32" i="48"/>
  <c r="I32" i="48"/>
  <c r="F32" i="48"/>
  <c r="X31" i="48"/>
  <c r="U31" i="48"/>
  <c r="R31" i="48"/>
  <c r="O31" i="48"/>
  <c r="L31" i="48"/>
  <c r="I31" i="48"/>
  <c r="F31" i="48"/>
  <c r="X30" i="48"/>
  <c r="U30" i="48"/>
  <c r="R30" i="48"/>
  <c r="O30" i="48"/>
  <c r="L30" i="48"/>
  <c r="I30" i="48"/>
  <c r="F30" i="48"/>
  <c r="X29" i="48"/>
  <c r="U29" i="48"/>
  <c r="R29" i="48"/>
  <c r="O29" i="48"/>
  <c r="L29" i="48"/>
  <c r="I29" i="48"/>
  <c r="F29" i="48"/>
  <c r="X28" i="48"/>
  <c r="U28" i="48"/>
  <c r="R28" i="48"/>
  <c r="O28" i="48"/>
  <c r="L28" i="48"/>
  <c r="I28" i="48"/>
  <c r="F28" i="48"/>
  <c r="X27" i="48"/>
  <c r="U27" i="48"/>
  <c r="R27" i="48"/>
  <c r="O27" i="48"/>
  <c r="L27" i="48"/>
  <c r="I27" i="48"/>
  <c r="F27" i="48"/>
  <c r="X26" i="48"/>
  <c r="U26" i="48"/>
  <c r="R26" i="48"/>
  <c r="O26" i="48"/>
  <c r="L26" i="48"/>
  <c r="I26" i="48"/>
  <c r="F26" i="48"/>
  <c r="X25" i="48"/>
  <c r="U25" i="48"/>
  <c r="R25" i="48"/>
  <c r="O25" i="48"/>
  <c r="L25" i="48"/>
  <c r="I25" i="48"/>
  <c r="F25" i="48"/>
  <c r="X24" i="48"/>
  <c r="U24" i="48"/>
  <c r="R24" i="48"/>
  <c r="O24" i="48"/>
  <c r="L24" i="48"/>
  <c r="I24" i="48"/>
  <c r="F24" i="48"/>
  <c r="X23" i="48"/>
  <c r="U23" i="48"/>
  <c r="R23" i="48"/>
  <c r="O23" i="48"/>
  <c r="L23" i="48"/>
  <c r="I23" i="48"/>
  <c r="F23" i="48"/>
  <c r="X22" i="48"/>
  <c r="U22" i="48"/>
  <c r="R22" i="48"/>
  <c r="O22" i="48"/>
  <c r="L22" i="48"/>
  <c r="I22" i="48"/>
  <c r="F22" i="48"/>
  <c r="X21" i="48"/>
  <c r="U21" i="48"/>
  <c r="R21" i="48"/>
  <c r="O21" i="48"/>
  <c r="L21" i="48"/>
  <c r="I21" i="48"/>
  <c r="F21" i="48"/>
  <c r="X20" i="48"/>
  <c r="U20" i="48"/>
  <c r="R20" i="48"/>
  <c r="O20" i="48"/>
  <c r="L20" i="48"/>
  <c r="I20" i="48"/>
  <c r="F20" i="48"/>
  <c r="X19" i="48"/>
  <c r="U19" i="48"/>
  <c r="R19" i="48"/>
  <c r="O19" i="48"/>
  <c r="L19" i="48"/>
  <c r="I19" i="48"/>
  <c r="F19" i="48"/>
  <c r="X18" i="48"/>
  <c r="U18" i="48"/>
  <c r="R18" i="48"/>
  <c r="O18" i="48"/>
  <c r="L18" i="48"/>
  <c r="I18" i="48"/>
  <c r="F18" i="48"/>
  <c r="X17" i="48"/>
  <c r="U17" i="48"/>
  <c r="R17" i="48"/>
  <c r="O17" i="48"/>
  <c r="L17" i="48"/>
  <c r="I17" i="48"/>
  <c r="F17" i="48"/>
  <c r="X16" i="48"/>
  <c r="U16" i="48"/>
  <c r="R16" i="48"/>
  <c r="O16" i="48"/>
  <c r="L16" i="48"/>
  <c r="I16" i="48"/>
  <c r="F16" i="48"/>
  <c r="X15" i="48"/>
  <c r="U15" i="48"/>
  <c r="R15" i="48"/>
  <c r="O15" i="48"/>
  <c r="L15" i="48"/>
  <c r="I15" i="48"/>
  <c r="F15" i="48"/>
  <c r="X14" i="48"/>
  <c r="U14" i="48"/>
  <c r="R14" i="48"/>
  <c r="O14" i="48"/>
  <c r="L14" i="48"/>
  <c r="I14" i="48"/>
  <c r="F14" i="48"/>
  <c r="X13" i="48"/>
  <c r="U13" i="48"/>
  <c r="R13" i="48"/>
  <c r="O13" i="48"/>
  <c r="L13" i="48"/>
  <c r="I13" i="48"/>
  <c r="F13" i="48"/>
  <c r="X12" i="48"/>
  <c r="U12" i="48"/>
  <c r="R12" i="48"/>
  <c r="O12" i="48"/>
  <c r="L12" i="48"/>
  <c r="I12" i="48"/>
  <c r="F12" i="48"/>
  <c r="X11" i="48"/>
  <c r="U11" i="48"/>
  <c r="R11" i="48"/>
  <c r="O11" i="48"/>
  <c r="L11" i="48"/>
  <c r="I11" i="48"/>
  <c r="F11" i="48"/>
  <c r="X10" i="48"/>
  <c r="U10" i="48"/>
  <c r="R10" i="48"/>
  <c r="O10" i="48"/>
  <c r="L10" i="48"/>
  <c r="I10" i="48"/>
  <c r="F10" i="48"/>
  <c r="X9" i="48"/>
  <c r="U9" i="48"/>
  <c r="R9" i="48"/>
  <c r="O9" i="48"/>
  <c r="L9" i="48"/>
  <c r="I9" i="48"/>
  <c r="F9" i="48"/>
  <c r="X8" i="48"/>
  <c r="U8" i="48"/>
  <c r="R8" i="48"/>
  <c r="O8" i="48"/>
  <c r="L8" i="48"/>
  <c r="I8" i="48"/>
  <c r="F8" i="48"/>
  <c r="X7" i="48"/>
  <c r="U7" i="48"/>
  <c r="R7" i="48"/>
  <c r="O7" i="48"/>
  <c r="L7" i="48"/>
  <c r="I7" i="48"/>
  <c r="F7" i="48"/>
  <c r="X6" i="48"/>
  <c r="U6" i="48"/>
  <c r="R6" i="48"/>
  <c r="O6" i="48"/>
  <c r="L6" i="48"/>
  <c r="I6" i="48"/>
  <c r="F6" i="48"/>
  <c r="X5" i="48"/>
  <c r="U5" i="48"/>
  <c r="R5" i="48"/>
  <c r="O5" i="48"/>
  <c r="L5" i="48"/>
  <c r="I5" i="48"/>
  <c r="F5" i="48"/>
  <c r="X4" i="48"/>
  <c r="U4" i="48"/>
  <c r="R4" i="48"/>
  <c r="O4" i="48"/>
  <c r="L4" i="48"/>
  <c r="I4" i="48"/>
  <c r="F4" i="48"/>
  <c r="X98" i="47"/>
  <c r="U98" i="47"/>
  <c r="R98" i="47"/>
  <c r="O98" i="47"/>
  <c r="L98" i="47"/>
  <c r="I98" i="47"/>
  <c r="F98" i="47"/>
  <c r="X97" i="47"/>
  <c r="U97" i="47"/>
  <c r="R97" i="47"/>
  <c r="O97" i="47"/>
  <c r="L97" i="47"/>
  <c r="I97" i="47"/>
  <c r="F97" i="47"/>
  <c r="X96" i="47"/>
  <c r="U96" i="47"/>
  <c r="R96" i="47"/>
  <c r="O96" i="47"/>
  <c r="L96" i="47"/>
  <c r="I96" i="47"/>
  <c r="F96" i="47"/>
  <c r="X95" i="47"/>
  <c r="U95" i="47"/>
  <c r="R95" i="47"/>
  <c r="O95" i="47"/>
  <c r="L95" i="47"/>
  <c r="I95" i="47"/>
  <c r="F95" i="47"/>
  <c r="X94" i="47"/>
  <c r="U94" i="47"/>
  <c r="R94" i="47"/>
  <c r="O94" i="47"/>
  <c r="L94" i="47"/>
  <c r="I94" i="47"/>
  <c r="F94" i="47"/>
  <c r="X93" i="47"/>
  <c r="U93" i="47"/>
  <c r="R93" i="47"/>
  <c r="O93" i="47"/>
  <c r="L93" i="47"/>
  <c r="I93" i="47"/>
  <c r="F93" i="47"/>
  <c r="X92" i="47"/>
  <c r="U92" i="47"/>
  <c r="R92" i="47"/>
  <c r="O92" i="47"/>
  <c r="L92" i="47"/>
  <c r="I92" i="47"/>
  <c r="F92" i="47"/>
  <c r="X91" i="47"/>
  <c r="U91" i="47"/>
  <c r="R91" i="47"/>
  <c r="O91" i="47"/>
  <c r="L91" i="47"/>
  <c r="I91" i="47"/>
  <c r="F91" i="47"/>
  <c r="X90" i="47"/>
  <c r="U90" i="47"/>
  <c r="R90" i="47"/>
  <c r="O90" i="47"/>
  <c r="L90" i="47"/>
  <c r="I90" i="47"/>
  <c r="F90" i="47"/>
  <c r="X89" i="47"/>
  <c r="U89" i="47"/>
  <c r="R89" i="47"/>
  <c r="O89" i="47"/>
  <c r="L89" i="47"/>
  <c r="I89" i="47"/>
  <c r="F89" i="47"/>
  <c r="X88" i="47"/>
  <c r="U88" i="47"/>
  <c r="R88" i="47"/>
  <c r="O88" i="47"/>
  <c r="L88" i="47"/>
  <c r="I88" i="47"/>
  <c r="F88" i="47"/>
  <c r="X87" i="47"/>
  <c r="U87" i="47"/>
  <c r="R87" i="47"/>
  <c r="O87" i="47"/>
  <c r="L87" i="47"/>
  <c r="I87" i="47"/>
  <c r="F87" i="47"/>
  <c r="X86" i="47"/>
  <c r="U86" i="47"/>
  <c r="R86" i="47"/>
  <c r="O86" i="47"/>
  <c r="L86" i="47"/>
  <c r="I86" i="47"/>
  <c r="F86" i="47"/>
  <c r="X85" i="47"/>
  <c r="U85" i="47"/>
  <c r="R85" i="47"/>
  <c r="O85" i="47"/>
  <c r="L85" i="47"/>
  <c r="I85" i="47"/>
  <c r="F85" i="47"/>
  <c r="X84" i="47"/>
  <c r="U84" i="47"/>
  <c r="R84" i="47"/>
  <c r="O84" i="47"/>
  <c r="L84" i="47"/>
  <c r="I84" i="47"/>
  <c r="F84" i="47"/>
  <c r="X83" i="47"/>
  <c r="U83" i="47"/>
  <c r="R83" i="47"/>
  <c r="O83" i="47"/>
  <c r="L83" i="47"/>
  <c r="I83" i="47"/>
  <c r="F83" i="47"/>
  <c r="X82" i="47"/>
  <c r="U82" i="47"/>
  <c r="R82" i="47"/>
  <c r="O82" i="47"/>
  <c r="L82" i="47"/>
  <c r="I82" i="47"/>
  <c r="F82" i="47"/>
  <c r="X81" i="47"/>
  <c r="U81" i="47"/>
  <c r="R81" i="47"/>
  <c r="O81" i="47"/>
  <c r="L81" i="47"/>
  <c r="I81" i="47"/>
  <c r="F81" i="47"/>
  <c r="X80" i="47"/>
  <c r="U80" i="47"/>
  <c r="R80" i="47"/>
  <c r="O80" i="47"/>
  <c r="L80" i="47"/>
  <c r="I80" i="47"/>
  <c r="F80" i="47"/>
  <c r="X79" i="47"/>
  <c r="U79" i="47"/>
  <c r="R79" i="47"/>
  <c r="O79" i="47"/>
  <c r="L79" i="47"/>
  <c r="I79" i="47"/>
  <c r="F79" i="47"/>
  <c r="X78" i="47"/>
  <c r="U78" i="47"/>
  <c r="R78" i="47"/>
  <c r="O78" i="47"/>
  <c r="L78" i="47"/>
  <c r="I78" i="47"/>
  <c r="F78" i="47"/>
  <c r="X77" i="47"/>
  <c r="U77" i="47"/>
  <c r="R77" i="47"/>
  <c r="O77" i="47"/>
  <c r="L77" i="47"/>
  <c r="I77" i="47"/>
  <c r="F77" i="47"/>
  <c r="X76" i="47"/>
  <c r="U76" i="47"/>
  <c r="R76" i="47"/>
  <c r="O76" i="47"/>
  <c r="L76" i="47"/>
  <c r="I76" i="47"/>
  <c r="F76" i="47"/>
  <c r="X75" i="47"/>
  <c r="U75" i="47"/>
  <c r="R75" i="47"/>
  <c r="O75" i="47"/>
  <c r="L75" i="47"/>
  <c r="I75" i="47"/>
  <c r="F75" i="47"/>
  <c r="X74" i="47"/>
  <c r="U74" i="47"/>
  <c r="R74" i="47"/>
  <c r="O74" i="47"/>
  <c r="L74" i="47"/>
  <c r="I74" i="47"/>
  <c r="F74" i="47"/>
  <c r="X73" i="47"/>
  <c r="U73" i="47"/>
  <c r="R73" i="47"/>
  <c r="O73" i="47"/>
  <c r="L73" i="47"/>
  <c r="I73" i="47"/>
  <c r="F73" i="47"/>
  <c r="X72" i="47"/>
  <c r="U72" i="47"/>
  <c r="R72" i="47"/>
  <c r="O72" i="47"/>
  <c r="L72" i="47"/>
  <c r="I72" i="47"/>
  <c r="F72" i="47"/>
  <c r="X71" i="47"/>
  <c r="U71" i="47"/>
  <c r="R71" i="47"/>
  <c r="O71" i="47"/>
  <c r="L71" i="47"/>
  <c r="I71" i="47"/>
  <c r="F71" i="47"/>
  <c r="X70" i="47"/>
  <c r="U70" i="47"/>
  <c r="R70" i="47"/>
  <c r="O70" i="47"/>
  <c r="L70" i="47"/>
  <c r="I70" i="47"/>
  <c r="F70" i="47"/>
  <c r="X69" i="47"/>
  <c r="U69" i="47"/>
  <c r="R69" i="47"/>
  <c r="O69" i="47"/>
  <c r="L69" i="47"/>
  <c r="I69" i="47"/>
  <c r="F69" i="47"/>
  <c r="X68" i="47"/>
  <c r="U68" i="47"/>
  <c r="R68" i="47"/>
  <c r="O68" i="47"/>
  <c r="L68" i="47"/>
  <c r="I68" i="47"/>
  <c r="F68" i="47"/>
  <c r="X67" i="47"/>
  <c r="U67" i="47"/>
  <c r="R67" i="47"/>
  <c r="O67" i="47"/>
  <c r="L67" i="47"/>
  <c r="I67" i="47"/>
  <c r="F67" i="47"/>
  <c r="X66" i="47"/>
  <c r="U66" i="47"/>
  <c r="R66" i="47"/>
  <c r="O66" i="47"/>
  <c r="L66" i="47"/>
  <c r="I66" i="47"/>
  <c r="F66" i="47"/>
  <c r="X65" i="47"/>
  <c r="U65" i="47"/>
  <c r="R65" i="47"/>
  <c r="O65" i="47"/>
  <c r="L65" i="47"/>
  <c r="I65" i="47"/>
  <c r="F65" i="47"/>
  <c r="X64" i="47"/>
  <c r="U64" i="47"/>
  <c r="R64" i="47"/>
  <c r="O64" i="47"/>
  <c r="L64" i="47"/>
  <c r="I64" i="47"/>
  <c r="F64" i="47"/>
  <c r="X63" i="47"/>
  <c r="U63" i="47"/>
  <c r="R63" i="47"/>
  <c r="O63" i="47"/>
  <c r="L63" i="47"/>
  <c r="I63" i="47"/>
  <c r="F63" i="47"/>
  <c r="X62" i="47"/>
  <c r="U62" i="47"/>
  <c r="R62" i="47"/>
  <c r="O62" i="47"/>
  <c r="L62" i="47"/>
  <c r="I62" i="47"/>
  <c r="F62" i="47"/>
  <c r="X61" i="47"/>
  <c r="U61" i="47"/>
  <c r="R61" i="47"/>
  <c r="O61" i="47"/>
  <c r="L61" i="47"/>
  <c r="I61" i="47"/>
  <c r="F61" i="47"/>
  <c r="X60" i="47"/>
  <c r="U60" i="47"/>
  <c r="R60" i="47"/>
  <c r="O60" i="47"/>
  <c r="L60" i="47"/>
  <c r="I60" i="47"/>
  <c r="F60" i="47"/>
  <c r="X59" i="47"/>
  <c r="U59" i="47"/>
  <c r="R59" i="47"/>
  <c r="O59" i="47"/>
  <c r="L59" i="47"/>
  <c r="I59" i="47"/>
  <c r="F59" i="47"/>
  <c r="X58" i="47"/>
  <c r="U58" i="47"/>
  <c r="R58" i="47"/>
  <c r="O58" i="47"/>
  <c r="L58" i="47"/>
  <c r="I58" i="47"/>
  <c r="F58" i="47"/>
  <c r="X57" i="47"/>
  <c r="U57" i="47"/>
  <c r="R57" i="47"/>
  <c r="O57" i="47"/>
  <c r="L57" i="47"/>
  <c r="I57" i="47"/>
  <c r="F57" i="47"/>
  <c r="X56" i="47"/>
  <c r="U56" i="47"/>
  <c r="R56" i="47"/>
  <c r="O56" i="47"/>
  <c r="L56" i="47"/>
  <c r="I56" i="47"/>
  <c r="F56" i="47"/>
  <c r="X55" i="47"/>
  <c r="U55" i="47"/>
  <c r="R55" i="47"/>
  <c r="O55" i="47"/>
  <c r="L55" i="47"/>
  <c r="I55" i="47"/>
  <c r="F55" i="47"/>
  <c r="X54" i="47"/>
  <c r="U54" i="47"/>
  <c r="R54" i="47"/>
  <c r="O54" i="47"/>
  <c r="L54" i="47"/>
  <c r="I54" i="47"/>
  <c r="F54" i="47"/>
  <c r="X53" i="47"/>
  <c r="U53" i="47"/>
  <c r="R53" i="47"/>
  <c r="O53" i="47"/>
  <c r="L53" i="47"/>
  <c r="I53" i="47"/>
  <c r="F53" i="47"/>
  <c r="X52" i="47"/>
  <c r="U52" i="47"/>
  <c r="R52" i="47"/>
  <c r="O52" i="47"/>
  <c r="L52" i="47"/>
  <c r="I52" i="47"/>
  <c r="F52" i="47"/>
  <c r="X51" i="47"/>
  <c r="U51" i="47"/>
  <c r="R51" i="47"/>
  <c r="O51" i="47"/>
  <c r="L51" i="47"/>
  <c r="I51" i="47"/>
  <c r="F51" i="47"/>
  <c r="X50" i="47"/>
  <c r="U50" i="47"/>
  <c r="R50" i="47"/>
  <c r="O50" i="47"/>
  <c r="L50" i="47"/>
  <c r="I50" i="47"/>
  <c r="F50" i="47"/>
  <c r="X49" i="47"/>
  <c r="U49" i="47"/>
  <c r="R49" i="47"/>
  <c r="O49" i="47"/>
  <c r="L49" i="47"/>
  <c r="I49" i="47"/>
  <c r="F49" i="47"/>
  <c r="X48" i="47"/>
  <c r="U48" i="47"/>
  <c r="R48" i="47"/>
  <c r="O48" i="47"/>
  <c r="L48" i="47"/>
  <c r="I48" i="47"/>
  <c r="F48" i="47"/>
  <c r="X47" i="47"/>
  <c r="U47" i="47"/>
  <c r="R47" i="47"/>
  <c r="O47" i="47"/>
  <c r="L47" i="47"/>
  <c r="I47" i="47"/>
  <c r="F47" i="47"/>
  <c r="X46" i="47"/>
  <c r="U46" i="47"/>
  <c r="R46" i="47"/>
  <c r="O46" i="47"/>
  <c r="L46" i="47"/>
  <c r="I46" i="47"/>
  <c r="F46" i="47"/>
  <c r="X45" i="47"/>
  <c r="U45" i="47"/>
  <c r="R45" i="47"/>
  <c r="O45" i="47"/>
  <c r="L45" i="47"/>
  <c r="I45" i="47"/>
  <c r="F45" i="47"/>
  <c r="X44" i="47"/>
  <c r="U44" i="47"/>
  <c r="R44" i="47"/>
  <c r="O44" i="47"/>
  <c r="L44" i="47"/>
  <c r="I44" i="47"/>
  <c r="F44" i="47"/>
  <c r="X43" i="47"/>
  <c r="U43" i="47"/>
  <c r="R43" i="47"/>
  <c r="O43" i="47"/>
  <c r="L43" i="47"/>
  <c r="I43" i="47"/>
  <c r="F43" i="47"/>
  <c r="X42" i="47"/>
  <c r="U42" i="47"/>
  <c r="R42" i="47"/>
  <c r="O42" i="47"/>
  <c r="L42" i="47"/>
  <c r="I42" i="47"/>
  <c r="F42" i="47"/>
  <c r="X41" i="47"/>
  <c r="U41" i="47"/>
  <c r="R41" i="47"/>
  <c r="O41" i="47"/>
  <c r="L41" i="47"/>
  <c r="I41" i="47"/>
  <c r="F41" i="47"/>
  <c r="X40" i="47"/>
  <c r="U40" i="47"/>
  <c r="R40" i="47"/>
  <c r="O40" i="47"/>
  <c r="L40" i="47"/>
  <c r="I40" i="47"/>
  <c r="F40" i="47"/>
  <c r="X39" i="47"/>
  <c r="U39" i="47"/>
  <c r="R39" i="47"/>
  <c r="O39" i="47"/>
  <c r="L39" i="47"/>
  <c r="I39" i="47"/>
  <c r="F39" i="47"/>
  <c r="X38" i="47"/>
  <c r="U38" i="47"/>
  <c r="R38" i="47"/>
  <c r="O38" i="47"/>
  <c r="L38" i="47"/>
  <c r="I38" i="47"/>
  <c r="F38" i="47"/>
  <c r="X37" i="47"/>
  <c r="U37" i="47"/>
  <c r="R37" i="47"/>
  <c r="O37" i="47"/>
  <c r="L37" i="47"/>
  <c r="I37" i="47"/>
  <c r="F37" i="47"/>
  <c r="X36" i="47"/>
  <c r="U36" i="47"/>
  <c r="R36" i="47"/>
  <c r="O36" i="47"/>
  <c r="L36" i="47"/>
  <c r="I36" i="47"/>
  <c r="F36" i="47"/>
  <c r="X35" i="47"/>
  <c r="U35" i="47"/>
  <c r="R35" i="47"/>
  <c r="O35" i="47"/>
  <c r="L35" i="47"/>
  <c r="I35" i="47"/>
  <c r="F35" i="47"/>
  <c r="X34" i="47"/>
  <c r="U34" i="47"/>
  <c r="R34" i="47"/>
  <c r="O34" i="47"/>
  <c r="L34" i="47"/>
  <c r="I34" i="47"/>
  <c r="F34" i="47"/>
  <c r="X33" i="47"/>
  <c r="U33" i="47"/>
  <c r="R33" i="47"/>
  <c r="O33" i="47"/>
  <c r="L33" i="47"/>
  <c r="I33" i="47"/>
  <c r="F33" i="47"/>
  <c r="X32" i="47"/>
  <c r="U32" i="47"/>
  <c r="R32" i="47"/>
  <c r="O32" i="47"/>
  <c r="L32" i="47"/>
  <c r="I32" i="47"/>
  <c r="F32" i="47"/>
  <c r="X31" i="47"/>
  <c r="U31" i="47"/>
  <c r="R31" i="47"/>
  <c r="O31" i="47"/>
  <c r="L31" i="47"/>
  <c r="I31" i="47"/>
  <c r="F31" i="47"/>
  <c r="X30" i="47"/>
  <c r="U30" i="47"/>
  <c r="R30" i="47"/>
  <c r="O30" i="47"/>
  <c r="L30" i="47"/>
  <c r="I30" i="47"/>
  <c r="F30" i="47"/>
  <c r="X29" i="47"/>
  <c r="U29" i="47"/>
  <c r="R29" i="47"/>
  <c r="O29" i="47"/>
  <c r="L29" i="47"/>
  <c r="I29" i="47"/>
  <c r="F29" i="47"/>
  <c r="X28" i="47"/>
  <c r="U28" i="47"/>
  <c r="R28" i="47"/>
  <c r="O28" i="47"/>
  <c r="L28" i="47"/>
  <c r="I28" i="47"/>
  <c r="F28" i="47"/>
  <c r="X27" i="47"/>
  <c r="U27" i="47"/>
  <c r="R27" i="47"/>
  <c r="O27" i="47"/>
  <c r="L27" i="47"/>
  <c r="I27" i="47"/>
  <c r="F27" i="47"/>
  <c r="X26" i="47"/>
  <c r="U26" i="47"/>
  <c r="R26" i="47"/>
  <c r="O26" i="47"/>
  <c r="L26" i="47"/>
  <c r="I26" i="47"/>
  <c r="F26" i="47"/>
  <c r="X25" i="47"/>
  <c r="U25" i="47"/>
  <c r="R25" i="47"/>
  <c r="O25" i="47"/>
  <c r="L25" i="47"/>
  <c r="I25" i="47"/>
  <c r="F25" i="47"/>
  <c r="X24" i="47"/>
  <c r="U24" i="47"/>
  <c r="R24" i="47"/>
  <c r="O24" i="47"/>
  <c r="L24" i="47"/>
  <c r="I24" i="47"/>
  <c r="F24" i="47"/>
  <c r="X23" i="47"/>
  <c r="U23" i="47"/>
  <c r="R23" i="47"/>
  <c r="O23" i="47"/>
  <c r="L23" i="47"/>
  <c r="I23" i="47"/>
  <c r="F23" i="47"/>
  <c r="X22" i="47"/>
  <c r="U22" i="47"/>
  <c r="R22" i="47"/>
  <c r="O22" i="47"/>
  <c r="L22" i="47"/>
  <c r="I22" i="47"/>
  <c r="F22" i="47"/>
  <c r="X21" i="47"/>
  <c r="U21" i="47"/>
  <c r="R21" i="47"/>
  <c r="O21" i="47"/>
  <c r="L21" i="47"/>
  <c r="I21" i="47"/>
  <c r="F21" i="47"/>
  <c r="X20" i="47"/>
  <c r="U20" i="47"/>
  <c r="R20" i="47"/>
  <c r="O20" i="47"/>
  <c r="L20" i="47"/>
  <c r="I20" i="47"/>
  <c r="F20" i="47"/>
  <c r="X19" i="47"/>
  <c r="U19" i="47"/>
  <c r="R19" i="47"/>
  <c r="O19" i="47"/>
  <c r="L19" i="47"/>
  <c r="I19" i="47"/>
  <c r="F19" i="47"/>
  <c r="X18" i="47"/>
  <c r="U18" i="47"/>
  <c r="R18" i="47"/>
  <c r="O18" i="47"/>
  <c r="L18" i="47"/>
  <c r="I18" i="47"/>
  <c r="F18" i="47"/>
  <c r="X17" i="47"/>
  <c r="U17" i="47"/>
  <c r="R17" i="47"/>
  <c r="O17" i="47"/>
  <c r="L17" i="47"/>
  <c r="I17" i="47"/>
  <c r="F17" i="47"/>
  <c r="X16" i="47"/>
  <c r="U16" i="47"/>
  <c r="R16" i="47"/>
  <c r="O16" i="47"/>
  <c r="L16" i="47"/>
  <c r="I16" i="47"/>
  <c r="F16" i="47"/>
  <c r="X15" i="47"/>
  <c r="U15" i="47"/>
  <c r="R15" i="47"/>
  <c r="O15" i="47"/>
  <c r="L15" i="47"/>
  <c r="I15" i="47"/>
  <c r="F15" i="47"/>
  <c r="X14" i="47"/>
  <c r="U14" i="47"/>
  <c r="R14" i="47"/>
  <c r="O14" i="47"/>
  <c r="L14" i="47"/>
  <c r="I14" i="47"/>
  <c r="F14" i="47"/>
  <c r="X13" i="47"/>
  <c r="U13" i="47"/>
  <c r="R13" i="47"/>
  <c r="O13" i="47"/>
  <c r="L13" i="47"/>
  <c r="I13" i="47"/>
  <c r="F13" i="47"/>
  <c r="X12" i="47"/>
  <c r="U12" i="47"/>
  <c r="R12" i="47"/>
  <c r="O12" i="47"/>
  <c r="L12" i="47"/>
  <c r="I12" i="47"/>
  <c r="F12" i="47"/>
  <c r="X11" i="47"/>
  <c r="U11" i="47"/>
  <c r="R11" i="47"/>
  <c r="O11" i="47"/>
  <c r="L11" i="47"/>
  <c r="I11" i="47"/>
  <c r="F11" i="47"/>
  <c r="X10" i="47"/>
  <c r="U10" i="47"/>
  <c r="R10" i="47"/>
  <c r="O10" i="47"/>
  <c r="L10" i="47"/>
  <c r="I10" i="47"/>
  <c r="F10" i="47"/>
  <c r="X9" i="47"/>
  <c r="U9" i="47"/>
  <c r="R9" i="47"/>
  <c r="O9" i="47"/>
  <c r="L9" i="47"/>
  <c r="I9" i="47"/>
  <c r="F9" i="47"/>
  <c r="X8" i="47"/>
  <c r="U8" i="47"/>
  <c r="R8" i="47"/>
  <c r="O8" i="47"/>
  <c r="L8" i="47"/>
  <c r="I8" i="47"/>
  <c r="F8" i="47"/>
  <c r="X7" i="47"/>
  <c r="U7" i="47"/>
  <c r="R7" i="47"/>
  <c r="O7" i="47"/>
  <c r="L7" i="47"/>
  <c r="I7" i="47"/>
  <c r="F7" i="47"/>
  <c r="X6" i="47"/>
  <c r="U6" i="47"/>
  <c r="R6" i="47"/>
  <c r="O6" i="47"/>
  <c r="L6" i="47"/>
  <c r="I6" i="47"/>
  <c r="F6" i="47"/>
  <c r="X5" i="47"/>
  <c r="U5" i="47"/>
  <c r="R5" i="47"/>
  <c r="O5" i="47"/>
  <c r="L5" i="47"/>
  <c r="I5" i="47"/>
  <c r="F5" i="47"/>
  <c r="X4" i="47"/>
  <c r="U4" i="47"/>
  <c r="R4" i="47"/>
  <c r="O4" i="47"/>
  <c r="L4" i="47"/>
  <c r="I4" i="47"/>
  <c r="F4" i="47"/>
  <c r="X98" i="46"/>
  <c r="U98" i="46"/>
  <c r="R98" i="46"/>
  <c r="O98" i="46"/>
  <c r="L98" i="46"/>
  <c r="I98" i="46"/>
  <c r="F98" i="46"/>
  <c r="X97" i="46"/>
  <c r="U97" i="46"/>
  <c r="R97" i="46"/>
  <c r="O97" i="46"/>
  <c r="L97" i="46"/>
  <c r="I97" i="46"/>
  <c r="F97" i="46"/>
  <c r="X96" i="46"/>
  <c r="U96" i="46"/>
  <c r="R96" i="46"/>
  <c r="O96" i="46"/>
  <c r="L96" i="46"/>
  <c r="I96" i="46"/>
  <c r="F96" i="46"/>
  <c r="X95" i="46"/>
  <c r="U95" i="46"/>
  <c r="R95" i="46"/>
  <c r="O95" i="46"/>
  <c r="L95" i="46"/>
  <c r="I95" i="46"/>
  <c r="F95" i="46"/>
  <c r="X94" i="46"/>
  <c r="U94" i="46"/>
  <c r="R94" i="46"/>
  <c r="O94" i="46"/>
  <c r="L94" i="46"/>
  <c r="I94" i="46"/>
  <c r="F94" i="46"/>
  <c r="X93" i="46"/>
  <c r="U93" i="46"/>
  <c r="R93" i="46"/>
  <c r="O93" i="46"/>
  <c r="L93" i="46"/>
  <c r="I93" i="46"/>
  <c r="F93" i="46"/>
  <c r="X92" i="46"/>
  <c r="U92" i="46"/>
  <c r="R92" i="46"/>
  <c r="O92" i="46"/>
  <c r="L92" i="46"/>
  <c r="I92" i="46"/>
  <c r="F92" i="46"/>
  <c r="X91" i="46"/>
  <c r="U91" i="46"/>
  <c r="R91" i="46"/>
  <c r="O91" i="46"/>
  <c r="L91" i="46"/>
  <c r="I91" i="46"/>
  <c r="F91" i="46"/>
  <c r="X90" i="46"/>
  <c r="U90" i="46"/>
  <c r="R90" i="46"/>
  <c r="O90" i="46"/>
  <c r="L90" i="46"/>
  <c r="I90" i="46"/>
  <c r="F90" i="46"/>
  <c r="X89" i="46"/>
  <c r="U89" i="46"/>
  <c r="R89" i="46"/>
  <c r="O89" i="46"/>
  <c r="L89" i="46"/>
  <c r="I89" i="46"/>
  <c r="F89" i="46"/>
  <c r="X88" i="46"/>
  <c r="U88" i="46"/>
  <c r="R88" i="46"/>
  <c r="O88" i="46"/>
  <c r="L88" i="46"/>
  <c r="I88" i="46"/>
  <c r="F88" i="46"/>
  <c r="X87" i="46"/>
  <c r="U87" i="46"/>
  <c r="R87" i="46"/>
  <c r="O87" i="46"/>
  <c r="L87" i="46"/>
  <c r="I87" i="46"/>
  <c r="F87" i="46"/>
  <c r="X86" i="46"/>
  <c r="U86" i="46"/>
  <c r="R86" i="46"/>
  <c r="O86" i="46"/>
  <c r="L86" i="46"/>
  <c r="I86" i="46"/>
  <c r="F86" i="46"/>
  <c r="X85" i="46"/>
  <c r="U85" i="46"/>
  <c r="R85" i="46"/>
  <c r="O85" i="46"/>
  <c r="L85" i="46"/>
  <c r="I85" i="46"/>
  <c r="F85" i="46"/>
  <c r="X84" i="46"/>
  <c r="U84" i="46"/>
  <c r="R84" i="46"/>
  <c r="O84" i="46"/>
  <c r="L84" i="46"/>
  <c r="I84" i="46"/>
  <c r="F84" i="46"/>
  <c r="X83" i="46"/>
  <c r="U83" i="46"/>
  <c r="R83" i="46"/>
  <c r="O83" i="46"/>
  <c r="L83" i="46"/>
  <c r="I83" i="46"/>
  <c r="F83" i="46"/>
  <c r="X82" i="46"/>
  <c r="U82" i="46"/>
  <c r="R82" i="46"/>
  <c r="O82" i="46"/>
  <c r="L82" i="46"/>
  <c r="I82" i="46"/>
  <c r="F82" i="46"/>
  <c r="X81" i="46"/>
  <c r="U81" i="46"/>
  <c r="R81" i="46"/>
  <c r="O81" i="46"/>
  <c r="L81" i="46"/>
  <c r="I81" i="46"/>
  <c r="F81" i="46"/>
  <c r="X80" i="46"/>
  <c r="U80" i="46"/>
  <c r="R80" i="46"/>
  <c r="O80" i="46"/>
  <c r="L80" i="46"/>
  <c r="I80" i="46"/>
  <c r="F80" i="46"/>
  <c r="X79" i="46"/>
  <c r="U79" i="46"/>
  <c r="R79" i="46"/>
  <c r="O79" i="46"/>
  <c r="L79" i="46"/>
  <c r="I79" i="46"/>
  <c r="F79" i="46"/>
  <c r="X78" i="46"/>
  <c r="U78" i="46"/>
  <c r="R78" i="46"/>
  <c r="O78" i="46"/>
  <c r="L78" i="46"/>
  <c r="I78" i="46"/>
  <c r="F78" i="46"/>
  <c r="X77" i="46"/>
  <c r="U77" i="46"/>
  <c r="R77" i="46"/>
  <c r="O77" i="46"/>
  <c r="L77" i="46"/>
  <c r="I77" i="46"/>
  <c r="F77" i="46"/>
  <c r="X76" i="46"/>
  <c r="U76" i="46"/>
  <c r="R76" i="46"/>
  <c r="O76" i="46"/>
  <c r="L76" i="46"/>
  <c r="I76" i="46"/>
  <c r="F76" i="46"/>
  <c r="X75" i="46"/>
  <c r="U75" i="46"/>
  <c r="R75" i="46"/>
  <c r="O75" i="46"/>
  <c r="L75" i="46"/>
  <c r="I75" i="46"/>
  <c r="F75" i="46"/>
  <c r="X74" i="46"/>
  <c r="U74" i="46"/>
  <c r="R74" i="46"/>
  <c r="O74" i="46"/>
  <c r="L74" i="46"/>
  <c r="I74" i="46"/>
  <c r="F74" i="46"/>
  <c r="X73" i="46"/>
  <c r="U73" i="46"/>
  <c r="R73" i="46"/>
  <c r="O73" i="46"/>
  <c r="L73" i="46"/>
  <c r="I73" i="46"/>
  <c r="F73" i="46"/>
  <c r="X72" i="46"/>
  <c r="U72" i="46"/>
  <c r="R72" i="46"/>
  <c r="O72" i="46"/>
  <c r="L72" i="46"/>
  <c r="I72" i="46"/>
  <c r="F72" i="46"/>
  <c r="X71" i="46"/>
  <c r="U71" i="46"/>
  <c r="R71" i="46"/>
  <c r="O71" i="46"/>
  <c r="L71" i="46"/>
  <c r="I71" i="46"/>
  <c r="F71" i="46"/>
  <c r="X70" i="46"/>
  <c r="U70" i="46"/>
  <c r="R70" i="46"/>
  <c r="O70" i="46"/>
  <c r="L70" i="46"/>
  <c r="I70" i="46"/>
  <c r="F70" i="46"/>
  <c r="X69" i="46"/>
  <c r="U69" i="46"/>
  <c r="R69" i="46"/>
  <c r="O69" i="46"/>
  <c r="L69" i="46"/>
  <c r="I69" i="46"/>
  <c r="F69" i="46"/>
  <c r="X68" i="46"/>
  <c r="U68" i="46"/>
  <c r="R68" i="46"/>
  <c r="O68" i="46"/>
  <c r="L68" i="46"/>
  <c r="I68" i="46"/>
  <c r="F68" i="46"/>
  <c r="X67" i="46"/>
  <c r="U67" i="46"/>
  <c r="R67" i="46"/>
  <c r="O67" i="46"/>
  <c r="L67" i="46"/>
  <c r="I67" i="46"/>
  <c r="F67" i="46"/>
  <c r="X66" i="46"/>
  <c r="U66" i="46"/>
  <c r="R66" i="46"/>
  <c r="O66" i="46"/>
  <c r="L66" i="46"/>
  <c r="I66" i="46"/>
  <c r="F66" i="46"/>
  <c r="X65" i="46"/>
  <c r="U65" i="46"/>
  <c r="R65" i="46"/>
  <c r="O65" i="46"/>
  <c r="L65" i="46"/>
  <c r="I65" i="46"/>
  <c r="F65" i="46"/>
  <c r="X64" i="46"/>
  <c r="U64" i="46"/>
  <c r="R64" i="46"/>
  <c r="O64" i="46"/>
  <c r="L64" i="46"/>
  <c r="I64" i="46"/>
  <c r="F64" i="46"/>
  <c r="X63" i="46"/>
  <c r="U63" i="46"/>
  <c r="R63" i="46"/>
  <c r="O63" i="46"/>
  <c r="L63" i="46"/>
  <c r="I63" i="46"/>
  <c r="F63" i="46"/>
  <c r="X62" i="46"/>
  <c r="U62" i="46"/>
  <c r="R62" i="46"/>
  <c r="O62" i="46"/>
  <c r="L62" i="46"/>
  <c r="I62" i="46"/>
  <c r="F62" i="46"/>
  <c r="X61" i="46"/>
  <c r="U61" i="46"/>
  <c r="R61" i="46"/>
  <c r="O61" i="46"/>
  <c r="L61" i="46"/>
  <c r="I61" i="46"/>
  <c r="F61" i="46"/>
  <c r="X60" i="46"/>
  <c r="U60" i="46"/>
  <c r="R60" i="46"/>
  <c r="O60" i="46"/>
  <c r="L60" i="46"/>
  <c r="I60" i="46"/>
  <c r="F60" i="46"/>
  <c r="X59" i="46"/>
  <c r="U59" i="46"/>
  <c r="R59" i="46"/>
  <c r="O59" i="46"/>
  <c r="L59" i="46"/>
  <c r="I59" i="46"/>
  <c r="F59" i="46"/>
  <c r="X58" i="46"/>
  <c r="U58" i="46"/>
  <c r="R58" i="46"/>
  <c r="O58" i="46"/>
  <c r="L58" i="46"/>
  <c r="I58" i="46"/>
  <c r="F58" i="46"/>
  <c r="X57" i="46"/>
  <c r="U57" i="46"/>
  <c r="R57" i="46"/>
  <c r="O57" i="46"/>
  <c r="L57" i="46"/>
  <c r="I57" i="46"/>
  <c r="F57" i="46"/>
  <c r="X56" i="46"/>
  <c r="U56" i="46"/>
  <c r="R56" i="46"/>
  <c r="O56" i="46"/>
  <c r="L56" i="46"/>
  <c r="I56" i="46"/>
  <c r="F56" i="46"/>
  <c r="X55" i="46"/>
  <c r="U55" i="46"/>
  <c r="R55" i="46"/>
  <c r="O55" i="46"/>
  <c r="L55" i="46"/>
  <c r="I55" i="46"/>
  <c r="F55" i="46"/>
  <c r="X54" i="46"/>
  <c r="U54" i="46"/>
  <c r="R54" i="46"/>
  <c r="O54" i="46"/>
  <c r="L54" i="46"/>
  <c r="I54" i="46"/>
  <c r="F54" i="46"/>
  <c r="X53" i="46"/>
  <c r="U53" i="46"/>
  <c r="R53" i="46"/>
  <c r="O53" i="46"/>
  <c r="L53" i="46"/>
  <c r="I53" i="46"/>
  <c r="F53" i="46"/>
  <c r="X52" i="46"/>
  <c r="U52" i="46"/>
  <c r="R52" i="46"/>
  <c r="O52" i="46"/>
  <c r="L52" i="46"/>
  <c r="I52" i="46"/>
  <c r="F52" i="46"/>
  <c r="X51" i="46"/>
  <c r="U51" i="46"/>
  <c r="R51" i="46"/>
  <c r="O51" i="46"/>
  <c r="L51" i="46"/>
  <c r="I51" i="46"/>
  <c r="F51" i="46"/>
  <c r="X50" i="46"/>
  <c r="U50" i="46"/>
  <c r="R50" i="46"/>
  <c r="O50" i="46"/>
  <c r="L50" i="46"/>
  <c r="I50" i="46"/>
  <c r="F50" i="46"/>
  <c r="X49" i="46"/>
  <c r="U49" i="46"/>
  <c r="R49" i="46"/>
  <c r="O49" i="46"/>
  <c r="L49" i="46"/>
  <c r="I49" i="46"/>
  <c r="F49" i="46"/>
  <c r="X48" i="46"/>
  <c r="U48" i="46"/>
  <c r="R48" i="46"/>
  <c r="O48" i="46"/>
  <c r="L48" i="46"/>
  <c r="I48" i="46"/>
  <c r="F48" i="46"/>
  <c r="X47" i="46"/>
  <c r="U47" i="46"/>
  <c r="R47" i="46"/>
  <c r="O47" i="46"/>
  <c r="L47" i="46"/>
  <c r="I47" i="46"/>
  <c r="F47" i="46"/>
  <c r="X46" i="46"/>
  <c r="U46" i="46"/>
  <c r="R46" i="46"/>
  <c r="O46" i="46"/>
  <c r="L46" i="46"/>
  <c r="I46" i="46"/>
  <c r="F46" i="46"/>
  <c r="X45" i="46"/>
  <c r="U45" i="46"/>
  <c r="R45" i="46"/>
  <c r="O45" i="46"/>
  <c r="L45" i="46"/>
  <c r="I45" i="46"/>
  <c r="F45" i="46"/>
  <c r="X44" i="46"/>
  <c r="U44" i="46"/>
  <c r="R44" i="46"/>
  <c r="O44" i="46"/>
  <c r="L44" i="46"/>
  <c r="I44" i="46"/>
  <c r="F44" i="46"/>
  <c r="X43" i="46"/>
  <c r="U43" i="46"/>
  <c r="R43" i="46"/>
  <c r="O43" i="46"/>
  <c r="L43" i="46"/>
  <c r="I43" i="46"/>
  <c r="F43" i="46"/>
  <c r="X42" i="46"/>
  <c r="U42" i="46"/>
  <c r="R42" i="46"/>
  <c r="O42" i="46"/>
  <c r="L42" i="46"/>
  <c r="I42" i="46"/>
  <c r="F42" i="46"/>
  <c r="X41" i="46"/>
  <c r="U41" i="46"/>
  <c r="R41" i="46"/>
  <c r="O41" i="46"/>
  <c r="L41" i="46"/>
  <c r="I41" i="46"/>
  <c r="F41" i="46"/>
  <c r="X40" i="46"/>
  <c r="U40" i="46"/>
  <c r="R40" i="46"/>
  <c r="O40" i="46"/>
  <c r="L40" i="46"/>
  <c r="I40" i="46"/>
  <c r="F40" i="46"/>
  <c r="X39" i="46"/>
  <c r="U39" i="46"/>
  <c r="R39" i="46"/>
  <c r="O39" i="46"/>
  <c r="L39" i="46"/>
  <c r="I39" i="46"/>
  <c r="F39" i="46"/>
  <c r="X38" i="46"/>
  <c r="U38" i="46"/>
  <c r="R38" i="46"/>
  <c r="O38" i="46"/>
  <c r="L38" i="46"/>
  <c r="I38" i="46"/>
  <c r="F38" i="46"/>
  <c r="X37" i="46"/>
  <c r="U37" i="46"/>
  <c r="R37" i="46"/>
  <c r="O37" i="46"/>
  <c r="L37" i="46"/>
  <c r="I37" i="46"/>
  <c r="F37" i="46"/>
  <c r="X36" i="46"/>
  <c r="U36" i="46"/>
  <c r="R36" i="46"/>
  <c r="O36" i="46"/>
  <c r="L36" i="46"/>
  <c r="I36" i="46"/>
  <c r="F36" i="46"/>
  <c r="X35" i="46"/>
  <c r="U35" i="46"/>
  <c r="R35" i="46"/>
  <c r="O35" i="46"/>
  <c r="L35" i="46"/>
  <c r="I35" i="46"/>
  <c r="F35" i="46"/>
  <c r="X34" i="46"/>
  <c r="U34" i="46"/>
  <c r="R34" i="46"/>
  <c r="O34" i="46"/>
  <c r="L34" i="46"/>
  <c r="I34" i="46"/>
  <c r="F34" i="46"/>
  <c r="X33" i="46"/>
  <c r="U33" i="46"/>
  <c r="R33" i="46"/>
  <c r="O33" i="46"/>
  <c r="L33" i="46"/>
  <c r="I33" i="46"/>
  <c r="F33" i="46"/>
  <c r="X32" i="46"/>
  <c r="U32" i="46"/>
  <c r="R32" i="46"/>
  <c r="O32" i="46"/>
  <c r="L32" i="46"/>
  <c r="I32" i="46"/>
  <c r="F32" i="46"/>
  <c r="X31" i="46"/>
  <c r="U31" i="46"/>
  <c r="R31" i="46"/>
  <c r="O31" i="46"/>
  <c r="L31" i="46"/>
  <c r="I31" i="46"/>
  <c r="F31" i="46"/>
  <c r="X30" i="46"/>
  <c r="U30" i="46"/>
  <c r="R30" i="46"/>
  <c r="O30" i="46"/>
  <c r="L30" i="46"/>
  <c r="I30" i="46"/>
  <c r="F30" i="46"/>
  <c r="X29" i="46"/>
  <c r="U29" i="46"/>
  <c r="R29" i="46"/>
  <c r="O29" i="46"/>
  <c r="L29" i="46"/>
  <c r="I29" i="46"/>
  <c r="F29" i="46"/>
  <c r="X28" i="46"/>
  <c r="U28" i="46"/>
  <c r="R28" i="46"/>
  <c r="O28" i="46"/>
  <c r="L28" i="46"/>
  <c r="I28" i="46"/>
  <c r="F28" i="46"/>
  <c r="X27" i="46"/>
  <c r="U27" i="46"/>
  <c r="R27" i="46"/>
  <c r="O27" i="46"/>
  <c r="L27" i="46"/>
  <c r="I27" i="46"/>
  <c r="F27" i="46"/>
  <c r="X26" i="46"/>
  <c r="U26" i="46"/>
  <c r="R26" i="46"/>
  <c r="O26" i="46"/>
  <c r="L26" i="46"/>
  <c r="I26" i="46"/>
  <c r="F26" i="46"/>
  <c r="X25" i="46"/>
  <c r="U25" i="46"/>
  <c r="R25" i="46"/>
  <c r="O25" i="46"/>
  <c r="L25" i="46"/>
  <c r="I25" i="46"/>
  <c r="F25" i="46"/>
  <c r="X24" i="46"/>
  <c r="U24" i="46"/>
  <c r="R24" i="46"/>
  <c r="O24" i="46"/>
  <c r="L24" i="46"/>
  <c r="I24" i="46"/>
  <c r="F24" i="46"/>
  <c r="X23" i="46"/>
  <c r="U23" i="46"/>
  <c r="R23" i="46"/>
  <c r="O23" i="46"/>
  <c r="L23" i="46"/>
  <c r="I23" i="46"/>
  <c r="F23" i="46"/>
  <c r="X22" i="46"/>
  <c r="U22" i="46"/>
  <c r="R22" i="46"/>
  <c r="O22" i="46"/>
  <c r="L22" i="46"/>
  <c r="I22" i="46"/>
  <c r="F22" i="46"/>
  <c r="X21" i="46"/>
  <c r="U21" i="46"/>
  <c r="R21" i="46"/>
  <c r="O21" i="46"/>
  <c r="L21" i="46"/>
  <c r="I21" i="46"/>
  <c r="F21" i="46"/>
  <c r="X20" i="46"/>
  <c r="U20" i="46"/>
  <c r="R20" i="46"/>
  <c r="O20" i="46"/>
  <c r="L20" i="46"/>
  <c r="I20" i="46"/>
  <c r="F20" i="46"/>
  <c r="X19" i="46"/>
  <c r="U19" i="46"/>
  <c r="R19" i="46"/>
  <c r="O19" i="46"/>
  <c r="L19" i="46"/>
  <c r="I19" i="46"/>
  <c r="F19" i="46"/>
  <c r="X18" i="46"/>
  <c r="U18" i="46"/>
  <c r="R18" i="46"/>
  <c r="O18" i="46"/>
  <c r="L18" i="46"/>
  <c r="I18" i="46"/>
  <c r="F18" i="46"/>
  <c r="X17" i="46"/>
  <c r="U17" i="46"/>
  <c r="R17" i="46"/>
  <c r="O17" i="46"/>
  <c r="L17" i="46"/>
  <c r="I17" i="46"/>
  <c r="F17" i="46"/>
  <c r="X16" i="46"/>
  <c r="U16" i="46"/>
  <c r="R16" i="46"/>
  <c r="O16" i="46"/>
  <c r="L16" i="46"/>
  <c r="I16" i="46"/>
  <c r="F16" i="46"/>
  <c r="X15" i="46"/>
  <c r="U15" i="46"/>
  <c r="R15" i="46"/>
  <c r="O15" i="46"/>
  <c r="L15" i="46"/>
  <c r="I15" i="46"/>
  <c r="F15" i="46"/>
  <c r="X14" i="46"/>
  <c r="U14" i="46"/>
  <c r="R14" i="46"/>
  <c r="O14" i="46"/>
  <c r="L14" i="46"/>
  <c r="I14" i="46"/>
  <c r="F14" i="46"/>
  <c r="X13" i="46"/>
  <c r="U13" i="46"/>
  <c r="R13" i="46"/>
  <c r="O13" i="46"/>
  <c r="L13" i="46"/>
  <c r="I13" i="46"/>
  <c r="F13" i="46"/>
  <c r="X12" i="46"/>
  <c r="U12" i="46"/>
  <c r="R12" i="46"/>
  <c r="O12" i="46"/>
  <c r="L12" i="46"/>
  <c r="I12" i="46"/>
  <c r="F12" i="46"/>
  <c r="X11" i="46"/>
  <c r="U11" i="46"/>
  <c r="R11" i="46"/>
  <c r="O11" i="46"/>
  <c r="L11" i="46"/>
  <c r="I11" i="46"/>
  <c r="F11" i="46"/>
  <c r="X10" i="46"/>
  <c r="U10" i="46"/>
  <c r="R10" i="46"/>
  <c r="O10" i="46"/>
  <c r="L10" i="46"/>
  <c r="I10" i="46"/>
  <c r="F10" i="46"/>
  <c r="X9" i="46"/>
  <c r="U9" i="46"/>
  <c r="R9" i="46"/>
  <c r="O9" i="46"/>
  <c r="L9" i="46"/>
  <c r="I9" i="46"/>
  <c r="F9" i="46"/>
  <c r="X8" i="46"/>
  <c r="U8" i="46"/>
  <c r="R8" i="46"/>
  <c r="O8" i="46"/>
  <c r="L8" i="46"/>
  <c r="I8" i="46"/>
  <c r="F8" i="46"/>
  <c r="X7" i="46"/>
  <c r="U7" i="46"/>
  <c r="R7" i="46"/>
  <c r="O7" i="46"/>
  <c r="L7" i="46"/>
  <c r="I7" i="46"/>
  <c r="F7" i="46"/>
  <c r="X6" i="46"/>
  <c r="U6" i="46"/>
  <c r="R6" i="46"/>
  <c r="O6" i="46"/>
  <c r="L6" i="46"/>
  <c r="I6" i="46"/>
  <c r="F6" i="46"/>
  <c r="X5" i="46"/>
  <c r="U5" i="46"/>
  <c r="R5" i="46"/>
  <c r="O5" i="46"/>
  <c r="L5" i="46"/>
  <c r="I5" i="46"/>
  <c r="F5" i="46"/>
  <c r="X4" i="46"/>
  <c r="U4" i="46"/>
  <c r="R4" i="46"/>
  <c r="O4" i="46"/>
  <c r="L4" i="46"/>
  <c r="I4" i="46"/>
  <c r="F4" i="46"/>
  <c r="X98" i="45"/>
  <c r="U98" i="45"/>
  <c r="R98" i="45"/>
  <c r="O98" i="45"/>
  <c r="L98" i="45"/>
  <c r="I98" i="45"/>
  <c r="F98" i="45"/>
  <c r="X97" i="45"/>
  <c r="U97" i="45"/>
  <c r="R97" i="45"/>
  <c r="O97" i="45"/>
  <c r="L97" i="45"/>
  <c r="I97" i="45"/>
  <c r="F97" i="45"/>
  <c r="X96" i="45"/>
  <c r="U96" i="45"/>
  <c r="R96" i="45"/>
  <c r="O96" i="45"/>
  <c r="L96" i="45"/>
  <c r="I96" i="45"/>
  <c r="F96" i="45"/>
  <c r="X95" i="45"/>
  <c r="U95" i="45"/>
  <c r="R95" i="45"/>
  <c r="O95" i="45"/>
  <c r="L95" i="45"/>
  <c r="I95" i="45"/>
  <c r="F95" i="45"/>
  <c r="X94" i="45"/>
  <c r="U94" i="45"/>
  <c r="R94" i="45"/>
  <c r="O94" i="45"/>
  <c r="L94" i="45"/>
  <c r="I94" i="45"/>
  <c r="F94" i="45"/>
  <c r="X93" i="45"/>
  <c r="U93" i="45"/>
  <c r="R93" i="45"/>
  <c r="O93" i="45"/>
  <c r="L93" i="45"/>
  <c r="I93" i="45"/>
  <c r="F93" i="45"/>
  <c r="X92" i="45"/>
  <c r="U92" i="45"/>
  <c r="R92" i="45"/>
  <c r="O92" i="45"/>
  <c r="L92" i="45"/>
  <c r="I92" i="45"/>
  <c r="F92" i="45"/>
  <c r="X91" i="45"/>
  <c r="U91" i="45"/>
  <c r="R91" i="45"/>
  <c r="O91" i="45"/>
  <c r="L91" i="45"/>
  <c r="I91" i="45"/>
  <c r="F91" i="45"/>
  <c r="X90" i="45"/>
  <c r="U90" i="45"/>
  <c r="R90" i="45"/>
  <c r="O90" i="45"/>
  <c r="L90" i="45"/>
  <c r="I90" i="45"/>
  <c r="F90" i="45"/>
  <c r="X89" i="45"/>
  <c r="U89" i="45"/>
  <c r="R89" i="45"/>
  <c r="O89" i="45"/>
  <c r="L89" i="45"/>
  <c r="I89" i="45"/>
  <c r="F89" i="45"/>
  <c r="X88" i="45"/>
  <c r="U88" i="45"/>
  <c r="R88" i="45"/>
  <c r="O88" i="45"/>
  <c r="L88" i="45"/>
  <c r="I88" i="45"/>
  <c r="F88" i="45"/>
  <c r="X87" i="45"/>
  <c r="U87" i="45"/>
  <c r="R87" i="45"/>
  <c r="O87" i="45"/>
  <c r="L87" i="45"/>
  <c r="I87" i="45"/>
  <c r="F87" i="45"/>
  <c r="X86" i="45"/>
  <c r="U86" i="45"/>
  <c r="R86" i="45"/>
  <c r="O86" i="45"/>
  <c r="L86" i="45"/>
  <c r="I86" i="45"/>
  <c r="F86" i="45"/>
  <c r="X85" i="45"/>
  <c r="U85" i="45"/>
  <c r="R85" i="45"/>
  <c r="O85" i="45"/>
  <c r="L85" i="45"/>
  <c r="I85" i="45"/>
  <c r="F85" i="45"/>
  <c r="X84" i="45"/>
  <c r="U84" i="45"/>
  <c r="R84" i="45"/>
  <c r="O84" i="45"/>
  <c r="L84" i="45"/>
  <c r="I84" i="45"/>
  <c r="F84" i="45"/>
  <c r="X83" i="45"/>
  <c r="U83" i="45"/>
  <c r="R83" i="45"/>
  <c r="O83" i="45"/>
  <c r="L83" i="45"/>
  <c r="I83" i="45"/>
  <c r="F83" i="45"/>
  <c r="X82" i="45"/>
  <c r="U82" i="45"/>
  <c r="R82" i="45"/>
  <c r="O82" i="45"/>
  <c r="L82" i="45"/>
  <c r="I82" i="45"/>
  <c r="F82" i="45"/>
  <c r="X81" i="45"/>
  <c r="U81" i="45"/>
  <c r="R81" i="45"/>
  <c r="O81" i="45"/>
  <c r="L81" i="45"/>
  <c r="I81" i="45"/>
  <c r="F81" i="45"/>
  <c r="X80" i="45"/>
  <c r="U80" i="45"/>
  <c r="R80" i="45"/>
  <c r="O80" i="45"/>
  <c r="L80" i="45"/>
  <c r="I80" i="45"/>
  <c r="F80" i="45"/>
  <c r="X79" i="45"/>
  <c r="U79" i="45"/>
  <c r="R79" i="45"/>
  <c r="O79" i="45"/>
  <c r="L79" i="45"/>
  <c r="I79" i="45"/>
  <c r="F79" i="45"/>
  <c r="X78" i="45"/>
  <c r="U78" i="45"/>
  <c r="R78" i="45"/>
  <c r="O78" i="45"/>
  <c r="L78" i="45"/>
  <c r="I78" i="45"/>
  <c r="F78" i="45"/>
  <c r="X77" i="45"/>
  <c r="U77" i="45"/>
  <c r="R77" i="45"/>
  <c r="O77" i="45"/>
  <c r="L77" i="45"/>
  <c r="I77" i="45"/>
  <c r="F77" i="45"/>
  <c r="X76" i="45"/>
  <c r="U76" i="45"/>
  <c r="R76" i="45"/>
  <c r="O76" i="45"/>
  <c r="L76" i="45"/>
  <c r="I76" i="45"/>
  <c r="F76" i="45"/>
  <c r="X75" i="45"/>
  <c r="U75" i="45"/>
  <c r="R75" i="45"/>
  <c r="O75" i="45"/>
  <c r="L75" i="45"/>
  <c r="I75" i="45"/>
  <c r="F75" i="45"/>
  <c r="X74" i="45"/>
  <c r="U74" i="45"/>
  <c r="R74" i="45"/>
  <c r="O74" i="45"/>
  <c r="L74" i="45"/>
  <c r="I74" i="45"/>
  <c r="F74" i="45"/>
  <c r="X73" i="45"/>
  <c r="U73" i="45"/>
  <c r="R73" i="45"/>
  <c r="O73" i="45"/>
  <c r="L73" i="45"/>
  <c r="I73" i="45"/>
  <c r="F73" i="45"/>
  <c r="X72" i="45"/>
  <c r="U72" i="45"/>
  <c r="R72" i="45"/>
  <c r="O72" i="45"/>
  <c r="L72" i="45"/>
  <c r="I72" i="45"/>
  <c r="F72" i="45"/>
  <c r="X71" i="45"/>
  <c r="U71" i="45"/>
  <c r="R71" i="45"/>
  <c r="O71" i="45"/>
  <c r="L71" i="45"/>
  <c r="I71" i="45"/>
  <c r="F71" i="45"/>
  <c r="X70" i="45"/>
  <c r="U70" i="45"/>
  <c r="R70" i="45"/>
  <c r="O70" i="45"/>
  <c r="L70" i="45"/>
  <c r="I70" i="45"/>
  <c r="F70" i="45"/>
  <c r="X69" i="45"/>
  <c r="U69" i="45"/>
  <c r="R69" i="45"/>
  <c r="O69" i="45"/>
  <c r="L69" i="45"/>
  <c r="I69" i="45"/>
  <c r="F69" i="45"/>
  <c r="X68" i="45"/>
  <c r="U68" i="45"/>
  <c r="R68" i="45"/>
  <c r="O68" i="45"/>
  <c r="L68" i="45"/>
  <c r="I68" i="45"/>
  <c r="F68" i="45"/>
  <c r="X67" i="45"/>
  <c r="U67" i="45"/>
  <c r="R67" i="45"/>
  <c r="O67" i="45"/>
  <c r="L67" i="45"/>
  <c r="I67" i="45"/>
  <c r="F67" i="45"/>
  <c r="X66" i="45"/>
  <c r="U66" i="45"/>
  <c r="R66" i="45"/>
  <c r="O66" i="45"/>
  <c r="L66" i="45"/>
  <c r="I66" i="45"/>
  <c r="F66" i="45"/>
  <c r="X65" i="45"/>
  <c r="U65" i="45"/>
  <c r="R65" i="45"/>
  <c r="O65" i="45"/>
  <c r="L65" i="45"/>
  <c r="I65" i="45"/>
  <c r="F65" i="45"/>
  <c r="X64" i="45"/>
  <c r="U64" i="45"/>
  <c r="R64" i="45"/>
  <c r="O64" i="45"/>
  <c r="L64" i="45"/>
  <c r="I64" i="45"/>
  <c r="F64" i="45"/>
  <c r="X63" i="45"/>
  <c r="U63" i="45"/>
  <c r="R63" i="45"/>
  <c r="O63" i="45"/>
  <c r="L63" i="45"/>
  <c r="I63" i="45"/>
  <c r="F63" i="45"/>
  <c r="X62" i="45"/>
  <c r="U62" i="45"/>
  <c r="R62" i="45"/>
  <c r="O62" i="45"/>
  <c r="L62" i="45"/>
  <c r="I62" i="45"/>
  <c r="F62" i="45"/>
  <c r="X61" i="45"/>
  <c r="U61" i="45"/>
  <c r="R61" i="45"/>
  <c r="O61" i="45"/>
  <c r="L61" i="45"/>
  <c r="I61" i="45"/>
  <c r="F61" i="45"/>
  <c r="X60" i="45"/>
  <c r="U60" i="45"/>
  <c r="R60" i="45"/>
  <c r="O60" i="45"/>
  <c r="L60" i="45"/>
  <c r="I60" i="45"/>
  <c r="F60" i="45"/>
  <c r="X59" i="45"/>
  <c r="U59" i="45"/>
  <c r="R59" i="45"/>
  <c r="O59" i="45"/>
  <c r="L59" i="45"/>
  <c r="I59" i="45"/>
  <c r="F59" i="45"/>
  <c r="X58" i="45"/>
  <c r="U58" i="45"/>
  <c r="R58" i="45"/>
  <c r="O58" i="45"/>
  <c r="L58" i="45"/>
  <c r="I58" i="45"/>
  <c r="F58" i="45"/>
  <c r="X57" i="45"/>
  <c r="U57" i="45"/>
  <c r="R57" i="45"/>
  <c r="O57" i="45"/>
  <c r="L57" i="45"/>
  <c r="I57" i="45"/>
  <c r="F57" i="45"/>
  <c r="X56" i="45"/>
  <c r="U56" i="45"/>
  <c r="R56" i="45"/>
  <c r="O56" i="45"/>
  <c r="L56" i="45"/>
  <c r="I56" i="45"/>
  <c r="F56" i="45"/>
  <c r="X55" i="45"/>
  <c r="U55" i="45"/>
  <c r="R55" i="45"/>
  <c r="O55" i="45"/>
  <c r="L55" i="45"/>
  <c r="I55" i="45"/>
  <c r="F55" i="45"/>
  <c r="X54" i="45"/>
  <c r="U54" i="45"/>
  <c r="R54" i="45"/>
  <c r="O54" i="45"/>
  <c r="L54" i="45"/>
  <c r="I54" i="45"/>
  <c r="F54" i="45"/>
  <c r="X53" i="45"/>
  <c r="U53" i="45"/>
  <c r="R53" i="45"/>
  <c r="O53" i="45"/>
  <c r="L53" i="45"/>
  <c r="I53" i="45"/>
  <c r="F53" i="45"/>
  <c r="X52" i="45"/>
  <c r="U52" i="45"/>
  <c r="R52" i="45"/>
  <c r="O52" i="45"/>
  <c r="L52" i="45"/>
  <c r="I52" i="45"/>
  <c r="F52" i="45"/>
  <c r="X51" i="45"/>
  <c r="U51" i="45"/>
  <c r="R51" i="45"/>
  <c r="O51" i="45"/>
  <c r="L51" i="45"/>
  <c r="I51" i="45"/>
  <c r="F51" i="45"/>
  <c r="X50" i="45"/>
  <c r="U50" i="45"/>
  <c r="R50" i="45"/>
  <c r="O50" i="45"/>
  <c r="L50" i="45"/>
  <c r="I50" i="45"/>
  <c r="F50" i="45"/>
  <c r="X49" i="45"/>
  <c r="U49" i="45"/>
  <c r="R49" i="45"/>
  <c r="O49" i="45"/>
  <c r="L49" i="45"/>
  <c r="I49" i="45"/>
  <c r="F49" i="45"/>
  <c r="X48" i="45"/>
  <c r="U48" i="45"/>
  <c r="R48" i="45"/>
  <c r="O48" i="45"/>
  <c r="L48" i="45"/>
  <c r="I48" i="45"/>
  <c r="F48" i="45"/>
  <c r="X47" i="45"/>
  <c r="U47" i="45"/>
  <c r="R47" i="45"/>
  <c r="O47" i="45"/>
  <c r="L47" i="45"/>
  <c r="I47" i="45"/>
  <c r="F47" i="45"/>
  <c r="X46" i="45"/>
  <c r="U46" i="45"/>
  <c r="R46" i="45"/>
  <c r="O46" i="45"/>
  <c r="L46" i="45"/>
  <c r="I46" i="45"/>
  <c r="F46" i="45"/>
  <c r="X45" i="45"/>
  <c r="U45" i="45"/>
  <c r="R45" i="45"/>
  <c r="O45" i="45"/>
  <c r="L45" i="45"/>
  <c r="I45" i="45"/>
  <c r="F45" i="45"/>
  <c r="X44" i="45"/>
  <c r="U44" i="45"/>
  <c r="R44" i="45"/>
  <c r="O44" i="45"/>
  <c r="L44" i="45"/>
  <c r="I44" i="45"/>
  <c r="F44" i="45"/>
  <c r="X43" i="45"/>
  <c r="U43" i="45"/>
  <c r="R43" i="45"/>
  <c r="O43" i="45"/>
  <c r="L43" i="45"/>
  <c r="I43" i="45"/>
  <c r="F43" i="45"/>
  <c r="X42" i="45"/>
  <c r="U42" i="45"/>
  <c r="R42" i="45"/>
  <c r="O42" i="45"/>
  <c r="L42" i="45"/>
  <c r="I42" i="45"/>
  <c r="F42" i="45"/>
  <c r="X41" i="45"/>
  <c r="U41" i="45"/>
  <c r="R41" i="45"/>
  <c r="O41" i="45"/>
  <c r="L41" i="45"/>
  <c r="I41" i="45"/>
  <c r="F41" i="45"/>
  <c r="X40" i="45"/>
  <c r="U40" i="45"/>
  <c r="R40" i="45"/>
  <c r="O40" i="45"/>
  <c r="L40" i="45"/>
  <c r="I40" i="45"/>
  <c r="F40" i="45"/>
  <c r="X39" i="45"/>
  <c r="U39" i="45"/>
  <c r="R39" i="45"/>
  <c r="O39" i="45"/>
  <c r="L39" i="45"/>
  <c r="I39" i="45"/>
  <c r="F39" i="45"/>
  <c r="X38" i="45"/>
  <c r="U38" i="45"/>
  <c r="R38" i="45"/>
  <c r="O38" i="45"/>
  <c r="L38" i="45"/>
  <c r="I38" i="45"/>
  <c r="F38" i="45"/>
  <c r="X37" i="45"/>
  <c r="U37" i="45"/>
  <c r="R37" i="45"/>
  <c r="O37" i="45"/>
  <c r="L37" i="45"/>
  <c r="I37" i="45"/>
  <c r="F37" i="45"/>
  <c r="X36" i="45"/>
  <c r="U36" i="45"/>
  <c r="R36" i="45"/>
  <c r="O36" i="45"/>
  <c r="L36" i="45"/>
  <c r="I36" i="45"/>
  <c r="F36" i="45"/>
  <c r="X35" i="45"/>
  <c r="U35" i="45"/>
  <c r="R35" i="45"/>
  <c r="O35" i="45"/>
  <c r="L35" i="45"/>
  <c r="I35" i="45"/>
  <c r="F35" i="45"/>
  <c r="X34" i="45"/>
  <c r="U34" i="45"/>
  <c r="R34" i="45"/>
  <c r="O34" i="45"/>
  <c r="L34" i="45"/>
  <c r="I34" i="45"/>
  <c r="F34" i="45"/>
  <c r="X33" i="45"/>
  <c r="U33" i="45"/>
  <c r="R33" i="45"/>
  <c r="O33" i="45"/>
  <c r="L33" i="45"/>
  <c r="I33" i="45"/>
  <c r="F33" i="45"/>
  <c r="X32" i="45"/>
  <c r="U32" i="45"/>
  <c r="R32" i="45"/>
  <c r="O32" i="45"/>
  <c r="L32" i="45"/>
  <c r="I32" i="45"/>
  <c r="F32" i="45"/>
  <c r="X31" i="45"/>
  <c r="U31" i="45"/>
  <c r="R31" i="45"/>
  <c r="O31" i="45"/>
  <c r="L31" i="45"/>
  <c r="I31" i="45"/>
  <c r="F31" i="45"/>
  <c r="X30" i="45"/>
  <c r="U30" i="45"/>
  <c r="R30" i="45"/>
  <c r="O30" i="45"/>
  <c r="L30" i="45"/>
  <c r="I30" i="45"/>
  <c r="F30" i="45"/>
  <c r="X29" i="45"/>
  <c r="U29" i="45"/>
  <c r="R29" i="45"/>
  <c r="O29" i="45"/>
  <c r="L29" i="45"/>
  <c r="I29" i="45"/>
  <c r="F29" i="45"/>
  <c r="X28" i="45"/>
  <c r="U28" i="45"/>
  <c r="R28" i="45"/>
  <c r="O28" i="45"/>
  <c r="L28" i="45"/>
  <c r="I28" i="45"/>
  <c r="F28" i="45"/>
  <c r="X27" i="45"/>
  <c r="U27" i="45"/>
  <c r="R27" i="45"/>
  <c r="O27" i="45"/>
  <c r="L27" i="45"/>
  <c r="I27" i="45"/>
  <c r="F27" i="45"/>
  <c r="X26" i="45"/>
  <c r="U26" i="45"/>
  <c r="R26" i="45"/>
  <c r="O26" i="45"/>
  <c r="L26" i="45"/>
  <c r="I26" i="45"/>
  <c r="F26" i="45"/>
  <c r="X25" i="45"/>
  <c r="U25" i="45"/>
  <c r="R25" i="45"/>
  <c r="O25" i="45"/>
  <c r="L25" i="45"/>
  <c r="I25" i="45"/>
  <c r="F25" i="45"/>
  <c r="X24" i="45"/>
  <c r="U24" i="45"/>
  <c r="R24" i="45"/>
  <c r="O24" i="45"/>
  <c r="L24" i="45"/>
  <c r="I24" i="45"/>
  <c r="F24" i="45"/>
  <c r="X23" i="45"/>
  <c r="U23" i="45"/>
  <c r="R23" i="45"/>
  <c r="O23" i="45"/>
  <c r="L23" i="45"/>
  <c r="I23" i="45"/>
  <c r="F23" i="45"/>
  <c r="X22" i="45"/>
  <c r="U22" i="45"/>
  <c r="R22" i="45"/>
  <c r="O22" i="45"/>
  <c r="L22" i="45"/>
  <c r="I22" i="45"/>
  <c r="F22" i="45"/>
  <c r="X21" i="45"/>
  <c r="U21" i="45"/>
  <c r="R21" i="45"/>
  <c r="O21" i="45"/>
  <c r="L21" i="45"/>
  <c r="I21" i="45"/>
  <c r="F21" i="45"/>
  <c r="X20" i="45"/>
  <c r="U20" i="45"/>
  <c r="R20" i="45"/>
  <c r="O20" i="45"/>
  <c r="L20" i="45"/>
  <c r="I20" i="45"/>
  <c r="F20" i="45"/>
  <c r="X19" i="45"/>
  <c r="U19" i="45"/>
  <c r="R19" i="45"/>
  <c r="O19" i="45"/>
  <c r="L19" i="45"/>
  <c r="I19" i="45"/>
  <c r="F19" i="45"/>
  <c r="X18" i="45"/>
  <c r="U18" i="45"/>
  <c r="R18" i="45"/>
  <c r="O18" i="45"/>
  <c r="L18" i="45"/>
  <c r="I18" i="45"/>
  <c r="F18" i="45"/>
  <c r="X17" i="45"/>
  <c r="U17" i="45"/>
  <c r="R17" i="45"/>
  <c r="O17" i="45"/>
  <c r="L17" i="45"/>
  <c r="I17" i="45"/>
  <c r="F17" i="45"/>
  <c r="X16" i="45"/>
  <c r="U16" i="45"/>
  <c r="R16" i="45"/>
  <c r="O16" i="45"/>
  <c r="L16" i="45"/>
  <c r="I16" i="45"/>
  <c r="F16" i="45"/>
  <c r="X15" i="45"/>
  <c r="U15" i="45"/>
  <c r="R15" i="45"/>
  <c r="O15" i="45"/>
  <c r="L15" i="45"/>
  <c r="I15" i="45"/>
  <c r="F15" i="45"/>
  <c r="X14" i="45"/>
  <c r="U14" i="45"/>
  <c r="R14" i="45"/>
  <c r="O14" i="45"/>
  <c r="L14" i="45"/>
  <c r="I14" i="45"/>
  <c r="F14" i="45"/>
  <c r="X13" i="45"/>
  <c r="U13" i="45"/>
  <c r="R13" i="45"/>
  <c r="O13" i="45"/>
  <c r="L13" i="45"/>
  <c r="I13" i="45"/>
  <c r="F13" i="45"/>
  <c r="X12" i="45"/>
  <c r="U12" i="45"/>
  <c r="R12" i="45"/>
  <c r="O12" i="45"/>
  <c r="L12" i="45"/>
  <c r="I12" i="45"/>
  <c r="F12" i="45"/>
  <c r="X11" i="45"/>
  <c r="U11" i="45"/>
  <c r="R11" i="45"/>
  <c r="O11" i="45"/>
  <c r="L11" i="45"/>
  <c r="I11" i="45"/>
  <c r="F11" i="45"/>
  <c r="X10" i="45"/>
  <c r="U10" i="45"/>
  <c r="R10" i="45"/>
  <c r="O10" i="45"/>
  <c r="L10" i="45"/>
  <c r="I10" i="45"/>
  <c r="F10" i="45"/>
  <c r="X9" i="45"/>
  <c r="U9" i="45"/>
  <c r="R9" i="45"/>
  <c r="O9" i="45"/>
  <c r="L9" i="45"/>
  <c r="I9" i="45"/>
  <c r="F9" i="45"/>
  <c r="X8" i="45"/>
  <c r="U8" i="45"/>
  <c r="R8" i="45"/>
  <c r="O8" i="45"/>
  <c r="L8" i="45"/>
  <c r="I8" i="45"/>
  <c r="F8" i="45"/>
  <c r="X7" i="45"/>
  <c r="U7" i="45"/>
  <c r="R7" i="45"/>
  <c r="O7" i="45"/>
  <c r="L7" i="45"/>
  <c r="I7" i="45"/>
  <c r="F7" i="45"/>
  <c r="X6" i="45"/>
  <c r="U6" i="45"/>
  <c r="R6" i="45"/>
  <c r="O6" i="45"/>
  <c r="L6" i="45"/>
  <c r="I6" i="45"/>
  <c r="F6" i="45"/>
  <c r="X5" i="45"/>
  <c r="U5" i="45"/>
  <c r="R5" i="45"/>
  <c r="O5" i="45"/>
  <c r="L5" i="45"/>
  <c r="I5" i="45"/>
  <c r="F5" i="45"/>
  <c r="X4" i="45"/>
  <c r="U4" i="45"/>
  <c r="R4" i="45"/>
  <c r="O4" i="45"/>
  <c r="L4" i="45"/>
  <c r="I4" i="45"/>
  <c r="F4" i="45"/>
  <c r="X98" i="44"/>
  <c r="U98" i="44"/>
  <c r="R98" i="44"/>
  <c r="O98" i="44"/>
  <c r="L98" i="44"/>
  <c r="I98" i="44"/>
  <c r="F98" i="44"/>
  <c r="X97" i="44"/>
  <c r="U97" i="44"/>
  <c r="R97" i="44"/>
  <c r="O97" i="44"/>
  <c r="L97" i="44"/>
  <c r="I97" i="44"/>
  <c r="F97" i="44"/>
  <c r="X96" i="44"/>
  <c r="U96" i="44"/>
  <c r="R96" i="44"/>
  <c r="O96" i="44"/>
  <c r="L96" i="44"/>
  <c r="I96" i="44"/>
  <c r="F96" i="44"/>
  <c r="X95" i="44"/>
  <c r="U95" i="44"/>
  <c r="R95" i="44"/>
  <c r="O95" i="44"/>
  <c r="L95" i="44"/>
  <c r="I95" i="44"/>
  <c r="F95" i="44"/>
  <c r="X94" i="44"/>
  <c r="U94" i="44"/>
  <c r="R94" i="44"/>
  <c r="O94" i="44"/>
  <c r="L94" i="44"/>
  <c r="I94" i="44"/>
  <c r="F94" i="44"/>
  <c r="X93" i="44"/>
  <c r="U93" i="44"/>
  <c r="R93" i="44"/>
  <c r="O93" i="44"/>
  <c r="L93" i="44"/>
  <c r="I93" i="44"/>
  <c r="F93" i="44"/>
  <c r="X92" i="44"/>
  <c r="U92" i="44"/>
  <c r="R92" i="44"/>
  <c r="O92" i="44"/>
  <c r="L92" i="44"/>
  <c r="I92" i="44"/>
  <c r="F92" i="44"/>
  <c r="X91" i="44"/>
  <c r="U91" i="44"/>
  <c r="R91" i="44"/>
  <c r="O91" i="44"/>
  <c r="L91" i="44"/>
  <c r="I91" i="44"/>
  <c r="F91" i="44"/>
  <c r="X90" i="44"/>
  <c r="U90" i="44"/>
  <c r="R90" i="44"/>
  <c r="O90" i="44"/>
  <c r="L90" i="44"/>
  <c r="I90" i="44"/>
  <c r="F90" i="44"/>
  <c r="X89" i="44"/>
  <c r="U89" i="44"/>
  <c r="R89" i="44"/>
  <c r="O89" i="44"/>
  <c r="L89" i="44"/>
  <c r="I89" i="44"/>
  <c r="F89" i="44"/>
  <c r="X88" i="44"/>
  <c r="U88" i="44"/>
  <c r="R88" i="44"/>
  <c r="O88" i="44"/>
  <c r="L88" i="44"/>
  <c r="I88" i="44"/>
  <c r="F88" i="44"/>
  <c r="X87" i="44"/>
  <c r="U87" i="44"/>
  <c r="R87" i="44"/>
  <c r="O87" i="44"/>
  <c r="L87" i="44"/>
  <c r="I87" i="44"/>
  <c r="F87" i="44"/>
  <c r="X86" i="44"/>
  <c r="U86" i="44"/>
  <c r="R86" i="44"/>
  <c r="O86" i="44"/>
  <c r="L86" i="44"/>
  <c r="I86" i="44"/>
  <c r="F86" i="44"/>
  <c r="X85" i="44"/>
  <c r="U85" i="44"/>
  <c r="R85" i="44"/>
  <c r="O85" i="44"/>
  <c r="L85" i="44"/>
  <c r="I85" i="44"/>
  <c r="F85" i="44"/>
  <c r="X84" i="44"/>
  <c r="U84" i="44"/>
  <c r="R84" i="44"/>
  <c r="O84" i="44"/>
  <c r="L84" i="44"/>
  <c r="I84" i="44"/>
  <c r="F84" i="44"/>
  <c r="X83" i="44"/>
  <c r="U83" i="44"/>
  <c r="R83" i="44"/>
  <c r="O83" i="44"/>
  <c r="L83" i="44"/>
  <c r="I83" i="44"/>
  <c r="F83" i="44"/>
  <c r="X82" i="44"/>
  <c r="U82" i="44"/>
  <c r="R82" i="44"/>
  <c r="O82" i="44"/>
  <c r="L82" i="44"/>
  <c r="I82" i="44"/>
  <c r="F82" i="44"/>
  <c r="X81" i="44"/>
  <c r="U81" i="44"/>
  <c r="R81" i="44"/>
  <c r="O81" i="44"/>
  <c r="L81" i="44"/>
  <c r="I81" i="44"/>
  <c r="F81" i="44"/>
  <c r="X80" i="44"/>
  <c r="U80" i="44"/>
  <c r="R80" i="44"/>
  <c r="O80" i="44"/>
  <c r="L80" i="44"/>
  <c r="I80" i="44"/>
  <c r="F80" i="44"/>
  <c r="X79" i="44"/>
  <c r="U79" i="44"/>
  <c r="R79" i="44"/>
  <c r="O79" i="44"/>
  <c r="L79" i="44"/>
  <c r="I79" i="44"/>
  <c r="F79" i="44"/>
  <c r="X78" i="44"/>
  <c r="U78" i="44"/>
  <c r="R78" i="44"/>
  <c r="O78" i="44"/>
  <c r="L78" i="44"/>
  <c r="I78" i="44"/>
  <c r="F78" i="44"/>
  <c r="X77" i="44"/>
  <c r="U77" i="44"/>
  <c r="R77" i="44"/>
  <c r="O77" i="44"/>
  <c r="L77" i="44"/>
  <c r="I77" i="44"/>
  <c r="F77" i="44"/>
  <c r="X76" i="44"/>
  <c r="U76" i="44"/>
  <c r="R76" i="44"/>
  <c r="O76" i="44"/>
  <c r="L76" i="44"/>
  <c r="I76" i="44"/>
  <c r="F76" i="44"/>
  <c r="X75" i="44"/>
  <c r="U75" i="44"/>
  <c r="R75" i="44"/>
  <c r="O75" i="44"/>
  <c r="L75" i="44"/>
  <c r="I75" i="44"/>
  <c r="F75" i="44"/>
  <c r="X74" i="44"/>
  <c r="U74" i="44"/>
  <c r="R74" i="44"/>
  <c r="O74" i="44"/>
  <c r="L74" i="44"/>
  <c r="I74" i="44"/>
  <c r="F74" i="44"/>
  <c r="X73" i="44"/>
  <c r="U73" i="44"/>
  <c r="R73" i="44"/>
  <c r="O73" i="44"/>
  <c r="L73" i="44"/>
  <c r="I73" i="44"/>
  <c r="F73" i="44"/>
  <c r="X72" i="44"/>
  <c r="U72" i="44"/>
  <c r="R72" i="44"/>
  <c r="O72" i="44"/>
  <c r="L72" i="44"/>
  <c r="I72" i="44"/>
  <c r="F72" i="44"/>
  <c r="X71" i="44"/>
  <c r="U71" i="44"/>
  <c r="R71" i="44"/>
  <c r="O71" i="44"/>
  <c r="L71" i="44"/>
  <c r="I71" i="44"/>
  <c r="F71" i="44"/>
  <c r="X70" i="44"/>
  <c r="U70" i="44"/>
  <c r="R70" i="44"/>
  <c r="O70" i="44"/>
  <c r="L70" i="44"/>
  <c r="I70" i="44"/>
  <c r="F70" i="44"/>
  <c r="X69" i="44"/>
  <c r="U69" i="44"/>
  <c r="R69" i="44"/>
  <c r="O69" i="44"/>
  <c r="L69" i="44"/>
  <c r="I69" i="44"/>
  <c r="F69" i="44"/>
  <c r="X68" i="44"/>
  <c r="U68" i="44"/>
  <c r="R68" i="44"/>
  <c r="O68" i="44"/>
  <c r="L68" i="44"/>
  <c r="I68" i="44"/>
  <c r="F68" i="44"/>
  <c r="X67" i="44"/>
  <c r="U67" i="44"/>
  <c r="R67" i="44"/>
  <c r="O67" i="44"/>
  <c r="L67" i="44"/>
  <c r="I67" i="44"/>
  <c r="F67" i="44"/>
  <c r="X66" i="44"/>
  <c r="U66" i="44"/>
  <c r="R66" i="44"/>
  <c r="O66" i="44"/>
  <c r="L66" i="44"/>
  <c r="I66" i="44"/>
  <c r="F66" i="44"/>
  <c r="X65" i="44"/>
  <c r="U65" i="44"/>
  <c r="R65" i="44"/>
  <c r="O65" i="44"/>
  <c r="L65" i="44"/>
  <c r="I65" i="44"/>
  <c r="F65" i="44"/>
  <c r="X64" i="44"/>
  <c r="U64" i="44"/>
  <c r="R64" i="44"/>
  <c r="O64" i="44"/>
  <c r="L64" i="44"/>
  <c r="I64" i="44"/>
  <c r="F64" i="44"/>
  <c r="X63" i="44"/>
  <c r="U63" i="44"/>
  <c r="R63" i="44"/>
  <c r="O63" i="44"/>
  <c r="L63" i="44"/>
  <c r="I63" i="44"/>
  <c r="F63" i="44"/>
  <c r="X62" i="44"/>
  <c r="U62" i="44"/>
  <c r="R62" i="44"/>
  <c r="O62" i="44"/>
  <c r="L62" i="44"/>
  <c r="I62" i="44"/>
  <c r="F62" i="44"/>
  <c r="X61" i="44"/>
  <c r="U61" i="44"/>
  <c r="R61" i="44"/>
  <c r="O61" i="44"/>
  <c r="L61" i="44"/>
  <c r="I61" i="44"/>
  <c r="F61" i="44"/>
  <c r="X60" i="44"/>
  <c r="U60" i="44"/>
  <c r="R60" i="44"/>
  <c r="O60" i="44"/>
  <c r="L60" i="44"/>
  <c r="I60" i="44"/>
  <c r="F60" i="44"/>
  <c r="X59" i="44"/>
  <c r="U59" i="44"/>
  <c r="R59" i="44"/>
  <c r="O59" i="44"/>
  <c r="L59" i="44"/>
  <c r="I59" i="44"/>
  <c r="F59" i="44"/>
  <c r="X58" i="44"/>
  <c r="U58" i="44"/>
  <c r="R58" i="44"/>
  <c r="O58" i="44"/>
  <c r="L58" i="44"/>
  <c r="I58" i="44"/>
  <c r="F58" i="44"/>
  <c r="X57" i="44"/>
  <c r="U57" i="44"/>
  <c r="R57" i="44"/>
  <c r="O57" i="44"/>
  <c r="L57" i="44"/>
  <c r="I57" i="44"/>
  <c r="F57" i="44"/>
  <c r="X56" i="44"/>
  <c r="U56" i="44"/>
  <c r="R56" i="44"/>
  <c r="O56" i="44"/>
  <c r="L56" i="44"/>
  <c r="I56" i="44"/>
  <c r="F56" i="44"/>
  <c r="X55" i="44"/>
  <c r="U55" i="44"/>
  <c r="R55" i="44"/>
  <c r="O55" i="44"/>
  <c r="L55" i="44"/>
  <c r="I55" i="44"/>
  <c r="F55" i="44"/>
  <c r="X54" i="44"/>
  <c r="U54" i="44"/>
  <c r="R54" i="44"/>
  <c r="O54" i="44"/>
  <c r="L54" i="44"/>
  <c r="I54" i="44"/>
  <c r="F54" i="44"/>
  <c r="X53" i="44"/>
  <c r="U53" i="44"/>
  <c r="R53" i="44"/>
  <c r="O53" i="44"/>
  <c r="L53" i="44"/>
  <c r="I53" i="44"/>
  <c r="F53" i="44"/>
  <c r="X52" i="44"/>
  <c r="U52" i="44"/>
  <c r="R52" i="44"/>
  <c r="O52" i="44"/>
  <c r="L52" i="44"/>
  <c r="I52" i="44"/>
  <c r="F52" i="44"/>
  <c r="X51" i="44"/>
  <c r="U51" i="44"/>
  <c r="R51" i="44"/>
  <c r="O51" i="44"/>
  <c r="L51" i="44"/>
  <c r="I51" i="44"/>
  <c r="F51" i="44"/>
  <c r="X50" i="44"/>
  <c r="U50" i="44"/>
  <c r="R50" i="44"/>
  <c r="O50" i="44"/>
  <c r="L50" i="44"/>
  <c r="I50" i="44"/>
  <c r="F50" i="44"/>
  <c r="X49" i="44"/>
  <c r="U49" i="44"/>
  <c r="R49" i="44"/>
  <c r="O49" i="44"/>
  <c r="L49" i="44"/>
  <c r="I49" i="44"/>
  <c r="F49" i="44"/>
  <c r="X48" i="44"/>
  <c r="U48" i="44"/>
  <c r="R48" i="44"/>
  <c r="O48" i="44"/>
  <c r="L48" i="44"/>
  <c r="I48" i="44"/>
  <c r="F48" i="44"/>
  <c r="X47" i="44"/>
  <c r="U47" i="44"/>
  <c r="R47" i="44"/>
  <c r="O47" i="44"/>
  <c r="L47" i="44"/>
  <c r="I47" i="44"/>
  <c r="F47" i="44"/>
  <c r="X46" i="44"/>
  <c r="U46" i="44"/>
  <c r="R46" i="44"/>
  <c r="O46" i="44"/>
  <c r="L46" i="44"/>
  <c r="I46" i="44"/>
  <c r="F46" i="44"/>
  <c r="X45" i="44"/>
  <c r="U45" i="44"/>
  <c r="R45" i="44"/>
  <c r="O45" i="44"/>
  <c r="L45" i="44"/>
  <c r="I45" i="44"/>
  <c r="F45" i="44"/>
  <c r="X44" i="44"/>
  <c r="U44" i="44"/>
  <c r="R44" i="44"/>
  <c r="O44" i="44"/>
  <c r="L44" i="44"/>
  <c r="I44" i="44"/>
  <c r="F44" i="44"/>
  <c r="X43" i="44"/>
  <c r="U43" i="44"/>
  <c r="R43" i="44"/>
  <c r="O43" i="44"/>
  <c r="L43" i="44"/>
  <c r="I43" i="44"/>
  <c r="F43" i="44"/>
  <c r="X42" i="44"/>
  <c r="U42" i="44"/>
  <c r="R42" i="44"/>
  <c r="O42" i="44"/>
  <c r="L42" i="44"/>
  <c r="I42" i="44"/>
  <c r="F42" i="44"/>
  <c r="X41" i="44"/>
  <c r="U41" i="44"/>
  <c r="R41" i="44"/>
  <c r="O41" i="44"/>
  <c r="L41" i="44"/>
  <c r="I41" i="44"/>
  <c r="F41" i="44"/>
  <c r="X40" i="44"/>
  <c r="U40" i="44"/>
  <c r="R40" i="44"/>
  <c r="O40" i="44"/>
  <c r="L40" i="44"/>
  <c r="I40" i="44"/>
  <c r="F40" i="44"/>
  <c r="X39" i="44"/>
  <c r="U39" i="44"/>
  <c r="R39" i="44"/>
  <c r="O39" i="44"/>
  <c r="L39" i="44"/>
  <c r="I39" i="44"/>
  <c r="F39" i="44"/>
  <c r="X38" i="44"/>
  <c r="U38" i="44"/>
  <c r="R38" i="44"/>
  <c r="O38" i="44"/>
  <c r="L38" i="44"/>
  <c r="I38" i="44"/>
  <c r="F38" i="44"/>
  <c r="X37" i="44"/>
  <c r="U37" i="44"/>
  <c r="R37" i="44"/>
  <c r="O37" i="44"/>
  <c r="L37" i="44"/>
  <c r="I37" i="44"/>
  <c r="F37" i="44"/>
  <c r="X36" i="44"/>
  <c r="U36" i="44"/>
  <c r="R36" i="44"/>
  <c r="O36" i="44"/>
  <c r="L36" i="44"/>
  <c r="I36" i="44"/>
  <c r="F36" i="44"/>
  <c r="X35" i="44"/>
  <c r="U35" i="44"/>
  <c r="R35" i="44"/>
  <c r="O35" i="44"/>
  <c r="L35" i="44"/>
  <c r="I35" i="44"/>
  <c r="F35" i="44"/>
  <c r="X34" i="44"/>
  <c r="U34" i="44"/>
  <c r="R34" i="44"/>
  <c r="O34" i="44"/>
  <c r="L34" i="44"/>
  <c r="I34" i="44"/>
  <c r="F34" i="44"/>
  <c r="X33" i="44"/>
  <c r="U33" i="44"/>
  <c r="R33" i="44"/>
  <c r="O33" i="44"/>
  <c r="L33" i="44"/>
  <c r="I33" i="44"/>
  <c r="F33" i="44"/>
  <c r="X32" i="44"/>
  <c r="U32" i="44"/>
  <c r="R32" i="44"/>
  <c r="O32" i="44"/>
  <c r="L32" i="44"/>
  <c r="I32" i="44"/>
  <c r="F32" i="44"/>
  <c r="X31" i="44"/>
  <c r="U31" i="44"/>
  <c r="R31" i="44"/>
  <c r="O31" i="44"/>
  <c r="L31" i="44"/>
  <c r="I31" i="44"/>
  <c r="F31" i="44"/>
  <c r="X30" i="44"/>
  <c r="U30" i="44"/>
  <c r="R30" i="44"/>
  <c r="O30" i="44"/>
  <c r="L30" i="44"/>
  <c r="I30" i="44"/>
  <c r="F30" i="44"/>
  <c r="X29" i="44"/>
  <c r="U29" i="44"/>
  <c r="R29" i="44"/>
  <c r="O29" i="44"/>
  <c r="L29" i="44"/>
  <c r="I29" i="44"/>
  <c r="F29" i="44"/>
  <c r="X28" i="44"/>
  <c r="U28" i="44"/>
  <c r="R28" i="44"/>
  <c r="O28" i="44"/>
  <c r="L28" i="44"/>
  <c r="I28" i="44"/>
  <c r="F28" i="44"/>
  <c r="X27" i="44"/>
  <c r="U27" i="44"/>
  <c r="R27" i="44"/>
  <c r="O27" i="44"/>
  <c r="L27" i="44"/>
  <c r="I27" i="44"/>
  <c r="F27" i="44"/>
  <c r="X26" i="44"/>
  <c r="U26" i="44"/>
  <c r="R26" i="44"/>
  <c r="O26" i="44"/>
  <c r="L26" i="44"/>
  <c r="I26" i="44"/>
  <c r="F26" i="44"/>
  <c r="X25" i="44"/>
  <c r="U25" i="44"/>
  <c r="R25" i="44"/>
  <c r="O25" i="44"/>
  <c r="L25" i="44"/>
  <c r="I25" i="44"/>
  <c r="F25" i="44"/>
  <c r="X24" i="44"/>
  <c r="U24" i="44"/>
  <c r="R24" i="44"/>
  <c r="O24" i="44"/>
  <c r="L24" i="44"/>
  <c r="I24" i="44"/>
  <c r="F24" i="44"/>
  <c r="X23" i="44"/>
  <c r="U23" i="44"/>
  <c r="R23" i="44"/>
  <c r="O23" i="44"/>
  <c r="L23" i="44"/>
  <c r="I23" i="44"/>
  <c r="F23" i="44"/>
  <c r="X22" i="44"/>
  <c r="U22" i="44"/>
  <c r="R22" i="44"/>
  <c r="O22" i="44"/>
  <c r="L22" i="44"/>
  <c r="I22" i="44"/>
  <c r="F22" i="44"/>
  <c r="X21" i="44"/>
  <c r="U21" i="44"/>
  <c r="R21" i="44"/>
  <c r="O21" i="44"/>
  <c r="L21" i="44"/>
  <c r="I21" i="44"/>
  <c r="F21" i="44"/>
  <c r="X20" i="44"/>
  <c r="U20" i="44"/>
  <c r="R20" i="44"/>
  <c r="O20" i="44"/>
  <c r="L20" i="44"/>
  <c r="I20" i="44"/>
  <c r="F20" i="44"/>
  <c r="X19" i="44"/>
  <c r="U19" i="44"/>
  <c r="R19" i="44"/>
  <c r="O19" i="44"/>
  <c r="L19" i="44"/>
  <c r="I19" i="44"/>
  <c r="F19" i="44"/>
  <c r="X18" i="44"/>
  <c r="U18" i="44"/>
  <c r="R18" i="44"/>
  <c r="O18" i="44"/>
  <c r="L18" i="44"/>
  <c r="I18" i="44"/>
  <c r="F18" i="44"/>
  <c r="X17" i="44"/>
  <c r="U17" i="44"/>
  <c r="R17" i="44"/>
  <c r="O17" i="44"/>
  <c r="L17" i="44"/>
  <c r="I17" i="44"/>
  <c r="F17" i="44"/>
  <c r="X16" i="44"/>
  <c r="U16" i="44"/>
  <c r="R16" i="44"/>
  <c r="O16" i="44"/>
  <c r="L16" i="44"/>
  <c r="I16" i="44"/>
  <c r="F16" i="44"/>
  <c r="X15" i="44"/>
  <c r="U15" i="44"/>
  <c r="R15" i="44"/>
  <c r="O15" i="44"/>
  <c r="L15" i="44"/>
  <c r="I15" i="44"/>
  <c r="F15" i="44"/>
  <c r="X14" i="44"/>
  <c r="U14" i="44"/>
  <c r="R14" i="44"/>
  <c r="O14" i="44"/>
  <c r="L14" i="44"/>
  <c r="I14" i="44"/>
  <c r="F14" i="44"/>
  <c r="X13" i="44"/>
  <c r="U13" i="44"/>
  <c r="R13" i="44"/>
  <c r="O13" i="44"/>
  <c r="L13" i="44"/>
  <c r="I13" i="44"/>
  <c r="F13" i="44"/>
  <c r="X12" i="44"/>
  <c r="U12" i="44"/>
  <c r="R12" i="44"/>
  <c r="O12" i="44"/>
  <c r="L12" i="44"/>
  <c r="I12" i="44"/>
  <c r="F12" i="44"/>
  <c r="X11" i="44"/>
  <c r="U11" i="44"/>
  <c r="R11" i="44"/>
  <c r="O11" i="44"/>
  <c r="L11" i="44"/>
  <c r="I11" i="44"/>
  <c r="F11" i="44"/>
  <c r="X10" i="44"/>
  <c r="U10" i="44"/>
  <c r="R10" i="44"/>
  <c r="O10" i="44"/>
  <c r="L10" i="44"/>
  <c r="I10" i="44"/>
  <c r="F10" i="44"/>
  <c r="X9" i="44"/>
  <c r="U9" i="44"/>
  <c r="R9" i="44"/>
  <c r="O9" i="44"/>
  <c r="L9" i="44"/>
  <c r="I9" i="44"/>
  <c r="F9" i="44"/>
  <c r="X8" i="44"/>
  <c r="U8" i="44"/>
  <c r="R8" i="44"/>
  <c r="O8" i="44"/>
  <c r="L8" i="44"/>
  <c r="I8" i="44"/>
  <c r="F8" i="44"/>
  <c r="X7" i="44"/>
  <c r="U7" i="44"/>
  <c r="R7" i="44"/>
  <c r="O7" i="44"/>
  <c r="L7" i="44"/>
  <c r="I7" i="44"/>
  <c r="F7" i="44"/>
  <c r="X6" i="44"/>
  <c r="U6" i="44"/>
  <c r="R6" i="44"/>
  <c r="O6" i="44"/>
  <c r="L6" i="44"/>
  <c r="I6" i="44"/>
  <c r="F6" i="44"/>
  <c r="X5" i="44"/>
  <c r="U5" i="44"/>
  <c r="R5" i="44"/>
  <c r="O5" i="44"/>
  <c r="L5" i="44"/>
  <c r="I5" i="44"/>
  <c r="F5" i="44"/>
  <c r="X4" i="44"/>
  <c r="U4" i="44"/>
  <c r="R4" i="44"/>
  <c r="O4" i="44"/>
  <c r="L4" i="44"/>
  <c r="I4" i="44"/>
  <c r="F4" i="44"/>
  <c r="X98" i="43"/>
  <c r="U98" i="43"/>
  <c r="R98" i="43"/>
  <c r="O98" i="43"/>
  <c r="L98" i="43"/>
  <c r="I98" i="43"/>
  <c r="F98" i="43"/>
  <c r="X97" i="43"/>
  <c r="U97" i="43"/>
  <c r="R97" i="43"/>
  <c r="O97" i="43"/>
  <c r="L97" i="43"/>
  <c r="I97" i="43"/>
  <c r="F97" i="43"/>
  <c r="X96" i="43"/>
  <c r="U96" i="43"/>
  <c r="R96" i="43"/>
  <c r="O96" i="43"/>
  <c r="L96" i="43"/>
  <c r="I96" i="43"/>
  <c r="F96" i="43"/>
  <c r="X95" i="43"/>
  <c r="U95" i="43"/>
  <c r="R95" i="43"/>
  <c r="O95" i="43"/>
  <c r="L95" i="43"/>
  <c r="I95" i="43"/>
  <c r="F95" i="43"/>
  <c r="X94" i="43"/>
  <c r="U94" i="43"/>
  <c r="R94" i="43"/>
  <c r="O94" i="43"/>
  <c r="L94" i="43"/>
  <c r="I94" i="43"/>
  <c r="F94" i="43"/>
  <c r="X93" i="43"/>
  <c r="U93" i="43"/>
  <c r="R93" i="43"/>
  <c r="O93" i="43"/>
  <c r="L93" i="43"/>
  <c r="I93" i="43"/>
  <c r="F93" i="43"/>
  <c r="X92" i="43"/>
  <c r="U92" i="43"/>
  <c r="R92" i="43"/>
  <c r="O92" i="43"/>
  <c r="L92" i="43"/>
  <c r="I92" i="43"/>
  <c r="F92" i="43"/>
  <c r="X91" i="43"/>
  <c r="U91" i="43"/>
  <c r="R91" i="43"/>
  <c r="O91" i="43"/>
  <c r="L91" i="43"/>
  <c r="I91" i="43"/>
  <c r="F91" i="43"/>
  <c r="X90" i="43"/>
  <c r="U90" i="43"/>
  <c r="R90" i="43"/>
  <c r="O90" i="43"/>
  <c r="L90" i="43"/>
  <c r="I90" i="43"/>
  <c r="F90" i="43"/>
  <c r="X89" i="43"/>
  <c r="U89" i="43"/>
  <c r="R89" i="43"/>
  <c r="O89" i="43"/>
  <c r="L89" i="43"/>
  <c r="I89" i="43"/>
  <c r="F89" i="43"/>
  <c r="X88" i="43"/>
  <c r="U88" i="43"/>
  <c r="R88" i="43"/>
  <c r="O88" i="43"/>
  <c r="L88" i="43"/>
  <c r="I88" i="43"/>
  <c r="F88" i="43"/>
  <c r="X87" i="43"/>
  <c r="U87" i="43"/>
  <c r="R87" i="43"/>
  <c r="O87" i="43"/>
  <c r="L87" i="43"/>
  <c r="I87" i="43"/>
  <c r="F87" i="43"/>
  <c r="X86" i="43"/>
  <c r="U86" i="43"/>
  <c r="R86" i="43"/>
  <c r="O86" i="43"/>
  <c r="L86" i="43"/>
  <c r="I86" i="43"/>
  <c r="F86" i="43"/>
  <c r="X85" i="43"/>
  <c r="U85" i="43"/>
  <c r="R85" i="43"/>
  <c r="O85" i="43"/>
  <c r="L85" i="43"/>
  <c r="I85" i="43"/>
  <c r="F85" i="43"/>
  <c r="X84" i="43"/>
  <c r="U84" i="43"/>
  <c r="R84" i="43"/>
  <c r="O84" i="43"/>
  <c r="L84" i="43"/>
  <c r="I84" i="43"/>
  <c r="F84" i="43"/>
  <c r="X83" i="43"/>
  <c r="U83" i="43"/>
  <c r="R83" i="43"/>
  <c r="O83" i="43"/>
  <c r="L83" i="43"/>
  <c r="I83" i="43"/>
  <c r="F83" i="43"/>
  <c r="X82" i="43"/>
  <c r="U82" i="43"/>
  <c r="R82" i="43"/>
  <c r="O82" i="43"/>
  <c r="L82" i="43"/>
  <c r="I82" i="43"/>
  <c r="F82" i="43"/>
  <c r="X81" i="43"/>
  <c r="U81" i="43"/>
  <c r="R81" i="43"/>
  <c r="O81" i="43"/>
  <c r="L81" i="43"/>
  <c r="I81" i="43"/>
  <c r="F81" i="43"/>
  <c r="X80" i="43"/>
  <c r="U80" i="43"/>
  <c r="R80" i="43"/>
  <c r="O80" i="43"/>
  <c r="L80" i="43"/>
  <c r="I80" i="43"/>
  <c r="F80" i="43"/>
  <c r="X79" i="43"/>
  <c r="U79" i="43"/>
  <c r="R79" i="43"/>
  <c r="O79" i="43"/>
  <c r="L79" i="43"/>
  <c r="I79" i="43"/>
  <c r="F79" i="43"/>
  <c r="X78" i="43"/>
  <c r="U78" i="43"/>
  <c r="R78" i="43"/>
  <c r="O78" i="43"/>
  <c r="L78" i="43"/>
  <c r="I78" i="43"/>
  <c r="F78" i="43"/>
  <c r="X77" i="43"/>
  <c r="U77" i="43"/>
  <c r="R77" i="43"/>
  <c r="O77" i="43"/>
  <c r="L77" i="43"/>
  <c r="I77" i="43"/>
  <c r="F77" i="43"/>
  <c r="X76" i="43"/>
  <c r="U76" i="43"/>
  <c r="R76" i="43"/>
  <c r="O76" i="43"/>
  <c r="L76" i="43"/>
  <c r="I76" i="43"/>
  <c r="F76" i="43"/>
  <c r="X75" i="43"/>
  <c r="U75" i="43"/>
  <c r="R75" i="43"/>
  <c r="O75" i="43"/>
  <c r="L75" i="43"/>
  <c r="I75" i="43"/>
  <c r="F75" i="43"/>
  <c r="X74" i="43"/>
  <c r="U74" i="43"/>
  <c r="R74" i="43"/>
  <c r="O74" i="43"/>
  <c r="L74" i="43"/>
  <c r="I74" i="43"/>
  <c r="F74" i="43"/>
  <c r="X73" i="43"/>
  <c r="U73" i="43"/>
  <c r="R73" i="43"/>
  <c r="O73" i="43"/>
  <c r="L73" i="43"/>
  <c r="I73" i="43"/>
  <c r="F73" i="43"/>
  <c r="X72" i="43"/>
  <c r="U72" i="43"/>
  <c r="R72" i="43"/>
  <c r="O72" i="43"/>
  <c r="L72" i="43"/>
  <c r="I72" i="43"/>
  <c r="F72" i="43"/>
  <c r="X71" i="43"/>
  <c r="U71" i="43"/>
  <c r="R71" i="43"/>
  <c r="O71" i="43"/>
  <c r="L71" i="43"/>
  <c r="I71" i="43"/>
  <c r="F71" i="43"/>
  <c r="X70" i="43"/>
  <c r="U70" i="43"/>
  <c r="R70" i="43"/>
  <c r="O70" i="43"/>
  <c r="L70" i="43"/>
  <c r="I70" i="43"/>
  <c r="F70" i="43"/>
  <c r="X69" i="43"/>
  <c r="U69" i="43"/>
  <c r="R69" i="43"/>
  <c r="O69" i="43"/>
  <c r="L69" i="43"/>
  <c r="I69" i="43"/>
  <c r="F69" i="43"/>
  <c r="X68" i="43"/>
  <c r="U68" i="43"/>
  <c r="R68" i="43"/>
  <c r="O68" i="43"/>
  <c r="L68" i="43"/>
  <c r="I68" i="43"/>
  <c r="F68" i="43"/>
  <c r="X67" i="43"/>
  <c r="U67" i="43"/>
  <c r="R67" i="43"/>
  <c r="O67" i="43"/>
  <c r="L67" i="43"/>
  <c r="I67" i="43"/>
  <c r="F67" i="43"/>
  <c r="X66" i="43"/>
  <c r="U66" i="43"/>
  <c r="R66" i="43"/>
  <c r="O66" i="43"/>
  <c r="L66" i="43"/>
  <c r="I66" i="43"/>
  <c r="F66" i="43"/>
  <c r="X65" i="43"/>
  <c r="U65" i="43"/>
  <c r="R65" i="43"/>
  <c r="O65" i="43"/>
  <c r="L65" i="43"/>
  <c r="I65" i="43"/>
  <c r="F65" i="43"/>
  <c r="X64" i="43"/>
  <c r="U64" i="43"/>
  <c r="R64" i="43"/>
  <c r="O64" i="43"/>
  <c r="L64" i="43"/>
  <c r="I64" i="43"/>
  <c r="F64" i="43"/>
  <c r="X63" i="43"/>
  <c r="U63" i="43"/>
  <c r="R63" i="43"/>
  <c r="O63" i="43"/>
  <c r="L63" i="43"/>
  <c r="I63" i="43"/>
  <c r="F63" i="43"/>
  <c r="X62" i="43"/>
  <c r="U62" i="43"/>
  <c r="R62" i="43"/>
  <c r="O62" i="43"/>
  <c r="L62" i="43"/>
  <c r="I62" i="43"/>
  <c r="F62" i="43"/>
  <c r="X61" i="43"/>
  <c r="U61" i="43"/>
  <c r="R61" i="43"/>
  <c r="O61" i="43"/>
  <c r="L61" i="43"/>
  <c r="I61" i="43"/>
  <c r="F61" i="43"/>
  <c r="X60" i="43"/>
  <c r="U60" i="43"/>
  <c r="R60" i="43"/>
  <c r="O60" i="43"/>
  <c r="L60" i="43"/>
  <c r="I60" i="43"/>
  <c r="F60" i="43"/>
  <c r="X59" i="43"/>
  <c r="U59" i="43"/>
  <c r="R59" i="43"/>
  <c r="O59" i="43"/>
  <c r="L59" i="43"/>
  <c r="I59" i="43"/>
  <c r="F59" i="43"/>
  <c r="X58" i="43"/>
  <c r="U58" i="43"/>
  <c r="R58" i="43"/>
  <c r="O58" i="43"/>
  <c r="L58" i="43"/>
  <c r="I58" i="43"/>
  <c r="F58" i="43"/>
  <c r="X57" i="43"/>
  <c r="U57" i="43"/>
  <c r="R57" i="43"/>
  <c r="O57" i="43"/>
  <c r="L57" i="43"/>
  <c r="I57" i="43"/>
  <c r="F57" i="43"/>
  <c r="X56" i="43"/>
  <c r="U56" i="43"/>
  <c r="R56" i="43"/>
  <c r="O56" i="43"/>
  <c r="L56" i="43"/>
  <c r="I56" i="43"/>
  <c r="F56" i="43"/>
  <c r="X55" i="43"/>
  <c r="U55" i="43"/>
  <c r="R55" i="43"/>
  <c r="O55" i="43"/>
  <c r="L55" i="43"/>
  <c r="I55" i="43"/>
  <c r="F55" i="43"/>
  <c r="X54" i="43"/>
  <c r="U54" i="43"/>
  <c r="R54" i="43"/>
  <c r="O54" i="43"/>
  <c r="L54" i="43"/>
  <c r="I54" i="43"/>
  <c r="F54" i="43"/>
  <c r="X53" i="43"/>
  <c r="U53" i="43"/>
  <c r="R53" i="43"/>
  <c r="O53" i="43"/>
  <c r="L53" i="43"/>
  <c r="I53" i="43"/>
  <c r="F53" i="43"/>
  <c r="X52" i="43"/>
  <c r="U52" i="43"/>
  <c r="R52" i="43"/>
  <c r="O52" i="43"/>
  <c r="L52" i="43"/>
  <c r="I52" i="43"/>
  <c r="F52" i="43"/>
  <c r="X51" i="43"/>
  <c r="U51" i="43"/>
  <c r="R51" i="43"/>
  <c r="O51" i="43"/>
  <c r="L51" i="43"/>
  <c r="I51" i="43"/>
  <c r="F51" i="43"/>
  <c r="X50" i="43"/>
  <c r="U50" i="43"/>
  <c r="R50" i="43"/>
  <c r="O50" i="43"/>
  <c r="L50" i="43"/>
  <c r="I50" i="43"/>
  <c r="F50" i="43"/>
  <c r="X49" i="43"/>
  <c r="U49" i="43"/>
  <c r="R49" i="43"/>
  <c r="O49" i="43"/>
  <c r="L49" i="43"/>
  <c r="I49" i="43"/>
  <c r="F49" i="43"/>
  <c r="X48" i="43"/>
  <c r="U48" i="43"/>
  <c r="R48" i="43"/>
  <c r="O48" i="43"/>
  <c r="L48" i="43"/>
  <c r="I48" i="43"/>
  <c r="F48" i="43"/>
  <c r="X47" i="43"/>
  <c r="U47" i="43"/>
  <c r="R47" i="43"/>
  <c r="O47" i="43"/>
  <c r="L47" i="43"/>
  <c r="I47" i="43"/>
  <c r="F47" i="43"/>
  <c r="X46" i="43"/>
  <c r="U46" i="43"/>
  <c r="R46" i="43"/>
  <c r="O46" i="43"/>
  <c r="L46" i="43"/>
  <c r="I46" i="43"/>
  <c r="F46" i="43"/>
  <c r="X45" i="43"/>
  <c r="U45" i="43"/>
  <c r="R45" i="43"/>
  <c r="O45" i="43"/>
  <c r="L45" i="43"/>
  <c r="I45" i="43"/>
  <c r="F45" i="43"/>
  <c r="X44" i="43"/>
  <c r="U44" i="43"/>
  <c r="R44" i="43"/>
  <c r="O44" i="43"/>
  <c r="L44" i="43"/>
  <c r="I44" i="43"/>
  <c r="F44" i="43"/>
  <c r="X43" i="43"/>
  <c r="U43" i="43"/>
  <c r="R43" i="43"/>
  <c r="O43" i="43"/>
  <c r="L43" i="43"/>
  <c r="I43" i="43"/>
  <c r="F43" i="43"/>
  <c r="X42" i="43"/>
  <c r="U42" i="43"/>
  <c r="R42" i="43"/>
  <c r="O42" i="43"/>
  <c r="L42" i="43"/>
  <c r="I42" i="43"/>
  <c r="F42" i="43"/>
  <c r="X41" i="43"/>
  <c r="U41" i="43"/>
  <c r="R41" i="43"/>
  <c r="O41" i="43"/>
  <c r="L41" i="43"/>
  <c r="I41" i="43"/>
  <c r="F41" i="43"/>
  <c r="X40" i="43"/>
  <c r="U40" i="43"/>
  <c r="R40" i="43"/>
  <c r="O40" i="43"/>
  <c r="L40" i="43"/>
  <c r="I40" i="43"/>
  <c r="F40" i="43"/>
  <c r="X39" i="43"/>
  <c r="U39" i="43"/>
  <c r="R39" i="43"/>
  <c r="O39" i="43"/>
  <c r="L39" i="43"/>
  <c r="I39" i="43"/>
  <c r="F39" i="43"/>
  <c r="X38" i="43"/>
  <c r="U38" i="43"/>
  <c r="R38" i="43"/>
  <c r="O38" i="43"/>
  <c r="L38" i="43"/>
  <c r="I38" i="43"/>
  <c r="F38" i="43"/>
  <c r="X37" i="43"/>
  <c r="U37" i="43"/>
  <c r="R37" i="43"/>
  <c r="O37" i="43"/>
  <c r="L37" i="43"/>
  <c r="I37" i="43"/>
  <c r="F37" i="43"/>
  <c r="X36" i="43"/>
  <c r="U36" i="43"/>
  <c r="R36" i="43"/>
  <c r="O36" i="43"/>
  <c r="L36" i="43"/>
  <c r="I36" i="43"/>
  <c r="F36" i="43"/>
  <c r="X35" i="43"/>
  <c r="U35" i="43"/>
  <c r="R35" i="43"/>
  <c r="O35" i="43"/>
  <c r="L35" i="43"/>
  <c r="I35" i="43"/>
  <c r="F35" i="43"/>
  <c r="X34" i="43"/>
  <c r="U34" i="43"/>
  <c r="R34" i="43"/>
  <c r="O34" i="43"/>
  <c r="L34" i="43"/>
  <c r="I34" i="43"/>
  <c r="F34" i="43"/>
  <c r="X33" i="43"/>
  <c r="U33" i="43"/>
  <c r="R33" i="43"/>
  <c r="O33" i="43"/>
  <c r="L33" i="43"/>
  <c r="I33" i="43"/>
  <c r="F33" i="43"/>
  <c r="X32" i="43"/>
  <c r="U32" i="43"/>
  <c r="R32" i="43"/>
  <c r="O32" i="43"/>
  <c r="L32" i="43"/>
  <c r="I32" i="43"/>
  <c r="F32" i="43"/>
  <c r="X31" i="43"/>
  <c r="U31" i="43"/>
  <c r="R31" i="43"/>
  <c r="O31" i="43"/>
  <c r="L31" i="43"/>
  <c r="I31" i="43"/>
  <c r="F31" i="43"/>
  <c r="X30" i="43"/>
  <c r="U30" i="43"/>
  <c r="R30" i="43"/>
  <c r="O30" i="43"/>
  <c r="L30" i="43"/>
  <c r="I30" i="43"/>
  <c r="F30" i="43"/>
  <c r="X29" i="43"/>
  <c r="U29" i="43"/>
  <c r="R29" i="43"/>
  <c r="O29" i="43"/>
  <c r="L29" i="43"/>
  <c r="I29" i="43"/>
  <c r="F29" i="43"/>
  <c r="X28" i="43"/>
  <c r="U28" i="43"/>
  <c r="R28" i="43"/>
  <c r="O28" i="43"/>
  <c r="L28" i="43"/>
  <c r="I28" i="43"/>
  <c r="F28" i="43"/>
  <c r="X27" i="43"/>
  <c r="U27" i="43"/>
  <c r="R27" i="43"/>
  <c r="O27" i="43"/>
  <c r="L27" i="43"/>
  <c r="I27" i="43"/>
  <c r="F27" i="43"/>
  <c r="X26" i="43"/>
  <c r="U26" i="43"/>
  <c r="R26" i="43"/>
  <c r="O26" i="43"/>
  <c r="L26" i="43"/>
  <c r="I26" i="43"/>
  <c r="F26" i="43"/>
  <c r="X25" i="43"/>
  <c r="U25" i="43"/>
  <c r="R25" i="43"/>
  <c r="O25" i="43"/>
  <c r="L25" i="43"/>
  <c r="I25" i="43"/>
  <c r="F25" i="43"/>
  <c r="X24" i="43"/>
  <c r="U24" i="43"/>
  <c r="R24" i="43"/>
  <c r="O24" i="43"/>
  <c r="L24" i="43"/>
  <c r="I24" i="43"/>
  <c r="F24" i="43"/>
  <c r="X23" i="43"/>
  <c r="U23" i="43"/>
  <c r="R23" i="43"/>
  <c r="O23" i="43"/>
  <c r="L23" i="43"/>
  <c r="I23" i="43"/>
  <c r="F23" i="43"/>
  <c r="X22" i="43"/>
  <c r="U22" i="43"/>
  <c r="R22" i="43"/>
  <c r="O22" i="43"/>
  <c r="L22" i="43"/>
  <c r="I22" i="43"/>
  <c r="F22" i="43"/>
  <c r="X21" i="43"/>
  <c r="U21" i="43"/>
  <c r="R21" i="43"/>
  <c r="O21" i="43"/>
  <c r="L21" i="43"/>
  <c r="I21" i="43"/>
  <c r="F21" i="43"/>
  <c r="X20" i="43"/>
  <c r="U20" i="43"/>
  <c r="R20" i="43"/>
  <c r="O20" i="43"/>
  <c r="L20" i="43"/>
  <c r="I20" i="43"/>
  <c r="F20" i="43"/>
  <c r="X19" i="43"/>
  <c r="U19" i="43"/>
  <c r="R19" i="43"/>
  <c r="O19" i="43"/>
  <c r="L19" i="43"/>
  <c r="I19" i="43"/>
  <c r="F19" i="43"/>
  <c r="X18" i="43"/>
  <c r="U18" i="43"/>
  <c r="R18" i="43"/>
  <c r="O18" i="43"/>
  <c r="L18" i="43"/>
  <c r="I18" i="43"/>
  <c r="F18" i="43"/>
  <c r="X17" i="43"/>
  <c r="U17" i="43"/>
  <c r="R17" i="43"/>
  <c r="O17" i="43"/>
  <c r="L17" i="43"/>
  <c r="I17" i="43"/>
  <c r="F17" i="43"/>
  <c r="X16" i="43"/>
  <c r="U16" i="43"/>
  <c r="R16" i="43"/>
  <c r="O16" i="43"/>
  <c r="L16" i="43"/>
  <c r="I16" i="43"/>
  <c r="F16" i="43"/>
  <c r="X15" i="43"/>
  <c r="U15" i="43"/>
  <c r="R15" i="43"/>
  <c r="O15" i="43"/>
  <c r="L15" i="43"/>
  <c r="I15" i="43"/>
  <c r="F15" i="43"/>
  <c r="X14" i="43"/>
  <c r="U14" i="43"/>
  <c r="R14" i="43"/>
  <c r="O14" i="43"/>
  <c r="L14" i="43"/>
  <c r="I14" i="43"/>
  <c r="F14" i="43"/>
  <c r="X13" i="43"/>
  <c r="U13" i="43"/>
  <c r="R13" i="43"/>
  <c r="O13" i="43"/>
  <c r="L13" i="43"/>
  <c r="I13" i="43"/>
  <c r="F13" i="43"/>
  <c r="X12" i="43"/>
  <c r="U12" i="43"/>
  <c r="R12" i="43"/>
  <c r="O12" i="43"/>
  <c r="L12" i="43"/>
  <c r="I12" i="43"/>
  <c r="F12" i="43"/>
  <c r="X11" i="43"/>
  <c r="U11" i="43"/>
  <c r="R11" i="43"/>
  <c r="O11" i="43"/>
  <c r="L11" i="43"/>
  <c r="I11" i="43"/>
  <c r="F11" i="43"/>
  <c r="X10" i="43"/>
  <c r="U10" i="43"/>
  <c r="R10" i="43"/>
  <c r="O10" i="43"/>
  <c r="L10" i="43"/>
  <c r="I10" i="43"/>
  <c r="F10" i="43"/>
  <c r="X9" i="43"/>
  <c r="U9" i="43"/>
  <c r="R9" i="43"/>
  <c r="O9" i="43"/>
  <c r="L9" i="43"/>
  <c r="I9" i="43"/>
  <c r="F9" i="43"/>
  <c r="X8" i="43"/>
  <c r="U8" i="43"/>
  <c r="R8" i="43"/>
  <c r="O8" i="43"/>
  <c r="L8" i="43"/>
  <c r="I8" i="43"/>
  <c r="F8" i="43"/>
  <c r="X7" i="43"/>
  <c r="U7" i="43"/>
  <c r="R7" i="43"/>
  <c r="O7" i="43"/>
  <c r="L7" i="43"/>
  <c r="I7" i="43"/>
  <c r="F7" i="43"/>
  <c r="X6" i="43"/>
  <c r="U6" i="43"/>
  <c r="R6" i="43"/>
  <c r="O6" i="43"/>
  <c r="L6" i="43"/>
  <c r="I6" i="43"/>
  <c r="F6" i="43"/>
  <c r="X5" i="43"/>
  <c r="U5" i="43"/>
  <c r="R5" i="43"/>
  <c r="O5" i="43"/>
  <c r="L5" i="43"/>
  <c r="I5" i="43"/>
  <c r="F5" i="43"/>
  <c r="X4" i="43"/>
  <c r="U4" i="43"/>
  <c r="R4" i="43"/>
  <c r="O4" i="43"/>
  <c r="L4" i="43"/>
  <c r="I4" i="43"/>
  <c r="F4" i="43"/>
  <c r="X98" i="42"/>
  <c r="U98" i="42"/>
  <c r="R98" i="42"/>
  <c r="O98" i="42"/>
  <c r="L98" i="42"/>
  <c r="I98" i="42"/>
  <c r="F98" i="42"/>
  <c r="X97" i="42"/>
  <c r="U97" i="42"/>
  <c r="R97" i="42"/>
  <c r="O97" i="42"/>
  <c r="L97" i="42"/>
  <c r="I97" i="42"/>
  <c r="F97" i="42"/>
  <c r="X96" i="42"/>
  <c r="U96" i="42"/>
  <c r="R96" i="42"/>
  <c r="O96" i="42"/>
  <c r="L96" i="42"/>
  <c r="I96" i="42"/>
  <c r="F96" i="42"/>
  <c r="X95" i="42"/>
  <c r="U95" i="42"/>
  <c r="R95" i="42"/>
  <c r="O95" i="42"/>
  <c r="L95" i="42"/>
  <c r="I95" i="42"/>
  <c r="F95" i="42"/>
  <c r="X94" i="42"/>
  <c r="U94" i="42"/>
  <c r="R94" i="42"/>
  <c r="O94" i="42"/>
  <c r="L94" i="42"/>
  <c r="I94" i="42"/>
  <c r="F94" i="42"/>
  <c r="X93" i="42"/>
  <c r="U93" i="42"/>
  <c r="R93" i="42"/>
  <c r="O93" i="42"/>
  <c r="L93" i="42"/>
  <c r="I93" i="42"/>
  <c r="F93" i="42"/>
  <c r="X92" i="42"/>
  <c r="U92" i="42"/>
  <c r="R92" i="42"/>
  <c r="O92" i="42"/>
  <c r="L92" i="42"/>
  <c r="I92" i="42"/>
  <c r="F92" i="42"/>
  <c r="X91" i="42"/>
  <c r="U91" i="42"/>
  <c r="R91" i="42"/>
  <c r="O91" i="42"/>
  <c r="L91" i="42"/>
  <c r="I91" i="42"/>
  <c r="F91" i="42"/>
  <c r="X90" i="42"/>
  <c r="U90" i="42"/>
  <c r="R90" i="42"/>
  <c r="O90" i="42"/>
  <c r="L90" i="42"/>
  <c r="I90" i="42"/>
  <c r="F90" i="42"/>
  <c r="X89" i="42"/>
  <c r="U89" i="42"/>
  <c r="R89" i="42"/>
  <c r="O89" i="42"/>
  <c r="L89" i="42"/>
  <c r="I89" i="42"/>
  <c r="F89" i="42"/>
  <c r="X88" i="42"/>
  <c r="U88" i="42"/>
  <c r="R88" i="42"/>
  <c r="O88" i="42"/>
  <c r="L88" i="42"/>
  <c r="I88" i="42"/>
  <c r="F88" i="42"/>
  <c r="X87" i="42"/>
  <c r="U87" i="42"/>
  <c r="R87" i="42"/>
  <c r="O87" i="42"/>
  <c r="L87" i="42"/>
  <c r="I87" i="42"/>
  <c r="F87" i="42"/>
  <c r="X86" i="42"/>
  <c r="U86" i="42"/>
  <c r="R86" i="42"/>
  <c r="O86" i="42"/>
  <c r="L86" i="42"/>
  <c r="I86" i="42"/>
  <c r="F86" i="42"/>
  <c r="X85" i="42"/>
  <c r="U85" i="42"/>
  <c r="R85" i="42"/>
  <c r="O85" i="42"/>
  <c r="L85" i="42"/>
  <c r="I85" i="42"/>
  <c r="F85" i="42"/>
  <c r="X84" i="42"/>
  <c r="U84" i="42"/>
  <c r="R84" i="42"/>
  <c r="O84" i="42"/>
  <c r="L84" i="42"/>
  <c r="I84" i="42"/>
  <c r="F84" i="42"/>
  <c r="X83" i="42"/>
  <c r="U83" i="42"/>
  <c r="R83" i="42"/>
  <c r="O83" i="42"/>
  <c r="L83" i="42"/>
  <c r="I83" i="42"/>
  <c r="F83" i="42"/>
  <c r="X82" i="42"/>
  <c r="U82" i="42"/>
  <c r="R82" i="42"/>
  <c r="O82" i="42"/>
  <c r="L82" i="42"/>
  <c r="I82" i="42"/>
  <c r="F82" i="42"/>
  <c r="X81" i="42"/>
  <c r="U81" i="42"/>
  <c r="R81" i="42"/>
  <c r="O81" i="42"/>
  <c r="L81" i="42"/>
  <c r="I81" i="42"/>
  <c r="F81" i="42"/>
  <c r="X80" i="42"/>
  <c r="U80" i="42"/>
  <c r="R80" i="42"/>
  <c r="O80" i="42"/>
  <c r="L80" i="42"/>
  <c r="I80" i="42"/>
  <c r="F80" i="42"/>
  <c r="X79" i="42"/>
  <c r="U79" i="42"/>
  <c r="R79" i="42"/>
  <c r="O79" i="42"/>
  <c r="L79" i="42"/>
  <c r="I79" i="42"/>
  <c r="F79" i="42"/>
  <c r="X78" i="42"/>
  <c r="U78" i="42"/>
  <c r="R78" i="42"/>
  <c r="O78" i="42"/>
  <c r="L78" i="42"/>
  <c r="I78" i="42"/>
  <c r="F78" i="42"/>
  <c r="X77" i="42"/>
  <c r="U77" i="42"/>
  <c r="R77" i="42"/>
  <c r="O77" i="42"/>
  <c r="L77" i="42"/>
  <c r="I77" i="42"/>
  <c r="F77" i="42"/>
  <c r="X76" i="42"/>
  <c r="U76" i="42"/>
  <c r="R76" i="42"/>
  <c r="O76" i="42"/>
  <c r="L76" i="42"/>
  <c r="I76" i="42"/>
  <c r="F76" i="42"/>
  <c r="X75" i="42"/>
  <c r="U75" i="42"/>
  <c r="R75" i="42"/>
  <c r="O75" i="42"/>
  <c r="L75" i="42"/>
  <c r="I75" i="42"/>
  <c r="F75" i="42"/>
  <c r="X74" i="42"/>
  <c r="U74" i="42"/>
  <c r="R74" i="42"/>
  <c r="O74" i="42"/>
  <c r="L74" i="42"/>
  <c r="I74" i="42"/>
  <c r="F74" i="42"/>
  <c r="X73" i="42"/>
  <c r="U73" i="42"/>
  <c r="R73" i="42"/>
  <c r="O73" i="42"/>
  <c r="L73" i="42"/>
  <c r="I73" i="42"/>
  <c r="F73" i="42"/>
  <c r="X72" i="42"/>
  <c r="U72" i="42"/>
  <c r="R72" i="42"/>
  <c r="O72" i="42"/>
  <c r="L72" i="42"/>
  <c r="I72" i="42"/>
  <c r="F72" i="42"/>
  <c r="X71" i="42"/>
  <c r="U71" i="42"/>
  <c r="R71" i="42"/>
  <c r="O71" i="42"/>
  <c r="L71" i="42"/>
  <c r="I71" i="42"/>
  <c r="F71" i="42"/>
  <c r="X70" i="42"/>
  <c r="U70" i="42"/>
  <c r="R70" i="42"/>
  <c r="O70" i="42"/>
  <c r="L70" i="42"/>
  <c r="I70" i="42"/>
  <c r="F70" i="42"/>
  <c r="X69" i="42"/>
  <c r="U69" i="42"/>
  <c r="R69" i="42"/>
  <c r="O69" i="42"/>
  <c r="L69" i="42"/>
  <c r="I69" i="42"/>
  <c r="F69" i="42"/>
  <c r="X68" i="42"/>
  <c r="U68" i="42"/>
  <c r="R68" i="42"/>
  <c r="O68" i="42"/>
  <c r="L68" i="42"/>
  <c r="I68" i="42"/>
  <c r="F68" i="42"/>
  <c r="X67" i="42"/>
  <c r="U67" i="42"/>
  <c r="R67" i="42"/>
  <c r="O67" i="42"/>
  <c r="L67" i="42"/>
  <c r="I67" i="42"/>
  <c r="F67" i="42"/>
  <c r="X66" i="42"/>
  <c r="U66" i="42"/>
  <c r="R66" i="42"/>
  <c r="O66" i="42"/>
  <c r="L66" i="42"/>
  <c r="I66" i="42"/>
  <c r="F66" i="42"/>
  <c r="X65" i="42"/>
  <c r="U65" i="42"/>
  <c r="R65" i="42"/>
  <c r="O65" i="42"/>
  <c r="L65" i="42"/>
  <c r="I65" i="42"/>
  <c r="F65" i="42"/>
  <c r="X64" i="42"/>
  <c r="U64" i="42"/>
  <c r="R64" i="42"/>
  <c r="O64" i="42"/>
  <c r="L64" i="42"/>
  <c r="I64" i="42"/>
  <c r="F64" i="42"/>
  <c r="X63" i="42"/>
  <c r="U63" i="42"/>
  <c r="R63" i="42"/>
  <c r="O63" i="42"/>
  <c r="L63" i="42"/>
  <c r="I63" i="42"/>
  <c r="F63" i="42"/>
  <c r="X62" i="42"/>
  <c r="U62" i="42"/>
  <c r="R62" i="42"/>
  <c r="O62" i="42"/>
  <c r="L62" i="42"/>
  <c r="I62" i="42"/>
  <c r="F62" i="42"/>
  <c r="X61" i="42"/>
  <c r="U61" i="42"/>
  <c r="R61" i="42"/>
  <c r="O61" i="42"/>
  <c r="L61" i="42"/>
  <c r="I61" i="42"/>
  <c r="F61" i="42"/>
  <c r="X60" i="42"/>
  <c r="U60" i="42"/>
  <c r="R60" i="42"/>
  <c r="O60" i="42"/>
  <c r="L60" i="42"/>
  <c r="I60" i="42"/>
  <c r="F60" i="42"/>
  <c r="X59" i="42"/>
  <c r="U59" i="42"/>
  <c r="R59" i="42"/>
  <c r="O59" i="42"/>
  <c r="L59" i="42"/>
  <c r="I59" i="42"/>
  <c r="F59" i="42"/>
  <c r="X58" i="42"/>
  <c r="U58" i="42"/>
  <c r="R58" i="42"/>
  <c r="O58" i="42"/>
  <c r="L58" i="42"/>
  <c r="I58" i="42"/>
  <c r="F58" i="42"/>
  <c r="X57" i="42"/>
  <c r="U57" i="42"/>
  <c r="R57" i="42"/>
  <c r="O57" i="42"/>
  <c r="L57" i="42"/>
  <c r="I57" i="42"/>
  <c r="F57" i="42"/>
  <c r="X56" i="42"/>
  <c r="U56" i="42"/>
  <c r="R56" i="42"/>
  <c r="O56" i="42"/>
  <c r="L56" i="42"/>
  <c r="I56" i="42"/>
  <c r="F56" i="42"/>
  <c r="X55" i="42"/>
  <c r="U55" i="42"/>
  <c r="R55" i="42"/>
  <c r="O55" i="42"/>
  <c r="L55" i="42"/>
  <c r="I55" i="42"/>
  <c r="F55" i="42"/>
  <c r="X54" i="42"/>
  <c r="U54" i="42"/>
  <c r="R54" i="42"/>
  <c r="O54" i="42"/>
  <c r="L54" i="42"/>
  <c r="I54" i="42"/>
  <c r="F54" i="42"/>
  <c r="X53" i="42"/>
  <c r="U53" i="42"/>
  <c r="R53" i="42"/>
  <c r="O53" i="42"/>
  <c r="L53" i="42"/>
  <c r="I53" i="42"/>
  <c r="F53" i="42"/>
  <c r="X52" i="42"/>
  <c r="U52" i="42"/>
  <c r="R52" i="42"/>
  <c r="O52" i="42"/>
  <c r="L52" i="42"/>
  <c r="I52" i="42"/>
  <c r="F52" i="42"/>
  <c r="X51" i="42"/>
  <c r="U51" i="42"/>
  <c r="R51" i="42"/>
  <c r="O51" i="42"/>
  <c r="L51" i="42"/>
  <c r="I51" i="42"/>
  <c r="F51" i="42"/>
  <c r="X50" i="42"/>
  <c r="U50" i="42"/>
  <c r="R50" i="42"/>
  <c r="O50" i="42"/>
  <c r="L50" i="42"/>
  <c r="I50" i="42"/>
  <c r="F50" i="42"/>
  <c r="X49" i="42"/>
  <c r="U49" i="42"/>
  <c r="R49" i="42"/>
  <c r="O49" i="42"/>
  <c r="L49" i="42"/>
  <c r="I49" i="42"/>
  <c r="F49" i="42"/>
  <c r="X48" i="42"/>
  <c r="U48" i="42"/>
  <c r="R48" i="42"/>
  <c r="O48" i="42"/>
  <c r="L48" i="42"/>
  <c r="I48" i="42"/>
  <c r="F48" i="42"/>
  <c r="X47" i="42"/>
  <c r="U47" i="42"/>
  <c r="R47" i="42"/>
  <c r="O47" i="42"/>
  <c r="L47" i="42"/>
  <c r="I47" i="42"/>
  <c r="F47" i="42"/>
  <c r="X46" i="42"/>
  <c r="U46" i="42"/>
  <c r="R46" i="42"/>
  <c r="O46" i="42"/>
  <c r="L46" i="42"/>
  <c r="I46" i="42"/>
  <c r="F46" i="42"/>
  <c r="X45" i="42"/>
  <c r="U45" i="42"/>
  <c r="R45" i="42"/>
  <c r="O45" i="42"/>
  <c r="L45" i="42"/>
  <c r="I45" i="42"/>
  <c r="F45" i="42"/>
  <c r="X44" i="42"/>
  <c r="U44" i="42"/>
  <c r="R44" i="42"/>
  <c r="O44" i="42"/>
  <c r="L44" i="42"/>
  <c r="I44" i="42"/>
  <c r="F44" i="42"/>
  <c r="X43" i="42"/>
  <c r="U43" i="42"/>
  <c r="R43" i="42"/>
  <c r="O43" i="42"/>
  <c r="L43" i="42"/>
  <c r="I43" i="42"/>
  <c r="F43" i="42"/>
  <c r="X42" i="42"/>
  <c r="U42" i="42"/>
  <c r="R42" i="42"/>
  <c r="O42" i="42"/>
  <c r="L42" i="42"/>
  <c r="I42" i="42"/>
  <c r="F42" i="42"/>
  <c r="X41" i="42"/>
  <c r="U41" i="42"/>
  <c r="R41" i="42"/>
  <c r="O41" i="42"/>
  <c r="L41" i="42"/>
  <c r="I41" i="42"/>
  <c r="F41" i="42"/>
  <c r="X40" i="42"/>
  <c r="U40" i="42"/>
  <c r="R40" i="42"/>
  <c r="O40" i="42"/>
  <c r="L40" i="42"/>
  <c r="I40" i="42"/>
  <c r="F40" i="42"/>
  <c r="X39" i="42"/>
  <c r="U39" i="42"/>
  <c r="R39" i="42"/>
  <c r="O39" i="42"/>
  <c r="L39" i="42"/>
  <c r="I39" i="42"/>
  <c r="F39" i="42"/>
  <c r="X38" i="42"/>
  <c r="U38" i="42"/>
  <c r="R38" i="42"/>
  <c r="O38" i="42"/>
  <c r="L38" i="42"/>
  <c r="I38" i="42"/>
  <c r="F38" i="42"/>
  <c r="X37" i="42"/>
  <c r="U37" i="42"/>
  <c r="R37" i="42"/>
  <c r="O37" i="42"/>
  <c r="L37" i="42"/>
  <c r="I37" i="42"/>
  <c r="F37" i="42"/>
  <c r="X36" i="42"/>
  <c r="U36" i="42"/>
  <c r="R36" i="42"/>
  <c r="O36" i="42"/>
  <c r="L36" i="42"/>
  <c r="I36" i="42"/>
  <c r="F36" i="42"/>
  <c r="X35" i="42"/>
  <c r="U35" i="42"/>
  <c r="R35" i="42"/>
  <c r="O35" i="42"/>
  <c r="L35" i="42"/>
  <c r="I35" i="42"/>
  <c r="F35" i="42"/>
  <c r="X34" i="42"/>
  <c r="U34" i="42"/>
  <c r="R34" i="42"/>
  <c r="O34" i="42"/>
  <c r="L34" i="42"/>
  <c r="I34" i="42"/>
  <c r="F34" i="42"/>
  <c r="X33" i="42"/>
  <c r="U33" i="42"/>
  <c r="R33" i="42"/>
  <c r="O33" i="42"/>
  <c r="L33" i="42"/>
  <c r="I33" i="42"/>
  <c r="F33" i="42"/>
  <c r="X32" i="42"/>
  <c r="U32" i="42"/>
  <c r="R32" i="42"/>
  <c r="O32" i="42"/>
  <c r="L32" i="42"/>
  <c r="I32" i="42"/>
  <c r="F32" i="42"/>
  <c r="X31" i="42"/>
  <c r="U31" i="42"/>
  <c r="R31" i="42"/>
  <c r="O31" i="42"/>
  <c r="L31" i="42"/>
  <c r="I31" i="42"/>
  <c r="F31" i="42"/>
  <c r="X30" i="42"/>
  <c r="U30" i="42"/>
  <c r="R30" i="42"/>
  <c r="O30" i="42"/>
  <c r="L30" i="42"/>
  <c r="I30" i="42"/>
  <c r="F30" i="42"/>
  <c r="X29" i="42"/>
  <c r="U29" i="42"/>
  <c r="R29" i="42"/>
  <c r="O29" i="42"/>
  <c r="L29" i="42"/>
  <c r="I29" i="42"/>
  <c r="F29" i="42"/>
  <c r="X28" i="42"/>
  <c r="U28" i="42"/>
  <c r="R28" i="42"/>
  <c r="O28" i="42"/>
  <c r="L28" i="42"/>
  <c r="I28" i="42"/>
  <c r="F28" i="42"/>
  <c r="X27" i="42"/>
  <c r="U27" i="42"/>
  <c r="R27" i="42"/>
  <c r="O27" i="42"/>
  <c r="L27" i="42"/>
  <c r="I27" i="42"/>
  <c r="F27" i="42"/>
  <c r="X26" i="42"/>
  <c r="U26" i="42"/>
  <c r="R26" i="42"/>
  <c r="O26" i="42"/>
  <c r="L26" i="42"/>
  <c r="I26" i="42"/>
  <c r="F26" i="42"/>
  <c r="X25" i="42"/>
  <c r="U25" i="42"/>
  <c r="R25" i="42"/>
  <c r="O25" i="42"/>
  <c r="L25" i="42"/>
  <c r="I25" i="42"/>
  <c r="F25" i="42"/>
  <c r="X24" i="42"/>
  <c r="U24" i="42"/>
  <c r="R24" i="42"/>
  <c r="O24" i="42"/>
  <c r="L24" i="42"/>
  <c r="I24" i="42"/>
  <c r="F24" i="42"/>
  <c r="X23" i="42"/>
  <c r="U23" i="42"/>
  <c r="R23" i="42"/>
  <c r="O23" i="42"/>
  <c r="L23" i="42"/>
  <c r="I23" i="42"/>
  <c r="F23" i="42"/>
  <c r="X22" i="42"/>
  <c r="U22" i="42"/>
  <c r="R22" i="42"/>
  <c r="O22" i="42"/>
  <c r="L22" i="42"/>
  <c r="I22" i="42"/>
  <c r="F22" i="42"/>
  <c r="X21" i="42"/>
  <c r="U21" i="42"/>
  <c r="R21" i="42"/>
  <c r="O21" i="42"/>
  <c r="L21" i="42"/>
  <c r="I21" i="42"/>
  <c r="F21" i="42"/>
  <c r="X20" i="42"/>
  <c r="U20" i="42"/>
  <c r="R20" i="42"/>
  <c r="O20" i="42"/>
  <c r="L20" i="42"/>
  <c r="I20" i="42"/>
  <c r="F20" i="42"/>
  <c r="X19" i="42"/>
  <c r="U19" i="42"/>
  <c r="R19" i="42"/>
  <c r="O19" i="42"/>
  <c r="L19" i="42"/>
  <c r="I19" i="42"/>
  <c r="F19" i="42"/>
  <c r="X18" i="42"/>
  <c r="U18" i="42"/>
  <c r="R18" i="42"/>
  <c r="O18" i="42"/>
  <c r="L18" i="42"/>
  <c r="I18" i="42"/>
  <c r="F18" i="42"/>
  <c r="X17" i="42"/>
  <c r="U17" i="42"/>
  <c r="R17" i="42"/>
  <c r="O17" i="42"/>
  <c r="L17" i="42"/>
  <c r="I17" i="42"/>
  <c r="F17" i="42"/>
  <c r="X16" i="42"/>
  <c r="U16" i="42"/>
  <c r="R16" i="42"/>
  <c r="O16" i="42"/>
  <c r="L16" i="42"/>
  <c r="I16" i="42"/>
  <c r="F16" i="42"/>
  <c r="X15" i="42"/>
  <c r="U15" i="42"/>
  <c r="R15" i="42"/>
  <c r="O15" i="42"/>
  <c r="L15" i="42"/>
  <c r="I15" i="42"/>
  <c r="F15" i="42"/>
  <c r="X14" i="42"/>
  <c r="U14" i="42"/>
  <c r="R14" i="42"/>
  <c r="O14" i="42"/>
  <c r="L14" i="42"/>
  <c r="I14" i="42"/>
  <c r="F14" i="42"/>
  <c r="X13" i="42"/>
  <c r="U13" i="42"/>
  <c r="R13" i="42"/>
  <c r="O13" i="42"/>
  <c r="L13" i="42"/>
  <c r="I13" i="42"/>
  <c r="F13" i="42"/>
  <c r="X12" i="42"/>
  <c r="U12" i="42"/>
  <c r="R12" i="42"/>
  <c r="O12" i="42"/>
  <c r="L12" i="42"/>
  <c r="I12" i="42"/>
  <c r="F12" i="42"/>
  <c r="X11" i="42"/>
  <c r="U11" i="42"/>
  <c r="R11" i="42"/>
  <c r="O11" i="42"/>
  <c r="L11" i="42"/>
  <c r="I11" i="42"/>
  <c r="F11" i="42"/>
  <c r="X10" i="42"/>
  <c r="U10" i="42"/>
  <c r="R10" i="42"/>
  <c r="O10" i="42"/>
  <c r="L10" i="42"/>
  <c r="I10" i="42"/>
  <c r="F10" i="42"/>
  <c r="X9" i="42"/>
  <c r="U9" i="42"/>
  <c r="R9" i="42"/>
  <c r="O9" i="42"/>
  <c r="L9" i="42"/>
  <c r="I9" i="42"/>
  <c r="F9" i="42"/>
  <c r="X8" i="42"/>
  <c r="U8" i="42"/>
  <c r="R8" i="42"/>
  <c r="O8" i="42"/>
  <c r="L8" i="42"/>
  <c r="I8" i="42"/>
  <c r="F8" i="42"/>
  <c r="X7" i="42"/>
  <c r="U7" i="42"/>
  <c r="R7" i="42"/>
  <c r="O7" i="42"/>
  <c r="L7" i="42"/>
  <c r="I7" i="42"/>
  <c r="F7" i="42"/>
  <c r="X6" i="42"/>
  <c r="U6" i="42"/>
  <c r="R6" i="42"/>
  <c r="O6" i="42"/>
  <c r="L6" i="42"/>
  <c r="I6" i="42"/>
  <c r="F6" i="42"/>
  <c r="X5" i="42"/>
  <c r="U5" i="42"/>
  <c r="R5" i="42"/>
  <c r="O5" i="42"/>
  <c r="L5" i="42"/>
  <c r="I5" i="42"/>
  <c r="F5" i="42"/>
  <c r="X4" i="42"/>
  <c r="U4" i="42"/>
  <c r="R4" i="42"/>
  <c r="O4" i="42"/>
  <c r="L4" i="42"/>
  <c r="I4" i="42"/>
  <c r="F4" i="42"/>
  <c r="X98" i="41"/>
  <c r="U98" i="41"/>
  <c r="R98" i="41"/>
  <c r="O98" i="41"/>
  <c r="L98" i="41"/>
  <c r="I98" i="41"/>
  <c r="F98" i="41"/>
  <c r="X97" i="41"/>
  <c r="U97" i="41"/>
  <c r="R97" i="41"/>
  <c r="O97" i="41"/>
  <c r="L97" i="41"/>
  <c r="I97" i="41"/>
  <c r="F97" i="41"/>
  <c r="X96" i="41"/>
  <c r="U96" i="41"/>
  <c r="R96" i="41"/>
  <c r="O96" i="41"/>
  <c r="L96" i="41"/>
  <c r="I96" i="41"/>
  <c r="F96" i="41"/>
  <c r="X95" i="41"/>
  <c r="U95" i="41"/>
  <c r="R95" i="41"/>
  <c r="O95" i="41"/>
  <c r="L95" i="41"/>
  <c r="I95" i="41"/>
  <c r="F95" i="41"/>
  <c r="X94" i="41"/>
  <c r="U94" i="41"/>
  <c r="R94" i="41"/>
  <c r="O94" i="41"/>
  <c r="L94" i="41"/>
  <c r="I94" i="41"/>
  <c r="F94" i="41"/>
  <c r="X93" i="41"/>
  <c r="U93" i="41"/>
  <c r="R93" i="41"/>
  <c r="O93" i="41"/>
  <c r="L93" i="41"/>
  <c r="I93" i="41"/>
  <c r="F93" i="41"/>
  <c r="X92" i="41"/>
  <c r="U92" i="41"/>
  <c r="R92" i="41"/>
  <c r="O92" i="41"/>
  <c r="L92" i="41"/>
  <c r="I92" i="41"/>
  <c r="F92" i="41"/>
  <c r="X91" i="41"/>
  <c r="U91" i="41"/>
  <c r="R91" i="41"/>
  <c r="O91" i="41"/>
  <c r="L91" i="41"/>
  <c r="I91" i="41"/>
  <c r="F91" i="41"/>
  <c r="X90" i="41"/>
  <c r="U90" i="41"/>
  <c r="R90" i="41"/>
  <c r="O90" i="41"/>
  <c r="L90" i="41"/>
  <c r="I90" i="41"/>
  <c r="F90" i="41"/>
  <c r="X89" i="41"/>
  <c r="U89" i="41"/>
  <c r="R89" i="41"/>
  <c r="O89" i="41"/>
  <c r="L89" i="41"/>
  <c r="I89" i="41"/>
  <c r="F89" i="41"/>
  <c r="X88" i="41"/>
  <c r="U88" i="41"/>
  <c r="R88" i="41"/>
  <c r="O88" i="41"/>
  <c r="L88" i="41"/>
  <c r="I88" i="41"/>
  <c r="F88" i="41"/>
  <c r="X87" i="41"/>
  <c r="U87" i="41"/>
  <c r="R87" i="41"/>
  <c r="O87" i="41"/>
  <c r="L87" i="41"/>
  <c r="I87" i="41"/>
  <c r="F87" i="41"/>
  <c r="X86" i="41"/>
  <c r="U86" i="41"/>
  <c r="R86" i="41"/>
  <c r="O86" i="41"/>
  <c r="L86" i="41"/>
  <c r="I86" i="41"/>
  <c r="F86" i="41"/>
  <c r="X85" i="41"/>
  <c r="U85" i="41"/>
  <c r="R85" i="41"/>
  <c r="O85" i="41"/>
  <c r="L85" i="41"/>
  <c r="I85" i="41"/>
  <c r="F85" i="41"/>
  <c r="X84" i="41"/>
  <c r="U84" i="41"/>
  <c r="R84" i="41"/>
  <c r="O84" i="41"/>
  <c r="L84" i="41"/>
  <c r="I84" i="41"/>
  <c r="F84" i="41"/>
  <c r="X83" i="41"/>
  <c r="U83" i="41"/>
  <c r="R83" i="41"/>
  <c r="O83" i="41"/>
  <c r="L83" i="41"/>
  <c r="I83" i="41"/>
  <c r="F83" i="41"/>
  <c r="X82" i="41"/>
  <c r="U82" i="41"/>
  <c r="R82" i="41"/>
  <c r="O82" i="41"/>
  <c r="L82" i="41"/>
  <c r="I82" i="41"/>
  <c r="F82" i="41"/>
  <c r="X81" i="41"/>
  <c r="U81" i="41"/>
  <c r="R81" i="41"/>
  <c r="O81" i="41"/>
  <c r="L81" i="41"/>
  <c r="I81" i="41"/>
  <c r="F81" i="41"/>
  <c r="X80" i="41"/>
  <c r="U80" i="41"/>
  <c r="R80" i="41"/>
  <c r="O80" i="41"/>
  <c r="L80" i="41"/>
  <c r="I80" i="41"/>
  <c r="F80" i="41"/>
  <c r="X79" i="41"/>
  <c r="U79" i="41"/>
  <c r="R79" i="41"/>
  <c r="O79" i="41"/>
  <c r="L79" i="41"/>
  <c r="I79" i="41"/>
  <c r="F79" i="41"/>
  <c r="X78" i="41"/>
  <c r="U78" i="41"/>
  <c r="R78" i="41"/>
  <c r="O78" i="41"/>
  <c r="L78" i="41"/>
  <c r="I78" i="41"/>
  <c r="F78" i="41"/>
  <c r="X77" i="41"/>
  <c r="U77" i="41"/>
  <c r="R77" i="41"/>
  <c r="O77" i="41"/>
  <c r="L77" i="41"/>
  <c r="I77" i="41"/>
  <c r="F77" i="41"/>
  <c r="X76" i="41"/>
  <c r="U76" i="41"/>
  <c r="R76" i="41"/>
  <c r="O76" i="41"/>
  <c r="L76" i="41"/>
  <c r="I76" i="41"/>
  <c r="F76" i="41"/>
  <c r="X75" i="41"/>
  <c r="U75" i="41"/>
  <c r="R75" i="41"/>
  <c r="O75" i="41"/>
  <c r="L75" i="41"/>
  <c r="I75" i="41"/>
  <c r="F75" i="41"/>
  <c r="X74" i="41"/>
  <c r="U74" i="41"/>
  <c r="R74" i="41"/>
  <c r="O74" i="41"/>
  <c r="L74" i="41"/>
  <c r="I74" i="41"/>
  <c r="F74" i="41"/>
  <c r="X73" i="41"/>
  <c r="U73" i="41"/>
  <c r="R73" i="41"/>
  <c r="O73" i="41"/>
  <c r="L73" i="41"/>
  <c r="I73" i="41"/>
  <c r="F73" i="41"/>
  <c r="X72" i="41"/>
  <c r="U72" i="41"/>
  <c r="R72" i="41"/>
  <c r="O72" i="41"/>
  <c r="L72" i="41"/>
  <c r="I72" i="41"/>
  <c r="F72" i="41"/>
  <c r="X71" i="41"/>
  <c r="U71" i="41"/>
  <c r="R71" i="41"/>
  <c r="O71" i="41"/>
  <c r="L71" i="41"/>
  <c r="I71" i="41"/>
  <c r="F71" i="41"/>
  <c r="X70" i="41"/>
  <c r="U70" i="41"/>
  <c r="R70" i="41"/>
  <c r="O70" i="41"/>
  <c r="L70" i="41"/>
  <c r="I70" i="41"/>
  <c r="F70" i="41"/>
  <c r="X69" i="41"/>
  <c r="U69" i="41"/>
  <c r="R69" i="41"/>
  <c r="O69" i="41"/>
  <c r="L69" i="41"/>
  <c r="I69" i="41"/>
  <c r="F69" i="41"/>
  <c r="X68" i="41"/>
  <c r="U68" i="41"/>
  <c r="R68" i="41"/>
  <c r="O68" i="41"/>
  <c r="L68" i="41"/>
  <c r="I68" i="41"/>
  <c r="F68" i="41"/>
  <c r="X67" i="41"/>
  <c r="U67" i="41"/>
  <c r="R67" i="41"/>
  <c r="O67" i="41"/>
  <c r="L67" i="41"/>
  <c r="I67" i="41"/>
  <c r="F67" i="41"/>
  <c r="X66" i="41"/>
  <c r="U66" i="41"/>
  <c r="R66" i="41"/>
  <c r="O66" i="41"/>
  <c r="L66" i="41"/>
  <c r="I66" i="41"/>
  <c r="F66" i="41"/>
  <c r="X65" i="41"/>
  <c r="U65" i="41"/>
  <c r="R65" i="41"/>
  <c r="O65" i="41"/>
  <c r="L65" i="41"/>
  <c r="I65" i="41"/>
  <c r="F65" i="41"/>
  <c r="X64" i="41"/>
  <c r="U64" i="41"/>
  <c r="R64" i="41"/>
  <c r="O64" i="41"/>
  <c r="L64" i="41"/>
  <c r="I64" i="41"/>
  <c r="F64" i="41"/>
  <c r="X63" i="41"/>
  <c r="U63" i="41"/>
  <c r="R63" i="41"/>
  <c r="O63" i="41"/>
  <c r="L63" i="41"/>
  <c r="I63" i="41"/>
  <c r="F63" i="41"/>
  <c r="X62" i="41"/>
  <c r="U62" i="41"/>
  <c r="R62" i="41"/>
  <c r="O62" i="41"/>
  <c r="L62" i="41"/>
  <c r="I62" i="41"/>
  <c r="F62" i="41"/>
  <c r="X61" i="41"/>
  <c r="U61" i="41"/>
  <c r="R61" i="41"/>
  <c r="O61" i="41"/>
  <c r="L61" i="41"/>
  <c r="I61" i="41"/>
  <c r="F61" i="41"/>
  <c r="X60" i="41"/>
  <c r="U60" i="41"/>
  <c r="R60" i="41"/>
  <c r="O60" i="41"/>
  <c r="L60" i="41"/>
  <c r="I60" i="41"/>
  <c r="F60" i="41"/>
  <c r="X59" i="41"/>
  <c r="U59" i="41"/>
  <c r="R59" i="41"/>
  <c r="O59" i="41"/>
  <c r="L59" i="41"/>
  <c r="I59" i="41"/>
  <c r="F59" i="41"/>
  <c r="X58" i="41"/>
  <c r="U58" i="41"/>
  <c r="R58" i="41"/>
  <c r="O58" i="41"/>
  <c r="L58" i="41"/>
  <c r="I58" i="41"/>
  <c r="F58" i="41"/>
  <c r="X57" i="41"/>
  <c r="U57" i="41"/>
  <c r="R57" i="41"/>
  <c r="O57" i="41"/>
  <c r="L57" i="41"/>
  <c r="I57" i="41"/>
  <c r="F57" i="41"/>
  <c r="X56" i="41"/>
  <c r="U56" i="41"/>
  <c r="R56" i="41"/>
  <c r="O56" i="41"/>
  <c r="L56" i="41"/>
  <c r="I56" i="41"/>
  <c r="F56" i="41"/>
  <c r="X55" i="41"/>
  <c r="U55" i="41"/>
  <c r="R55" i="41"/>
  <c r="O55" i="41"/>
  <c r="L55" i="41"/>
  <c r="I55" i="41"/>
  <c r="F55" i="41"/>
  <c r="X54" i="41"/>
  <c r="U54" i="41"/>
  <c r="R54" i="41"/>
  <c r="O54" i="41"/>
  <c r="L54" i="41"/>
  <c r="I54" i="41"/>
  <c r="F54" i="41"/>
  <c r="X53" i="41"/>
  <c r="U53" i="41"/>
  <c r="R53" i="41"/>
  <c r="O53" i="41"/>
  <c r="L53" i="41"/>
  <c r="I53" i="41"/>
  <c r="F53" i="41"/>
  <c r="X52" i="41"/>
  <c r="U52" i="41"/>
  <c r="R52" i="41"/>
  <c r="O52" i="41"/>
  <c r="L52" i="41"/>
  <c r="I52" i="41"/>
  <c r="F52" i="41"/>
  <c r="X51" i="41"/>
  <c r="U51" i="41"/>
  <c r="R51" i="41"/>
  <c r="O51" i="41"/>
  <c r="L51" i="41"/>
  <c r="I51" i="41"/>
  <c r="F51" i="41"/>
  <c r="X50" i="41"/>
  <c r="U50" i="41"/>
  <c r="R50" i="41"/>
  <c r="O50" i="41"/>
  <c r="L50" i="41"/>
  <c r="I50" i="41"/>
  <c r="F50" i="41"/>
  <c r="X49" i="41"/>
  <c r="U49" i="41"/>
  <c r="R49" i="41"/>
  <c r="O49" i="41"/>
  <c r="L49" i="41"/>
  <c r="I49" i="41"/>
  <c r="F49" i="41"/>
  <c r="X48" i="41"/>
  <c r="U48" i="41"/>
  <c r="R48" i="41"/>
  <c r="O48" i="41"/>
  <c r="L48" i="41"/>
  <c r="I48" i="41"/>
  <c r="F48" i="41"/>
  <c r="X47" i="41"/>
  <c r="U47" i="41"/>
  <c r="R47" i="41"/>
  <c r="O47" i="41"/>
  <c r="L47" i="41"/>
  <c r="I47" i="41"/>
  <c r="F47" i="41"/>
  <c r="X46" i="41"/>
  <c r="U46" i="41"/>
  <c r="R46" i="41"/>
  <c r="O46" i="41"/>
  <c r="L46" i="41"/>
  <c r="I46" i="41"/>
  <c r="F46" i="41"/>
  <c r="X45" i="41"/>
  <c r="U45" i="41"/>
  <c r="R45" i="41"/>
  <c r="O45" i="41"/>
  <c r="L45" i="41"/>
  <c r="I45" i="41"/>
  <c r="F45" i="41"/>
  <c r="X44" i="41"/>
  <c r="U44" i="41"/>
  <c r="R44" i="41"/>
  <c r="O44" i="41"/>
  <c r="L44" i="41"/>
  <c r="I44" i="41"/>
  <c r="F44" i="41"/>
  <c r="X43" i="41"/>
  <c r="U43" i="41"/>
  <c r="R43" i="41"/>
  <c r="O43" i="41"/>
  <c r="L43" i="41"/>
  <c r="I43" i="41"/>
  <c r="F43" i="41"/>
  <c r="X42" i="41"/>
  <c r="U42" i="41"/>
  <c r="R42" i="41"/>
  <c r="O42" i="41"/>
  <c r="L42" i="41"/>
  <c r="I42" i="41"/>
  <c r="F42" i="41"/>
  <c r="X41" i="41"/>
  <c r="U41" i="41"/>
  <c r="R41" i="41"/>
  <c r="O41" i="41"/>
  <c r="L41" i="41"/>
  <c r="I41" i="41"/>
  <c r="F41" i="41"/>
  <c r="X40" i="41"/>
  <c r="U40" i="41"/>
  <c r="R40" i="41"/>
  <c r="O40" i="41"/>
  <c r="L40" i="41"/>
  <c r="I40" i="41"/>
  <c r="F40" i="41"/>
  <c r="X39" i="41"/>
  <c r="U39" i="41"/>
  <c r="R39" i="41"/>
  <c r="O39" i="41"/>
  <c r="L39" i="41"/>
  <c r="I39" i="41"/>
  <c r="F39" i="41"/>
  <c r="X38" i="41"/>
  <c r="U38" i="41"/>
  <c r="R38" i="41"/>
  <c r="O38" i="41"/>
  <c r="L38" i="41"/>
  <c r="I38" i="41"/>
  <c r="F38" i="41"/>
  <c r="X37" i="41"/>
  <c r="U37" i="41"/>
  <c r="R37" i="41"/>
  <c r="O37" i="41"/>
  <c r="L37" i="41"/>
  <c r="I37" i="41"/>
  <c r="F37" i="41"/>
  <c r="X36" i="41"/>
  <c r="U36" i="41"/>
  <c r="R36" i="41"/>
  <c r="O36" i="41"/>
  <c r="L36" i="41"/>
  <c r="I36" i="41"/>
  <c r="F36" i="41"/>
  <c r="X35" i="41"/>
  <c r="U35" i="41"/>
  <c r="R35" i="41"/>
  <c r="O35" i="41"/>
  <c r="L35" i="41"/>
  <c r="I35" i="41"/>
  <c r="F35" i="41"/>
  <c r="X34" i="41"/>
  <c r="U34" i="41"/>
  <c r="R34" i="41"/>
  <c r="O34" i="41"/>
  <c r="L34" i="41"/>
  <c r="I34" i="41"/>
  <c r="F34" i="41"/>
  <c r="X33" i="41"/>
  <c r="U33" i="41"/>
  <c r="R33" i="41"/>
  <c r="O33" i="41"/>
  <c r="L33" i="41"/>
  <c r="I33" i="41"/>
  <c r="F33" i="41"/>
  <c r="X32" i="41"/>
  <c r="U32" i="41"/>
  <c r="R32" i="41"/>
  <c r="O32" i="41"/>
  <c r="L32" i="41"/>
  <c r="I32" i="41"/>
  <c r="F32" i="41"/>
  <c r="X31" i="41"/>
  <c r="U31" i="41"/>
  <c r="R31" i="41"/>
  <c r="O31" i="41"/>
  <c r="L31" i="41"/>
  <c r="I31" i="41"/>
  <c r="F31" i="41"/>
  <c r="X30" i="41"/>
  <c r="U30" i="41"/>
  <c r="R30" i="41"/>
  <c r="O30" i="41"/>
  <c r="L30" i="41"/>
  <c r="I30" i="41"/>
  <c r="F30" i="41"/>
  <c r="X29" i="41"/>
  <c r="U29" i="41"/>
  <c r="R29" i="41"/>
  <c r="O29" i="41"/>
  <c r="L29" i="41"/>
  <c r="I29" i="41"/>
  <c r="F29" i="41"/>
  <c r="X28" i="41"/>
  <c r="U28" i="41"/>
  <c r="R28" i="41"/>
  <c r="O28" i="41"/>
  <c r="L28" i="41"/>
  <c r="I28" i="41"/>
  <c r="F28" i="41"/>
  <c r="X27" i="41"/>
  <c r="U27" i="41"/>
  <c r="R27" i="41"/>
  <c r="O27" i="41"/>
  <c r="L27" i="41"/>
  <c r="I27" i="41"/>
  <c r="F27" i="41"/>
  <c r="X26" i="41"/>
  <c r="U26" i="41"/>
  <c r="R26" i="41"/>
  <c r="O26" i="41"/>
  <c r="L26" i="41"/>
  <c r="I26" i="41"/>
  <c r="F26" i="41"/>
  <c r="X25" i="41"/>
  <c r="U25" i="41"/>
  <c r="R25" i="41"/>
  <c r="O25" i="41"/>
  <c r="L25" i="41"/>
  <c r="I25" i="41"/>
  <c r="F25" i="41"/>
  <c r="X24" i="41"/>
  <c r="U24" i="41"/>
  <c r="R24" i="41"/>
  <c r="O24" i="41"/>
  <c r="L24" i="41"/>
  <c r="I24" i="41"/>
  <c r="F24" i="41"/>
  <c r="X23" i="41"/>
  <c r="U23" i="41"/>
  <c r="R23" i="41"/>
  <c r="O23" i="41"/>
  <c r="L23" i="41"/>
  <c r="I23" i="41"/>
  <c r="F23" i="41"/>
  <c r="X22" i="41"/>
  <c r="U22" i="41"/>
  <c r="R22" i="41"/>
  <c r="O22" i="41"/>
  <c r="L22" i="41"/>
  <c r="I22" i="41"/>
  <c r="F22" i="41"/>
  <c r="X21" i="41"/>
  <c r="U21" i="41"/>
  <c r="R21" i="41"/>
  <c r="O21" i="41"/>
  <c r="L21" i="41"/>
  <c r="I21" i="41"/>
  <c r="F21" i="41"/>
  <c r="X20" i="41"/>
  <c r="U20" i="41"/>
  <c r="R20" i="41"/>
  <c r="O20" i="41"/>
  <c r="L20" i="41"/>
  <c r="I20" i="41"/>
  <c r="F20" i="41"/>
  <c r="X19" i="41"/>
  <c r="U19" i="41"/>
  <c r="R19" i="41"/>
  <c r="O19" i="41"/>
  <c r="L19" i="41"/>
  <c r="I19" i="41"/>
  <c r="F19" i="41"/>
  <c r="X18" i="41"/>
  <c r="U18" i="41"/>
  <c r="R18" i="41"/>
  <c r="O18" i="41"/>
  <c r="L18" i="41"/>
  <c r="I18" i="41"/>
  <c r="F18" i="41"/>
  <c r="X17" i="41"/>
  <c r="U17" i="41"/>
  <c r="R17" i="41"/>
  <c r="O17" i="41"/>
  <c r="L17" i="41"/>
  <c r="I17" i="41"/>
  <c r="F17" i="41"/>
  <c r="X16" i="41"/>
  <c r="U16" i="41"/>
  <c r="R16" i="41"/>
  <c r="O16" i="41"/>
  <c r="L16" i="41"/>
  <c r="I16" i="41"/>
  <c r="F16" i="41"/>
  <c r="X15" i="41"/>
  <c r="U15" i="41"/>
  <c r="R15" i="41"/>
  <c r="O15" i="41"/>
  <c r="L15" i="41"/>
  <c r="I15" i="41"/>
  <c r="F15" i="41"/>
  <c r="X14" i="41"/>
  <c r="U14" i="41"/>
  <c r="R14" i="41"/>
  <c r="O14" i="41"/>
  <c r="L14" i="41"/>
  <c r="I14" i="41"/>
  <c r="F14" i="41"/>
  <c r="X13" i="41"/>
  <c r="U13" i="41"/>
  <c r="R13" i="41"/>
  <c r="O13" i="41"/>
  <c r="L13" i="41"/>
  <c r="I13" i="41"/>
  <c r="F13" i="41"/>
  <c r="X12" i="41"/>
  <c r="U12" i="41"/>
  <c r="R12" i="41"/>
  <c r="O12" i="41"/>
  <c r="L12" i="41"/>
  <c r="I12" i="41"/>
  <c r="F12" i="41"/>
  <c r="X11" i="41"/>
  <c r="U11" i="41"/>
  <c r="R11" i="41"/>
  <c r="O11" i="41"/>
  <c r="L11" i="41"/>
  <c r="I11" i="41"/>
  <c r="F11" i="41"/>
  <c r="X10" i="41"/>
  <c r="U10" i="41"/>
  <c r="R10" i="41"/>
  <c r="O10" i="41"/>
  <c r="L10" i="41"/>
  <c r="I10" i="41"/>
  <c r="F10" i="41"/>
  <c r="X9" i="41"/>
  <c r="U9" i="41"/>
  <c r="R9" i="41"/>
  <c r="O9" i="41"/>
  <c r="L9" i="41"/>
  <c r="I9" i="41"/>
  <c r="F9" i="41"/>
  <c r="X8" i="41"/>
  <c r="U8" i="41"/>
  <c r="R8" i="41"/>
  <c r="O8" i="41"/>
  <c r="L8" i="41"/>
  <c r="I8" i="41"/>
  <c r="F8" i="41"/>
  <c r="X7" i="41"/>
  <c r="U7" i="41"/>
  <c r="R7" i="41"/>
  <c r="O7" i="41"/>
  <c r="L7" i="41"/>
  <c r="I7" i="41"/>
  <c r="F7" i="41"/>
  <c r="X6" i="41"/>
  <c r="U6" i="41"/>
  <c r="R6" i="41"/>
  <c r="O6" i="41"/>
  <c r="L6" i="41"/>
  <c r="I6" i="41"/>
  <c r="F6" i="41"/>
  <c r="X5" i="41"/>
  <c r="U5" i="41"/>
  <c r="R5" i="41"/>
  <c r="O5" i="41"/>
  <c r="L5" i="41"/>
  <c r="I5" i="41"/>
  <c r="F5" i="41"/>
  <c r="X4" i="41"/>
  <c r="U4" i="41"/>
  <c r="R4" i="41"/>
  <c r="O4" i="41"/>
  <c r="L4" i="41"/>
  <c r="I4" i="41"/>
  <c r="F4" i="41"/>
  <c r="X98" i="40"/>
  <c r="U98" i="40"/>
  <c r="R98" i="40"/>
  <c r="O98" i="40"/>
  <c r="L98" i="40"/>
  <c r="I98" i="40"/>
  <c r="F98" i="40"/>
  <c r="X97" i="40"/>
  <c r="U97" i="40"/>
  <c r="R97" i="40"/>
  <c r="O97" i="40"/>
  <c r="L97" i="40"/>
  <c r="I97" i="40"/>
  <c r="F97" i="40"/>
  <c r="X96" i="40"/>
  <c r="U96" i="40"/>
  <c r="R96" i="40"/>
  <c r="O96" i="40"/>
  <c r="L96" i="40"/>
  <c r="I96" i="40"/>
  <c r="F96" i="40"/>
  <c r="X95" i="40"/>
  <c r="U95" i="40"/>
  <c r="R95" i="40"/>
  <c r="O95" i="40"/>
  <c r="L95" i="40"/>
  <c r="I95" i="40"/>
  <c r="F95" i="40"/>
  <c r="X94" i="40"/>
  <c r="U94" i="40"/>
  <c r="R94" i="40"/>
  <c r="O94" i="40"/>
  <c r="L94" i="40"/>
  <c r="I94" i="40"/>
  <c r="F94" i="40"/>
  <c r="X93" i="40"/>
  <c r="U93" i="40"/>
  <c r="R93" i="40"/>
  <c r="O93" i="40"/>
  <c r="L93" i="40"/>
  <c r="I93" i="40"/>
  <c r="F93" i="40"/>
  <c r="X92" i="40"/>
  <c r="U92" i="40"/>
  <c r="R92" i="40"/>
  <c r="O92" i="40"/>
  <c r="L92" i="40"/>
  <c r="I92" i="40"/>
  <c r="F92" i="40"/>
  <c r="X91" i="40"/>
  <c r="U91" i="40"/>
  <c r="R91" i="40"/>
  <c r="O91" i="40"/>
  <c r="L91" i="40"/>
  <c r="I91" i="40"/>
  <c r="F91" i="40"/>
  <c r="X90" i="40"/>
  <c r="U90" i="40"/>
  <c r="R90" i="40"/>
  <c r="O90" i="40"/>
  <c r="L90" i="40"/>
  <c r="I90" i="40"/>
  <c r="F90" i="40"/>
  <c r="X89" i="40"/>
  <c r="U89" i="40"/>
  <c r="R89" i="40"/>
  <c r="O89" i="40"/>
  <c r="L89" i="40"/>
  <c r="I89" i="40"/>
  <c r="F89" i="40"/>
  <c r="X88" i="40"/>
  <c r="U88" i="40"/>
  <c r="R88" i="40"/>
  <c r="O88" i="40"/>
  <c r="L88" i="40"/>
  <c r="I88" i="40"/>
  <c r="F88" i="40"/>
  <c r="X87" i="40"/>
  <c r="U87" i="40"/>
  <c r="R87" i="40"/>
  <c r="O87" i="40"/>
  <c r="L87" i="40"/>
  <c r="I87" i="40"/>
  <c r="F87" i="40"/>
  <c r="X86" i="40"/>
  <c r="U86" i="40"/>
  <c r="R86" i="40"/>
  <c r="O86" i="40"/>
  <c r="L86" i="40"/>
  <c r="I86" i="40"/>
  <c r="F86" i="40"/>
  <c r="X85" i="40"/>
  <c r="U85" i="40"/>
  <c r="R85" i="40"/>
  <c r="O85" i="40"/>
  <c r="L85" i="40"/>
  <c r="I85" i="40"/>
  <c r="F85" i="40"/>
  <c r="X84" i="40"/>
  <c r="U84" i="40"/>
  <c r="R84" i="40"/>
  <c r="O84" i="40"/>
  <c r="L84" i="40"/>
  <c r="I84" i="40"/>
  <c r="F84" i="40"/>
  <c r="X83" i="40"/>
  <c r="U83" i="40"/>
  <c r="R83" i="40"/>
  <c r="O83" i="40"/>
  <c r="L83" i="40"/>
  <c r="I83" i="40"/>
  <c r="F83" i="40"/>
  <c r="X82" i="40"/>
  <c r="U82" i="40"/>
  <c r="R82" i="40"/>
  <c r="O82" i="40"/>
  <c r="L82" i="40"/>
  <c r="I82" i="40"/>
  <c r="F82" i="40"/>
  <c r="X81" i="40"/>
  <c r="U81" i="40"/>
  <c r="R81" i="40"/>
  <c r="O81" i="40"/>
  <c r="L81" i="40"/>
  <c r="I81" i="40"/>
  <c r="F81" i="40"/>
  <c r="X80" i="40"/>
  <c r="U80" i="40"/>
  <c r="R80" i="40"/>
  <c r="O80" i="40"/>
  <c r="L80" i="40"/>
  <c r="I80" i="40"/>
  <c r="F80" i="40"/>
  <c r="X79" i="40"/>
  <c r="U79" i="40"/>
  <c r="R79" i="40"/>
  <c r="O79" i="40"/>
  <c r="L79" i="40"/>
  <c r="I79" i="40"/>
  <c r="F79" i="40"/>
  <c r="X78" i="40"/>
  <c r="U78" i="40"/>
  <c r="R78" i="40"/>
  <c r="O78" i="40"/>
  <c r="L78" i="40"/>
  <c r="I78" i="40"/>
  <c r="F78" i="40"/>
  <c r="X77" i="40"/>
  <c r="U77" i="40"/>
  <c r="R77" i="40"/>
  <c r="O77" i="40"/>
  <c r="L77" i="40"/>
  <c r="I77" i="40"/>
  <c r="F77" i="40"/>
  <c r="X76" i="40"/>
  <c r="U76" i="40"/>
  <c r="R76" i="40"/>
  <c r="O76" i="40"/>
  <c r="L76" i="40"/>
  <c r="I76" i="40"/>
  <c r="F76" i="40"/>
  <c r="X75" i="40"/>
  <c r="U75" i="40"/>
  <c r="R75" i="40"/>
  <c r="O75" i="40"/>
  <c r="L75" i="40"/>
  <c r="I75" i="40"/>
  <c r="F75" i="40"/>
  <c r="X74" i="40"/>
  <c r="U74" i="40"/>
  <c r="R74" i="40"/>
  <c r="O74" i="40"/>
  <c r="L74" i="40"/>
  <c r="I74" i="40"/>
  <c r="F74" i="40"/>
  <c r="X73" i="40"/>
  <c r="U73" i="40"/>
  <c r="R73" i="40"/>
  <c r="O73" i="40"/>
  <c r="L73" i="40"/>
  <c r="I73" i="40"/>
  <c r="F73" i="40"/>
  <c r="X72" i="40"/>
  <c r="U72" i="40"/>
  <c r="R72" i="40"/>
  <c r="O72" i="40"/>
  <c r="L72" i="40"/>
  <c r="I72" i="40"/>
  <c r="F72" i="40"/>
  <c r="X71" i="40"/>
  <c r="U71" i="40"/>
  <c r="R71" i="40"/>
  <c r="O71" i="40"/>
  <c r="L71" i="40"/>
  <c r="I71" i="40"/>
  <c r="F71" i="40"/>
  <c r="X70" i="40"/>
  <c r="U70" i="40"/>
  <c r="R70" i="40"/>
  <c r="O70" i="40"/>
  <c r="L70" i="40"/>
  <c r="I70" i="40"/>
  <c r="F70" i="40"/>
  <c r="X69" i="40"/>
  <c r="U69" i="40"/>
  <c r="R69" i="40"/>
  <c r="O69" i="40"/>
  <c r="L69" i="40"/>
  <c r="I69" i="40"/>
  <c r="F69" i="40"/>
  <c r="X68" i="40"/>
  <c r="U68" i="40"/>
  <c r="R68" i="40"/>
  <c r="O68" i="40"/>
  <c r="L68" i="40"/>
  <c r="I68" i="40"/>
  <c r="F68" i="40"/>
  <c r="X67" i="40"/>
  <c r="U67" i="40"/>
  <c r="R67" i="40"/>
  <c r="O67" i="40"/>
  <c r="L67" i="40"/>
  <c r="I67" i="40"/>
  <c r="F67" i="40"/>
  <c r="X66" i="40"/>
  <c r="U66" i="40"/>
  <c r="R66" i="40"/>
  <c r="O66" i="40"/>
  <c r="L66" i="40"/>
  <c r="I66" i="40"/>
  <c r="F66" i="40"/>
  <c r="X65" i="40"/>
  <c r="U65" i="40"/>
  <c r="R65" i="40"/>
  <c r="O65" i="40"/>
  <c r="L65" i="40"/>
  <c r="I65" i="40"/>
  <c r="F65" i="40"/>
  <c r="X64" i="40"/>
  <c r="U64" i="40"/>
  <c r="R64" i="40"/>
  <c r="O64" i="40"/>
  <c r="L64" i="40"/>
  <c r="I64" i="40"/>
  <c r="F64" i="40"/>
  <c r="X63" i="40"/>
  <c r="U63" i="40"/>
  <c r="R63" i="40"/>
  <c r="O63" i="40"/>
  <c r="L63" i="40"/>
  <c r="I63" i="40"/>
  <c r="F63" i="40"/>
  <c r="X62" i="40"/>
  <c r="U62" i="40"/>
  <c r="R62" i="40"/>
  <c r="O62" i="40"/>
  <c r="L62" i="40"/>
  <c r="I62" i="40"/>
  <c r="F62" i="40"/>
  <c r="X61" i="40"/>
  <c r="U61" i="40"/>
  <c r="R61" i="40"/>
  <c r="O61" i="40"/>
  <c r="L61" i="40"/>
  <c r="I61" i="40"/>
  <c r="F61" i="40"/>
  <c r="X60" i="40"/>
  <c r="U60" i="40"/>
  <c r="R60" i="40"/>
  <c r="O60" i="40"/>
  <c r="L60" i="40"/>
  <c r="I60" i="40"/>
  <c r="F60" i="40"/>
  <c r="X59" i="40"/>
  <c r="U59" i="40"/>
  <c r="R59" i="40"/>
  <c r="O59" i="40"/>
  <c r="L59" i="40"/>
  <c r="I59" i="40"/>
  <c r="F59" i="40"/>
  <c r="X58" i="40"/>
  <c r="U58" i="40"/>
  <c r="R58" i="40"/>
  <c r="O58" i="40"/>
  <c r="L58" i="40"/>
  <c r="I58" i="40"/>
  <c r="F58" i="40"/>
  <c r="X57" i="40"/>
  <c r="U57" i="40"/>
  <c r="R57" i="40"/>
  <c r="O57" i="40"/>
  <c r="L57" i="40"/>
  <c r="I57" i="40"/>
  <c r="F57" i="40"/>
  <c r="X56" i="40"/>
  <c r="U56" i="40"/>
  <c r="R56" i="40"/>
  <c r="O56" i="40"/>
  <c r="L56" i="40"/>
  <c r="I56" i="40"/>
  <c r="F56" i="40"/>
  <c r="X55" i="40"/>
  <c r="U55" i="40"/>
  <c r="R55" i="40"/>
  <c r="O55" i="40"/>
  <c r="L55" i="40"/>
  <c r="I55" i="40"/>
  <c r="F55" i="40"/>
  <c r="X54" i="40"/>
  <c r="U54" i="40"/>
  <c r="R54" i="40"/>
  <c r="O54" i="40"/>
  <c r="L54" i="40"/>
  <c r="I54" i="40"/>
  <c r="F54" i="40"/>
  <c r="X53" i="40"/>
  <c r="U53" i="40"/>
  <c r="R53" i="40"/>
  <c r="O53" i="40"/>
  <c r="L53" i="40"/>
  <c r="I53" i="40"/>
  <c r="F53" i="40"/>
  <c r="X52" i="40"/>
  <c r="U52" i="40"/>
  <c r="R52" i="40"/>
  <c r="O52" i="40"/>
  <c r="L52" i="40"/>
  <c r="I52" i="40"/>
  <c r="F52" i="40"/>
  <c r="X51" i="40"/>
  <c r="U51" i="40"/>
  <c r="R51" i="40"/>
  <c r="O51" i="40"/>
  <c r="L51" i="40"/>
  <c r="I51" i="40"/>
  <c r="F51" i="40"/>
  <c r="X50" i="40"/>
  <c r="U50" i="40"/>
  <c r="R50" i="40"/>
  <c r="O50" i="40"/>
  <c r="L50" i="40"/>
  <c r="I50" i="40"/>
  <c r="F50" i="40"/>
  <c r="X49" i="40"/>
  <c r="U49" i="40"/>
  <c r="R49" i="40"/>
  <c r="O49" i="40"/>
  <c r="L49" i="40"/>
  <c r="I49" i="40"/>
  <c r="F49" i="40"/>
  <c r="X48" i="40"/>
  <c r="U48" i="40"/>
  <c r="R48" i="40"/>
  <c r="O48" i="40"/>
  <c r="L48" i="40"/>
  <c r="I48" i="40"/>
  <c r="F48" i="40"/>
  <c r="X47" i="40"/>
  <c r="U47" i="40"/>
  <c r="R47" i="40"/>
  <c r="O47" i="40"/>
  <c r="L47" i="40"/>
  <c r="I47" i="40"/>
  <c r="F47" i="40"/>
  <c r="X46" i="40"/>
  <c r="U46" i="40"/>
  <c r="R46" i="40"/>
  <c r="O46" i="40"/>
  <c r="L46" i="40"/>
  <c r="I46" i="40"/>
  <c r="F46" i="40"/>
  <c r="X45" i="40"/>
  <c r="U45" i="40"/>
  <c r="R45" i="40"/>
  <c r="O45" i="40"/>
  <c r="L45" i="40"/>
  <c r="I45" i="40"/>
  <c r="F45" i="40"/>
  <c r="X44" i="40"/>
  <c r="U44" i="40"/>
  <c r="R44" i="40"/>
  <c r="O44" i="40"/>
  <c r="L44" i="40"/>
  <c r="I44" i="40"/>
  <c r="F44" i="40"/>
  <c r="X43" i="40"/>
  <c r="U43" i="40"/>
  <c r="R43" i="40"/>
  <c r="O43" i="40"/>
  <c r="L43" i="40"/>
  <c r="I43" i="40"/>
  <c r="F43" i="40"/>
  <c r="X42" i="40"/>
  <c r="U42" i="40"/>
  <c r="R42" i="40"/>
  <c r="O42" i="40"/>
  <c r="L42" i="40"/>
  <c r="I42" i="40"/>
  <c r="F42" i="40"/>
  <c r="X41" i="40"/>
  <c r="U41" i="40"/>
  <c r="R41" i="40"/>
  <c r="O41" i="40"/>
  <c r="L41" i="40"/>
  <c r="I41" i="40"/>
  <c r="F41" i="40"/>
  <c r="X40" i="40"/>
  <c r="U40" i="40"/>
  <c r="R40" i="40"/>
  <c r="O40" i="40"/>
  <c r="L40" i="40"/>
  <c r="I40" i="40"/>
  <c r="F40" i="40"/>
  <c r="X39" i="40"/>
  <c r="U39" i="40"/>
  <c r="R39" i="40"/>
  <c r="O39" i="40"/>
  <c r="L39" i="40"/>
  <c r="I39" i="40"/>
  <c r="F39" i="40"/>
  <c r="X38" i="40"/>
  <c r="U38" i="40"/>
  <c r="R38" i="40"/>
  <c r="O38" i="40"/>
  <c r="L38" i="40"/>
  <c r="I38" i="40"/>
  <c r="F38" i="40"/>
  <c r="X37" i="40"/>
  <c r="U37" i="40"/>
  <c r="R37" i="40"/>
  <c r="O37" i="40"/>
  <c r="L37" i="40"/>
  <c r="I37" i="40"/>
  <c r="F37" i="40"/>
  <c r="X36" i="40"/>
  <c r="U36" i="40"/>
  <c r="R36" i="40"/>
  <c r="O36" i="40"/>
  <c r="L36" i="40"/>
  <c r="I36" i="40"/>
  <c r="F36" i="40"/>
  <c r="X35" i="40"/>
  <c r="U35" i="40"/>
  <c r="R35" i="40"/>
  <c r="O35" i="40"/>
  <c r="L35" i="40"/>
  <c r="I35" i="40"/>
  <c r="F35" i="40"/>
  <c r="X34" i="40"/>
  <c r="U34" i="40"/>
  <c r="R34" i="40"/>
  <c r="O34" i="40"/>
  <c r="L34" i="40"/>
  <c r="I34" i="40"/>
  <c r="F34" i="40"/>
  <c r="X33" i="40"/>
  <c r="U33" i="40"/>
  <c r="R33" i="40"/>
  <c r="O33" i="40"/>
  <c r="L33" i="40"/>
  <c r="I33" i="40"/>
  <c r="F33" i="40"/>
  <c r="X32" i="40"/>
  <c r="U32" i="40"/>
  <c r="R32" i="40"/>
  <c r="O32" i="40"/>
  <c r="L32" i="40"/>
  <c r="I32" i="40"/>
  <c r="F32" i="40"/>
  <c r="X31" i="40"/>
  <c r="U31" i="40"/>
  <c r="R31" i="40"/>
  <c r="O31" i="40"/>
  <c r="L31" i="40"/>
  <c r="I31" i="40"/>
  <c r="F31" i="40"/>
  <c r="X30" i="40"/>
  <c r="U30" i="40"/>
  <c r="R30" i="40"/>
  <c r="O30" i="40"/>
  <c r="L30" i="40"/>
  <c r="I30" i="40"/>
  <c r="F30" i="40"/>
  <c r="X29" i="40"/>
  <c r="U29" i="40"/>
  <c r="R29" i="40"/>
  <c r="O29" i="40"/>
  <c r="L29" i="40"/>
  <c r="I29" i="40"/>
  <c r="F29" i="40"/>
  <c r="X28" i="40"/>
  <c r="U28" i="40"/>
  <c r="R28" i="40"/>
  <c r="O28" i="40"/>
  <c r="L28" i="40"/>
  <c r="I28" i="40"/>
  <c r="F28" i="40"/>
  <c r="X27" i="40"/>
  <c r="U27" i="40"/>
  <c r="R27" i="40"/>
  <c r="O27" i="40"/>
  <c r="L27" i="40"/>
  <c r="I27" i="40"/>
  <c r="F27" i="40"/>
  <c r="X26" i="40"/>
  <c r="U26" i="40"/>
  <c r="R26" i="40"/>
  <c r="O26" i="40"/>
  <c r="L26" i="40"/>
  <c r="I26" i="40"/>
  <c r="F26" i="40"/>
  <c r="X25" i="40"/>
  <c r="U25" i="40"/>
  <c r="R25" i="40"/>
  <c r="O25" i="40"/>
  <c r="L25" i="40"/>
  <c r="I25" i="40"/>
  <c r="F25" i="40"/>
  <c r="X24" i="40"/>
  <c r="U24" i="40"/>
  <c r="R24" i="40"/>
  <c r="O24" i="40"/>
  <c r="L24" i="40"/>
  <c r="I24" i="40"/>
  <c r="F24" i="40"/>
  <c r="X23" i="40"/>
  <c r="U23" i="40"/>
  <c r="R23" i="40"/>
  <c r="O23" i="40"/>
  <c r="L23" i="40"/>
  <c r="I23" i="40"/>
  <c r="F23" i="40"/>
  <c r="X22" i="40"/>
  <c r="U22" i="40"/>
  <c r="R22" i="40"/>
  <c r="O22" i="40"/>
  <c r="L22" i="40"/>
  <c r="I22" i="40"/>
  <c r="F22" i="40"/>
  <c r="X21" i="40"/>
  <c r="U21" i="40"/>
  <c r="R21" i="40"/>
  <c r="O21" i="40"/>
  <c r="L21" i="40"/>
  <c r="I21" i="40"/>
  <c r="F21" i="40"/>
  <c r="X20" i="40"/>
  <c r="U20" i="40"/>
  <c r="R20" i="40"/>
  <c r="O20" i="40"/>
  <c r="L20" i="40"/>
  <c r="I20" i="40"/>
  <c r="F20" i="40"/>
  <c r="X19" i="40"/>
  <c r="U19" i="40"/>
  <c r="R19" i="40"/>
  <c r="O19" i="40"/>
  <c r="L19" i="40"/>
  <c r="I19" i="40"/>
  <c r="F19" i="40"/>
  <c r="X18" i="40"/>
  <c r="U18" i="40"/>
  <c r="R18" i="40"/>
  <c r="O18" i="40"/>
  <c r="L18" i="40"/>
  <c r="I18" i="40"/>
  <c r="F18" i="40"/>
  <c r="X17" i="40"/>
  <c r="U17" i="40"/>
  <c r="R17" i="40"/>
  <c r="O17" i="40"/>
  <c r="L17" i="40"/>
  <c r="I17" i="40"/>
  <c r="F17" i="40"/>
  <c r="X16" i="40"/>
  <c r="U16" i="40"/>
  <c r="R16" i="40"/>
  <c r="O16" i="40"/>
  <c r="L16" i="40"/>
  <c r="I16" i="40"/>
  <c r="F16" i="40"/>
  <c r="X15" i="40"/>
  <c r="U15" i="40"/>
  <c r="R15" i="40"/>
  <c r="O15" i="40"/>
  <c r="L15" i="40"/>
  <c r="I15" i="40"/>
  <c r="F15" i="40"/>
  <c r="X14" i="40"/>
  <c r="U14" i="40"/>
  <c r="R14" i="40"/>
  <c r="O14" i="40"/>
  <c r="L14" i="40"/>
  <c r="I14" i="40"/>
  <c r="F14" i="40"/>
  <c r="X13" i="40"/>
  <c r="U13" i="40"/>
  <c r="R13" i="40"/>
  <c r="O13" i="40"/>
  <c r="L13" i="40"/>
  <c r="I13" i="40"/>
  <c r="F13" i="40"/>
  <c r="X12" i="40"/>
  <c r="U12" i="40"/>
  <c r="R12" i="40"/>
  <c r="O12" i="40"/>
  <c r="L12" i="40"/>
  <c r="I12" i="40"/>
  <c r="F12" i="40"/>
  <c r="X11" i="40"/>
  <c r="U11" i="40"/>
  <c r="R11" i="40"/>
  <c r="O11" i="40"/>
  <c r="L11" i="40"/>
  <c r="I11" i="40"/>
  <c r="F11" i="40"/>
  <c r="X10" i="40"/>
  <c r="U10" i="40"/>
  <c r="R10" i="40"/>
  <c r="O10" i="40"/>
  <c r="L10" i="40"/>
  <c r="I10" i="40"/>
  <c r="F10" i="40"/>
  <c r="X9" i="40"/>
  <c r="U9" i="40"/>
  <c r="R9" i="40"/>
  <c r="O9" i="40"/>
  <c r="L9" i="40"/>
  <c r="I9" i="40"/>
  <c r="F9" i="40"/>
  <c r="X8" i="40"/>
  <c r="U8" i="40"/>
  <c r="R8" i="40"/>
  <c r="O8" i="40"/>
  <c r="L8" i="40"/>
  <c r="I8" i="40"/>
  <c r="F8" i="40"/>
  <c r="X7" i="40"/>
  <c r="U7" i="40"/>
  <c r="R7" i="40"/>
  <c r="O7" i="40"/>
  <c r="L7" i="40"/>
  <c r="I7" i="40"/>
  <c r="F7" i="40"/>
  <c r="X6" i="40"/>
  <c r="U6" i="40"/>
  <c r="R6" i="40"/>
  <c r="O6" i="40"/>
  <c r="L6" i="40"/>
  <c r="I6" i="40"/>
  <c r="F6" i="40"/>
  <c r="X5" i="40"/>
  <c r="U5" i="40"/>
  <c r="R5" i="40"/>
  <c r="O5" i="40"/>
  <c r="L5" i="40"/>
  <c r="I5" i="40"/>
  <c r="F5" i="40"/>
  <c r="X4" i="40"/>
  <c r="U4" i="40"/>
  <c r="R4" i="40"/>
  <c r="O4" i="40"/>
  <c r="L4" i="40"/>
  <c r="I4" i="40"/>
  <c r="F4" i="40"/>
  <c r="X98" i="39"/>
  <c r="U98" i="39"/>
  <c r="R98" i="39"/>
  <c r="O98" i="39"/>
  <c r="L98" i="39"/>
  <c r="I98" i="39"/>
  <c r="F98" i="39"/>
  <c r="X97" i="39"/>
  <c r="U97" i="39"/>
  <c r="R97" i="39"/>
  <c r="O97" i="39"/>
  <c r="L97" i="39"/>
  <c r="I97" i="39"/>
  <c r="F97" i="39"/>
  <c r="X96" i="39"/>
  <c r="U96" i="39"/>
  <c r="R96" i="39"/>
  <c r="O96" i="39"/>
  <c r="L96" i="39"/>
  <c r="I96" i="39"/>
  <c r="F96" i="39"/>
  <c r="X95" i="39"/>
  <c r="U95" i="39"/>
  <c r="R95" i="39"/>
  <c r="O95" i="39"/>
  <c r="L95" i="39"/>
  <c r="I95" i="39"/>
  <c r="F95" i="39"/>
  <c r="X94" i="39"/>
  <c r="U94" i="39"/>
  <c r="R94" i="39"/>
  <c r="O94" i="39"/>
  <c r="L94" i="39"/>
  <c r="I94" i="39"/>
  <c r="F94" i="39"/>
  <c r="X93" i="39"/>
  <c r="U93" i="39"/>
  <c r="R93" i="39"/>
  <c r="O93" i="39"/>
  <c r="L93" i="39"/>
  <c r="I93" i="39"/>
  <c r="F93" i="39"/>
  <c r="X92" i="39"/>
  <c r="U92" i="39"/>
  <c r="R92" i="39"/>
  <c r="O92" i="39"/>
  <c r="L92" i="39"/>
  <c r="I92" i="39"/>
  <c r="F92" i="39"/>
  <c r="X91" i="39"/>
  <c r="U91" i="39"/>
  <c r="R91" i="39"/>
  <c r="O91" i="39"/>
  <c r="L91" i="39"/>
  <c r="I91" i="39"/>
  <c r="F91" i="39"/>
  <c r="X90" i="39"/>
  <c r="U90" i="39"/>
  <c r="R90" i="39"/>
  <c r="O90" i="39"/>
  <c r="L90" i="39"/>
  <c r="I90" i="39"/>
  <c r="F90" i="39"/>
  <c r="X89" i="39"/>
  <c r="U89" i="39"/>
  <c r="R89" i="39"/>
  <c r="O89" i="39"/>
  <c r="L89" i="39"/>
  <c r="I89" i="39"/>
  <c r="F89" i="39"/>
  <c r="X88" i="39"/>
  <c r="U88" i="39"/>
  <c r="R88" i="39"/>
  <c r="O88" i="39"/>
  <c r="L88" i="39"/>
  <c r="I88" i="39"/>
  <c r="F88" i="39"/>
  <c r="X87" i="39"/>
  <c r="U87" i="39"/>
  <c r="R87" i="39"/>
  <c r="O87" i="39"/>
  <c r="L87" i="39"/>
  <c r="I87" i="39"/>
  <c r="F87" i="39"/>
  <c r="X86" i="39"/>
  <c r="U86" i="39"/>
  <c r="R86" i="39"/>
  <c r="O86" i="39"/>
  <c r="L86" i="39"/>
  <c r="I86" i="39"/>
  <c r="F86" i="39"/>
  <c r="X85" i="39"/>
  <c r="U85" i="39"/>
  <c r="R85" i="39"/>
  <c r="O85" i="39"/>
  <c r="L85" i="39"/>
  <c r="I85" i="39"/>
  <c r="F85" i="39"/>
  <c r="X84" i="39"/>
  <c r="U84" i="39"/>
  <c r="R84" i="39"/>
  <c r="O84" i="39"/>
  <c r="L84" i="39"/>
  <c r="I84" i="39"/>
  <c r="F84" i="39"/>
  <c r="X83" i="39"/>
  <c r="U83" i="39"/>
  <c r="R83" i="39"/>
  <c r="O83" i="39"/>
  <c r="L83" i="39"/>
  <c r="I83" i="39"/>
  <c r="F83" i="39"/>
  <c r="X82" i="39"/>
  <c r="U82" i="39"/>
  <c r="R82" i="39"/>
  <c r="O82" i="39"/>
  <c r="L82" i="39"/>
  <c r="I82" i="39"/>
  <c r="F82" i="39"/>
  <c r="X81" i="39"/>
  <c r="U81" i="39"/>
  <c r="R81" i="39"/>
  <c r="O81" i="39"/>
  <c r="L81" i="39"/>
  <c r="I81" i="39"/>
  <c r="F81" i="39"/>
  <c r="X80" i="39"/>
  <c r="U80" i="39"/>
  <c r="R80" i="39"/>
  <c r="O80" i="39"/>
  <c r="L80" i="39"/>
  <c r="I80" i="39"/>
  <c r="F80" i="39"/>
  <c r="X79" i="39"/>
  <c r="U79" i="39"/>
  <c r="R79" i="39"/>
  <c r="O79" i="39"/>
  <c r="L79" i="39"/>
  <c r="I79" i="39"/>
  <c r="F79" i="39"/>
  <c r="X78" i="39"/>
  <c r="U78" i="39"/>
  <c r="R78" i="39"/>
  <c r="O78" i="39"/>
  <c r="L78" i="39"/>
  <c r="I78" i="39"/>
  <c r="F78" i="39"/>
  <c r="X77" i="39"/>
  <c r="U77" i="39"/>
  <c r="R77" i="39"/>
  <c r="O77" i="39"/>
  <c r="L77" i="39"/>
  <c r="I77" i="39"/>
  <c r="F77" i="39"/>
  <c r="X76" i="39"/>
  <c r="U76" i="39"/>
  <c r="R76" i="39"/>
  <c r="O76" i="39"/>
  <c r="L76" i="39"/>
  <c r="I76" i="39"/>
  <c r="F76" i="39"/>
  <c r="X75" i="39"/>
  <c r="U75" i="39"/>
  <c r="R75" i="39"/>
  <c r="O75" i="39"/>
  <c r="L75" i="39"/>
  <c r="I75" i="39"/>
  <c r="F75" i="39"/>
  <c r="X74" i="39"/>
  <c r="U74" i="39"/>
  <c r="R74" i="39"/>
  <c r="O74" i="39"/>
  <c r="L74" i="39"/>
  <c r="I74" i="39"/>
  <c r="F74" i="39"/>
  <c r="X73" i="39"/>
  <c r="U73" i="39"/>
  <c r="R73" i="39"/>
  <c r="O73" i="39"/>
  <c r="L73" i="39"/>
  <c r="I73" i="39"/>
  <c r="F73" i="39"/>
  <c r="X72" i="39"/>
  <c r="U72" i="39"/>
  <c r="R72" i="39"/>
  <c r="O72" i="39"/>
  <c r="L72" i="39"/>
  <c r="I72" i="39"/>
  <c r="F72" i="39"/>
  <c r="X71" i="39"/>
  <c r="U71" i="39"/>
  <c r="R71" i="39"/>
  <c r="O71" i="39"/>
  <c r="L71" i="39"/>
  <c r="I71" i="39"/>
  <c r="F71" i="39"/>
  <c r="X70" i="39"/>
  <c r="U70" i="39"/>
  <c r="R70" i="39"/>
  <c r="O70" i="39"/>
  <c r="L70" i="39"/>
  <c r="I70" i="39"/>
  <c r="F70" i="39"/>
  <c r="X69" i="39"/>
  <c r="U69" i="39"/>
  <c r="R69" i="39"/>
  <c r="O69" i="39"/>
  <c r="L69" i="39"/>
  <c r="I69" i="39"/>
  <c r="F69" i="39"/>
  <c r="X68" i="39"/>
  <c r="U68" i="39"/>
  <c r="R68" i="39"/>
  <c r="O68" i="39"/>
  <c r="L68" i="39"/>
  <c r="I68" i="39"/>
  <c r="F68" i="39"/>
  <c r="X67" i="39"/>
  <c r="U67" i="39"/>
  <c r="R67" i="39"/>
  <c r="O67" i="39"/>
  <c r="L67" i="39"/>
  <c r="I67" i="39"/>
  <c r="F67" i="39"/>
  <c r="X66" i="39"/>
  <c r="U66" i="39"/>
  <c r="R66" i="39"/>
  <c r="O66" i="39"/>
  <c r="L66" i="39"/>
  <c r="I66" i="39"/>
  <c r="F66" i="39"/>
  <c r="X65" i="39"/>
  <c r="U65" i="39"/>
  <c r="R65" i="39"/>
  <c r="O65" i="39"/>
  <c r="L65" i="39"/>
  <c r="I65" i="39"/>
  <c r="F65" i="39"/>
  <c r="X64" i="39"/>
  <c r="U64" i="39"/>
  <c r="R64" i="39"/>
  <c r="O64" i="39"/>
  <c r="L64" i="39"/>
  <c r="I64" i="39"/>
  <c r="F64" i="39"/>
  <c r="X63" i="39"/>
  <c r="U63" i="39"/>
  <c r="R63" i="39"/>
  <c r="O63" i="39"/>
  <c r="L63" i="39"/>
  <c r="I63" i="39"/>
  <c r="F63" i="39"/>
  <c r="X62" i="39"/>
  <c r="U62" i="39"/>
  <c r="R62" i="39"/>
  <c r="O62" i="39"/>
  <c r="L62" i="39"/>
  <c r="I62" i="39"/>
  <c r="F62" i="39"/>
  <c r="X61" i="39"/>
  <c r="U61" i="39"/>
  <c r="R61" i="39"/>
  <c r="O61" i="39"/>
  <c r="L61" i="39"/>
  <c r="I61" i="39"/>
  <c r="F61" i="39"/>
  <c r="X60" i="39"/>
  <c r="U60" i="39"/>
  <c r="R60" i="39"/>
  <c r="O60" i="39"/>
  <c r="L60" i="39"/>
  <c r="I60" i="39"/>
  <c r="F60" i="39"/>
  <c r="X59" i="39"/>
  <c r="U59" i="39"/>
  <c r="R59" i="39"/>
  <c r="O59" i="39"/>
  <c r="L59" i="39"/>
  <c r="I59" i="39"/>
  <c r="F59" i="39"/>
  <c r="X58" i="39"/>
  <c r="U58" i="39"/>
  <c r="R58" i="39"/>
  <c r="O58" i="39"/>
  <c r="L58" i="39"/>
  <c r="I58" i="39"/>
  <c r="F58" i="39"/>
  <c r="X57" i="39"/>
  <c r="U57" i="39"/>
  <c r="R57" i="39"/>
  <c r="O57" i="39"/>
  <c r="L57" i="39"/>
  <c r="I57" i="39"/>
  <c r="F57" i="39"/>
  <c r="X56" i="39"/>
  <c r="U56" i="39"/>
  <c r="R56" i="39"/>
  <c r="O56" i="39"/>
  <c r="L56" i="39"/>
  <c r="I56" i="39"/>
  <c r="F56" i="39"/>
  <c r="X55" i="39"/>
  <c r="U55" i="39"/>
  <c r="R55" i="39"/>
  <c r="O55" i="39"/>
  <c r="L55" i="39"/>
  <c r="I55" i="39"/>
  <c r="F55" i="39"/>
  <c r="X54" i="39"/>
  <c r="U54" i="39"/>
  <c r="R54" i="39"/>
  <c r="O54" i="39"/>
  <c r="L54" i="39"/>
  <c r="I54" i="39"/>
  <c r="F54" i="39"/>
  <c r="X53" i="39"/>
  <c r="U53" i="39"/>
  <c r="R53" i="39"/>
  <c r="O53" i="39"/>
  <c r="L53" i="39"/>
  <c r="I53" i="39"/>
  <c r="F53" i="39"/>
  <c r="X52" i="39"/>
  <c r="U52" i="39"/>
  <c r="R52" i="39"/>
  <c r="O52" i="39"/>
  <c r="L52" i="39"/>
  <c r="I52" i="39"/>
  <c r="F52" i="39"/>
  <c r="X51" i="39"/>
  <c r="U51" i="39"/>
  <c r="R51" i="39"/>
  <c r="O51" i="39"/>
  <c r="L51" i="39"/>
  <c r="I51" i="39"/>
  <c r="F51" i="39"/>
  <c r="X50" i="39"/>
  <c r="U50" i="39"/>
  <c r="R50" i="39"/>
  <c r="O50" i="39"/>
  <c r="L50" i="39"/>
  <c r="I50" i="39"/>
  <c r="F50" i="39"/>
  <c r="X49" i="39"/>
  <c r="U49" i="39"/>
  <c r="R49" i="39"/>
  <c r="O49" i="39"/>
  <c r="L49" i="39"/>
  <c r="I49" i="39"/>
  <c r="F49" i="39"/>
  <c r="X48" i="39"/>
  <c r="U48" i="39"/>
  <c r="R48" i="39"/>
  <c r="O48" i="39"/>
  <c r="L48" i="39"/>
  <c r="I48" i="39"/>
  <c r="F48" i="39"/>
  <c r="X47" i="39"/>
  <c r="U47" i="39"/>
  <c r="R47" i="39"/>
  <c r="O47" i="39"/>
  <c r="L47" i="39"/>
  <c r="I47" i="39"/>
  <c r="F47" i="39"/>
  <c r="X46" i="39"/>
  <c r="U46" i="39"/>
  <c r="R46" i="39"/>
  <c r="O46" i="39"/>
  <c r="L46" i="39"/>
  <c r="I46" i="39"/>
  <c r="F46" i="39"/>
  <c r="X45" i="39"/>
  <c r="U45" i="39"/>
  <c r="R45" i="39"/>
  <c r="O45" i="39"/>
  <c r="L45" i="39"/>
  <c r="I45" i="39"/>
  <c r="F45" i="39"/>
  <c r="X44" i="39"/>
  <c r="U44" i="39"/>
  <c r="R44" i="39"/>
  <c r="O44" i="39"/>
  <c r="L44" i="39"/>
  <c r="I44" i="39"/>
  <c r="F44" i="39"/>
  <c r="X43" i="39"/>
  <c r="U43" i="39"/>
  <c r="R43" i="39"/>
  <c r="O43" i="39"/>
  <c r="L43" i="39"/>
  <c r="I43" i="39"/>
  <c r="F43" i="39"/>
  <c r="X42" i="39"/>
  <c r="U42" i="39"/>
  <c r="R42" i="39"/>
  <c r="O42" i="39"/>
  <c r="L42" i="39"/>
  <c r="I42" i="39"/>
  <c r="F42" i="39"/>
  <c r="X41" i="39"/>
  <c r="U41" i="39"/>
  <c r="R41" i="39"/>
  <c r="O41" i="39"/>
  <c r="L41" i="39"/>
  <c r="I41" i="39"/>
  <c r="F41" i="39"/>
  <c r="X40" i="39"/>
  <c r="U40" i="39"/>
  <c r="R40" i="39"/>
  <c r="O40" i="39"/>
  <c r="L40" i="39"/>
  <c r="I40" i="39"/>
  <c r="F40" i="39"/>
  <c r="X39" i="39"/>
  <c r="U39" i="39"/>
  <c r="R39" i="39"/>
  <c r="O39" i="39"/>
  <c r="L39" i="39"/>
  <c r="I39" i="39"/>
  <c r="F39" i="39"/>
  <c r="X38" i="39"/>
  <c r="U38" i="39"/>
  <c r="R38" i="39"/>
  <c r="O38" i="39"/>
  <c r="L38" i="39"/>
  <c r="I38" i="39"/>
  <c r="F38" i="39"/>
  <c r="X37" i="39"/>
  <c r="U37" i="39"/>
  <c r="R37" i="39"/>
  <c r="O37" i="39"/>
  <c r="L37" i="39"/>
  <c r="I37" i="39"/>
  <c r="F37" i="39"/>
  <c r="X36" i="39"/>
  <c r="U36" i="39"/>
  <c r="R36" i="39"/>
  <c r="O36" i="39"/>
  <c r="L36" i="39"/>
  <c r="I36" i="39"/>
  <c r="F36" i="39"/>
  <c r="X35" i="39"/>
  <c r="U35" i="39"/>
  <c r="R35" i="39"/>
  <c r="O35" i="39"/>
  <c r="L35" i="39"/>
  <c r="I35" i="39"/>
  <c r="F35" i="39"/>
  <c r="X34" i="39"/>
  <c r="U34" i="39"/>
  <c r="R34" i="39"/>
  <c r="O34" i="39"/>
  <c r="L34" i="39"/>
  <c r="I34" i="39"/>
  <c r="F34" i="39"/>
  <c r="X33" i="39"/>
  <c r="U33" i="39"/>
  <c r="R33" i="39"/>
  <c r="O33" i="39"/>
  <c r="L33" i="39"/>
  <c r="I33" i="39"/>
  <c r="F33" i="39"/>
  <c r="X32" i="39"/>
  <c r="U32" i="39"/>
  <c r="R32" i="39"/>
  <c r="O32" i="39"/>
  <c r="L32" i="39"/>
  <c r="I32" i="39"/>
  <c r="F32" i="39"/>
  <c r="X31" i="39"/>
  <c r="U31" i="39"/>
  <c r="R31" i="39"/>
  <c r="O31" i="39"/>
  <c r="L31" i="39"/>
  <c r="I31" i="39"/>
  <c r="F31" i="39"/>
  <c r="X30" i="39"/>
  <c r="U30" i="39"/>
  <c r="R30" i="39"/>
  <c r="O30" i="39"/>
  <c r="L30" i="39"/>
  <c r="I30" i="39"/>
  <c r="F30" i="39"/>
  <c r="X29" i="39"/>
  <c r="U29" i="39"/>
  <c r="R29" i="39"/>
  <c r="O29" i="39"/>
  <c r="L29" i="39"/>
  <c r="I29" i="39"/>
  <c r="F29" i="39"/>
  <c r="X28" i="39"/>
  <c r="U28" i="39"/>
  <c r="R28" i="39"/>
  <c r="O28" i="39"/>
  <c r="L28" i="39"/>
  <c r="I28" i="39"/>
  <c r="F28" i="39"/>
  <c r="X27" i="39"/>
  <c r="U27" i="39"/>
  <c r="R27" i="39"/>
  <c r="O27" i="39"/>
  <c r="L27" i="39"/>
  <c r="I27" i="39"/>
  <c r="F27" i="39"/>
  <c r="X26" i="39"/>
  <c r="U26" i="39"/>
  <c r="R26" i="39"/>
  <c r="O26" i="39"/>
  <c r="L26" i="39"/>
  <c r="I26" i="39"/>
  <c r="F26" i="39"/>
  <c r="X25" i="39"/>
  <c r="U25" i="39"/>
  <c r="R25" i="39"/>
  <c r="O25" i="39"/>
  <c r="L25" i="39"/>
  <c r="I25" i="39"/>
  <c r="F25" i="39"/>
  <c r="X24" i="39"/>
  <c r="U24" i="39"/>
  <c r="R24" i="39"/>
  <c r="O24" i="39"/>
  <c r="L24" i="39"/>
  <c r="I24" i="39"/>
  <c r="F24" i="39"/>
  <c r="X23" i="39"/>
  <c r="U23" i="39"/>
  <c r="R23" i="39"/>
  <c r="O23" i="39"/>
  <c r="L23" i="39"/>
  <c r="I23" i="39"/>
  <c r="F23" i="39"/>
  <c r="X22" i="39"/>
  <c r="U22" i="39"/>
  <c r="R22" i="39"/>
  <c r="O22" i="39"/>
  <c r="L22" i="39"/>
  <c r="I22" i="39"/>
  <c r="F22" i="39"/>
  <c r="X21" i="39"/>
  <c r="U21" i="39"/>
  <c r="R21" i="39"/>
  <c r="O21" i="39"/>
  <c r="L21" i="39"/>
  <c r="I21" i="39"/>
  <c r="F21" i="39"/>
  <c r="X20" i="39"/>
  <c r="U20" i="39"/>
  <c r="R20" i="39"/>
  <c r="O20" i="39"/>
  <c r="L20" i="39"/>
  <c r="I20" i="39"/>
  <c r="F20" i="39"/>
  <c r="X19" i="39"/>
  <c r="U19" i="39"/>
  <c r="R19" i="39"/>
  <c r="O19" i="39"/>
  <c r="L19" i="39"/>
  <c r="I19" i="39"/>
  <c r="F19" i="39"/>
  <c r="X18" i="39"/>
  <c r="U18" i="39"/>
  <c r="R18" i="39"/>
  <c r="O18" i="39"/>
  <c r="L18" i="39"/>
  <c r="I18" i="39"/>
  <c r="F18" i="39"/>
  <c r="X17" i="39"/>
  <c r="U17" i="39"/>
  <c r="R17" i="39"/>
  <c r="O17" i="39"/>
  <c r="L17" i="39"/>
  <c r="I17" i="39"/>
  <c r="F17" i="39"/>
  <c r="X16" i="39"/>
  <c r="U16" i="39"/>
  <c r="R16" i="39"/>
  <c r="O16" i="39"/>
  <c r="L16" i="39"/>
  <c r="I16" i="39"/>
  <c r="F16" i="39"/>
  <c r="X15" i="39"/>
  <c r="U15" i="39"/>
  <c r="R15" i="39"/>
  <c r="O15" i="39"/>
  <c r="L15" i="39"/>
  <c r="I15" i="39"/>
  <c r="F15" i="39"/>
  <c r="X14" i="39"/>
  <c r="U14" i="39"/>
  <c r="R14" i="39"/>
  <c r="O14" i="39"/>
  <c r="L14" i="39"/>
  <c r="I14" i="39"/>
  <c r="F14" i="39"/>
  <c r="X13" i="39"/>
  <c r="U13" i="39"/>
  <c r="R13" i="39"/>
  <c r="O13" i="39"/>
  <c r="L13" i="39"/>
  <c r="I13" i="39"/>
  <c r="F13" i="39"/>
  <c r="X12" i="39"/>
  <c r="U12" i="39"/>
  <c r="R12" i="39"/>
  <c r="O12" i="39"/>
  <c r="L12" i="39"/>
  <c r="I12" i="39"/>
  <c r="F12" i="39"/>
  <c r="X11" i="39"/>
  <c r="U11" i="39"/>
  <c r="R11" i="39"/>
  <c r="O11" i="39"/>
  <c r="L11" i="39"/>
  <c r="I11" i="39"/>
  <c r="F11" i="39"/>
  <c r="X10" i="39"/>
  <c r="U10" i="39"/>
  <c r="R10" i="39"/>
  <c r="O10" i="39"/>
  <c r="L10" i="39"/>
  <c r="I10" i="39"/>
  <c r="F10" i="39"/>
  <c r="X9" i="39"/>
  <c r="U9" i="39"/>
  <c r="R9" i="39"/>
  <c r="O9" i="39"/>
  <c r="L9" i="39"/>
  <c r="I9" i="39"/>
  <c r="F9" i="39"/>
  <c r="X8" i="39"/>
  <c r="U8" i="39"/>
  <c r="R8" i="39"/>
  <c r="O8" i="39"/>
  <c r="L8" i="39"/>
  <c r="I8" i="39"/>
  <c r="F8" i="39"/>
  <c r="X7" i="39"/>
  <c r="U7" i="39"/>
  <c r="R7" i="39"/>
  <c r="O7" i="39"/>
  <c r="L7" i="39"/>
  <c r="I7" i="39"/>
  <c r="F7" i="39"/>
  <c r="X6" i="39"/>
  <c r="U6" i="39"/>
  <c r="R6" i="39"/>
  <c r="O6" i="39"/>
  <c r="L6" i="39"/>
  <c r="I6" i="39"/>
  <c r="F6" i="39"/>
  <c r="X5" i="39"/>
  <c r="U5" i="39"/>
  <c r="R5" i="39"/>
  <c r="O5" i="39"/>
  <c r="L5" i="39"/>
  <c r="I5" i="39"/>
  <c r="F5" i="39"/>
  <c r="X4" i="39"/>
  <c r="U4" i="39"/>
  <c r="R4" i="39"/>
  <c r="O4" i="39"/>
  <c r="L4" i="39"/>
  <c r="I4" i="39"/>
  <c r="F4" i="39"/>
  <c r="X98" i="38"/>
  <c r="U98" i="38"/>
  <c r="R98" i="38"/>
  <c r="O98" i="38"/>
  <c r="L98" i="38"/>
  <c r="I98" i="38"/>
  <c r="F98" i="38"/>
  <c r="X97" i="38"/>
  <c r="U97" i="38"/>
  <c r="R97" i="38"/>
  <c r="O97" i="38"/>
  <c r="L97" i="38"/>
  <c r="I97" i="38"/>
  <c r="F97" i="38"/>
  <c r="X96" i="38"/>
  <c r="U96" i="38"/>
  <c r="R96" i="38"/>
  <c r="O96" i="38"/>
  <c r="L96" i="38"/>
  <c r="I96" i="38"/>
  <c r="F96" i="38"/>
  <c r="X95" i="38"/>
  <c r="U95" i="38"/>
  <c r="R95" i="38"/>
  <c r="O95" i="38"/>
  <c r="L95" i="38"/>
  <c r="I95" i="38"/>
  <c r="F95" i="38"/>
  <c r="X94" i="38"/>
  <c r="U94" i="38"/>
  <c r="R94" i="38"/>
  <c r="O94" i="38"/>
  <c r="L94" i="38"/>
  <c r="I94" i="38"/>
  <c r="F94" i="38"/>
  <c r="X93" i="38"/>
  <c r="U93" i="38"/>
  <c r="R93" i="38"/>
  <c r="O93" i="38"/>
  <c r="L93" i="38"/>
  <c r="I93" i="38"/>
  <c r="F93" i="38"/>
  <c r="X92" i="38"/>
  <c r="U92" i="38"/>
  <c r="R92" i="38"/>
  <c r="O92" i="38"/>
  <c r="L92" i="38"/>
  <c r="I92" i="38"/>
  <c r="F92" i="38"/>
  <c r="X91" i="38"/>
  <c r="U91" i="38"/>
  <c r="R91" i="38"/>
  <c r="O91" i="38"/>
  <c r="L91" i="38"/>
  <c r="I91" i="38"/>
  <c r="F91" i="38"/>
  <c r="X90" i="38"/>
  <c r="U90" i="38"/>
  <c r="R90" i="38"/>
  <c r="O90" i="38"/>
  <c r="L90" i="38"/>
  <c r="I90" i="38"/>
  <c r="F90" i="38"/>
  <c r="X89" i="38"/>
  <c r="U89" i="38"/>
  <c r="R89" i="38"/>
  <c r="O89" i="38"/>
  <c r="L89" i="38"/>
  <c r="I89" i="38"/>
  <c r="F89" i="38"/>
  <c r="X88" i="38"/>
  <c r="U88" i="38"/>
  <c r="R88" i="38"/>
  <c r="O88" i="38"/>
  <c r="L88" i="38"/>
  <c r="I88" i="38"/>
  <c r="F88" i="38"/>
  <c r="X87" i="38"/>
  <c r="U87" i="38"/>
  <c r="R87" i="38"/>
  <c r="O87" i="38"/>
  <c r="L87" i="38"/>
  <c r="I87" i="38"/>
  <c r="F87" i="38"/>
  <c r="X86" i="38"/>
  <c r="U86" i="38"/>
  <c r="R86" i="38"/>
  <c r="O86" i="38"/>
  <c r="L86" i="38"/>
  <c r="I86" i="38"/>
  <c r="F86" i="38"/>
  <c r="X85" i="38"/>
  <c r="U85" i="38"/>
  <c r="R85" i="38"/>
  <c r="O85" i="38"/>
  <c r="L85" i="38"/>
  <c r="I85" i="38"/>
  <c r="F85" i="38"/>
  <c r="X84" i="38"/>
  <c r="U84" i="38"/>
  <c r="R84" i="38"/>
  <c r="O84" i="38"/>
  <c r="L84" i="38"/>
  <c r="I84" i="38"/>
  <c r="F84" i="38"/>
  <c r="X83" i="38"/>
  <c r="U83" i="38"/>
  <c r="R83" i="38"/>
  <c r="O83" i="38"/>
  <c r="L83" i="38"/>
  <c r="I83" i="38"/>
  <c r="F83" i="38"/>
  <c r="X82" i="38"/>
  <c r="U82" i="38"/>
  <c r="R82" i="38"/>
  <c r="O82" i="38"/>
  <c r="L82" i="38"/>
  <c r="I82" i="38"/>
  <c r="F82" i="38"/>
  <c r="X81" i="38"/>
  <c r="U81" i="38"/>
  <c r="R81" i="38"/>
  <c r="O81" i="38"/>
  <c r="L81" i="38"/>
  <c r="I81" i="38"/>
  <c r="F81" i="38"/>
  <c r="X80" i="38"/>
  <c r="U80" i="38"/>
  <c r="R80" i="38"/>
  <c r="O80" i="38"/>
  <c r="L80" i="38"/>
  <c r="I80" i="38"/>
  <c r="F80" i="38"/>
  <c r="X79" i="38"/>
  <c r="U79" i="38"/>
  <c r="R79" i="38"/>
  <c r="O79" i="38"/>
  <c r="L79" i="38"/>
  <c r="I79" i="38"/>
  <c r="F79" i="38"/>
  <c r="X78" i="38"/>
  <c r="U78" i="38"/>
  <c r="R78" i="38"/>
  <c r="O78" i="38"/>
  <c r="L78" i="38"/>
  <c r="I78" i="38"/>
  <c r="F78" i="38"/>
  <c r="X77" i="38"/>
  <c r="U77" i="38"/>
  <c r="R77" i="38"/>
  <c r="O77" i="38"/>
  <c r="L77" i="38"/>
  <c r="I77" i="38"/>
  <c r="F77" i="38"/>
  <c r="X76" i="38"/>
  <c r="U76" i="38"/>
  <c r="R76" i="38"/>
  <c r="O76" i="38"/>
  <c r="L76" i="38"/>
  <c r="I76" i="38"/>
  <c r="F76" i="38"/>
  <c r="X75" i="38"/>
  <c r="U75" i="38"/>
  <c r="R75" i="38"/>
  <c r="O75" i="38"/>
  <c r="L75" i="38"/>
  <c r="I75" i="38"/>
  <c r="F75" i="38"/>
  <c r="X74" i="38"/>
  <c r="U74" i="38"/>
  <c r="R74" i="38"/>
  <c r="O74" i="38"/>
  <c r="L74" i="38"/>
  <c r="I74" i="38"/>
  <c r="F74" i="38"/>
  <c r="X73" i="38"/>
  <c r="U73" i="38"/>
  <c r="R73" i="38"/>
  <c r="O73" i="38"/>
  <c r="L73" i="38"/>
  <c r="I73" i="38"/>
  <c r="F73" i="38"/>
  <c r="X72" i="38"/>
  <c r="U72" i="38"/>
  <c r="R72" i="38"/>
  <c r="O72" i="38"/>
  <c r="L72" i="38"/>
  <c r="I72" i="38"/>
  <c r="F72" i="38"/>
  <c r="X71" i="38"/>
  <c r="U71" i="38"/>
  <c r="R71" i="38"/>
  <c r="O71" i="38"/>
  <c r="L71" i="38"/>
  <c r="I71" i="38"/>
  <c r="F71" i="38"/>
  <c r="X70" i="38"/>
  <c r="U70" i="38"/>
  <c r="R70" i="38"/>
  <c r="O70" i="38"/>
  <c r="L70" i="38"/>
  <c r="I70" i="38"/>
  <c r="F70" i="38"/>
  <c r="X69" i="38"/>
  <c r="U69" i="38"/>
  <c r="R69" i="38"/>
  <c r="O69" i="38"/>
  <c r="L69" i="38"/>
  <c r="I69" i="38"/>
  <c r="F69" i="38"/>
  <c r="X68" i="38"/>
  <c r="U68" i="38"/>
  <c r="R68" i="38"/>
  <c r="O68" i="38"/>
  <c r="L68" i="38"/>
  <c r="I68" i="38"/>
  <c r="F68" i="38"/>
  <c r="X67" i="38"/>
  <c r="U67" i="38"/>
  <c r="R67" i="38"/>
  <c r="O67" i="38"/>
  <c r="L67" i="38"/>
  <c r="I67" i="38"/>
  <c r="F67" i="38"/>
  <c r="X66" i="38"/>
  <c r="U66" i="38"/>
  <c r="R66" i="38"/>
  <c r="O66" i="38"/>
  <c r="L66" i="38"/>
  <c r="I66" i="38"/>
  <c r="F66" i="38"/>
  <c r="X65" i="38"/>
  <c r="U65" i="38"/>
  <c r="R65" i="38"/>
  <c r="O65" i="38"/>
  <c r="L65" i="38"/>
  <c r="I65" i="38"/>
  <c r="F65" i="38"/>
  <c r="X64" i="38"/>
  <c r="U64" i="38"/>
  <c r="R64" i="38"/>
  <c r="O64" i="38"/>
  <c r="L64" i="38"/>
  <c r="I64" i="38"/>
  <c r="F64" i="38"/>
  <c r="X63" i="38"/>
  <c r="U63" i="38"/>
  <c r="R63" i="38"/>
  <c r="O63" i="38"/>
  <c r="L63" i="38"/>
  <c r="I63" i="38"/>
  <c r="F63" i="38"/>
  <c r="X62" i="38"/>
  <c r="U62" i="38"/>
  <c r="R62" i="38"/>
  <c r="O62" i="38"/>
  <c r="L62" i="38"/>
  <c r="I62" i="38"/>
  <c r="F62" i="38"/>
  <c r="X61" i="38"/>
  <c r="U61" i="38"/>
  <c r="R61" i="38"/>
  <c r="O61" i="38"/>
  <c r="L61" i="38"/>
  <c r="I61" i="38"/>
  <c r="F61" i="38"/>
  <c r="X60" i="38"/>
  <c r="U60" i="38"/>
  <c r="R60" i="38"/>
  <c r="O60" i="38"/>
  <c r="L60" i="38"/>
  <c r="I60" i="38"/>
  <c r="F60" i="38"/>
  <c r="X59" i="38"/>
  <c r="U59" i="38"/>
  <c r="R59" i="38"/>
  <c r="O59" i="38"/>
  <c r="L59" i="38"/>
  <c r="I59" i="38"/>
  <c r="F59" i="38"/>
  <c r="X58" i="38"/>
  <c r="U58" i="38"/>
  <c r="R58" i="38"/>
  <c r="O58" i="38"/>
  <c r="L58" i="38"/>
  <c r="I58" i="38"/>
  <c r="F58" i="38"/>
  <c r="X57" i="38"/>
  <c r="U57" i="38"/>
  <c r="R57" i="38"/>
  <c r="O57" i="38"/>
  <c r="L57" i="38"/>
  <c r="I57" i="38"/>
  <c r="F57" i="38"/>
  <c r="X56" i="38"/>
  <c r="U56" i="38"/>
  <c r="R56" i="38"/>
  <c r="O56" i="38"/>
  <c r="L56" i="38"/>
  <c r="I56" i="38"/>
  <c r="F56" i="38"/>
  <c r="X55" i="38"/>
  <c r="U55" i="38"/>
  <c r="R55" i="38"/>
  <c r="O55" i="38"/>
  <c r="L55" i="38"/>
  <c r="I55" i="38"/>
  <c r="F55" i="38"/>
  <c r="X54" i="38"/>
  <c r="U54" i="38"/>
  <c r="R54" i="38"/>
  <c r="O54" i="38"/>
  <c r="L54" i="38"/>
  <c r="I54" i="38"/>
  <c r="F54" i="38"/>
  <c r="X53" i="38"/>
  <c r="U53" i="38"/>
  <c r="R53" i="38"/>
  <c r="O53" i="38"/>
  <c r="L53" i="38"/>
  <c r="I53" i="38"/>
  <c r="F53" i="38"/>
  <c r="X52" i="38"/>
  <c r="U52" i="38"/>
  <c r="R52" i="38"/>
  <c r="O52" i="38"/>
  <c r="L52" i="38"/>
  <c r="I52" i="38"/>
  <c r="F52" i="38"/>
  <c r="X51" i="38"/>
  <c r="U51" i="38"/>
  <c r="R51" i="38"/>
  <c r="O51" i="38"/>
  <c r="L51" i="38"/>
  <c r="I51" i="38"/>
  <c r="F51" i="38"/>
  <c r="X50" i="38"/>
  <c r="U50" i="38"/>
  <c r="R50" i="38"/>
  <c r="O50" i="38"/>
  <c r="L50" i="38"/>
  <c r="I50" i="38"/>
  <c r="F50" i="38"/>
  <c r="X49" i="38"/>
  <c r="U49" i="38"/>
  <c r="R49" i="38"/>
  <c r="O49" i="38"/>
  <c r="L49" i="38"/>
  <c r="I49" i="38"/>
  <c r="F49" i="38"/>
  <c r="X48" i="38"/>
  <c r="U48" i="38"/>
  <c r="R48" i="38"/>
  <c r="O48" i="38"/>
  <c r="L48" i="38"/>
  <c r="I48" i="38"/>
  <c r="F48" i="38"/>
  <c r="X47" i="38"/>
  <c r="U47" i="38"/>
  <c r="R47" i="38"/>
  <c r="O47" i="38"/>
  <c r="L47" i="38"/>
  <c r="I47" i="38"/>
  <c r="F47" i="38"/>
  <c r="X46" i="38"/>
  <c r="U46" i="38"/>
  <c r="R46" i="38"/>
  <c r="O46" i="38"/>
  <c r="L46" i="38"/>
  <c r="I46" i="38"/>
  <c r="F46" i="38"/>
  <c r="X45" i="38"/>
  <c r="U45" i="38"/>
  <c r="R45" i="38"/>
  <c r="O45" i="38"/>
  <c r="L45" i="38"/>
  <c r="I45" i="38"/>
  <c r="F45" i="38"/>
  <c r="X44" i="38"/>
  <c r="U44" i="38"/>
  <c r="R44" i="38"/>
  <c r="O44" i="38"/>
  <c r="L44" i="38"/>
  <c r="I44" i="38"/>
  <c r="F44" i="38"/>
  <c r="X43" i="38"/>
  <c r="U43" i="38"/>
  <c r="R43" i="38"/>
  <c r="O43" i="38"/>
  <c r="L43" i="38"/>
  <c r="I43" i="38"/>
  <c r="F43" i="38"/>
  <c r="X42" i="38"/>
  <c r="U42" i="38"/>
  <c r="R42" i="38"/>
  <c r="O42" i="38"/>
  <c r="L42" i="38"/>
  <c r="I42" i="38"/>
  <c r="F42" i="38"/>
  <c r="X41" i="38"/>
  <c r="U41" i="38"/>
  <c r="R41" i="38"/>
  <c r="O41" i="38"/>
  <c r="L41" i="38"/>
  <c r="I41" i="38"/>
  <c r="F41" i="38"/>
  <c r="X40" i="38"/>
  <c r="U40" i="38"/>
  <c r="R40" i="38"/>
  <c r="O40" i="38"/>
  <c r="L40" i="38"/>
  <c r="I40" i="38"/>
  <c r="F40" i="38"/>
  <c r="X39" i="38"/>
  <c r="U39" i="38"/>
  <c r="R39" i="38"/>
  <c r="O39" i="38"/>
  <c r="L39" i="38"/>
  <c r="I39" i="38"/>
  <c r="F39" i="38"/>
  <c r="X38" i="38"/>
  <c r="U38" i="38"/>
  <c r="R38" i="38"/>
  <c r="O38" i="38"/>
  <c r="L38" i="38"/>
  <c r="I38" i="38"/>
  <c r="F38" i="38"/>
  <c r="X37" i="38"/>
  <c r="U37" i="38"/>
  <c r="R37" i="38"/>
  <c r="O37" i="38"/>
  <c r="L37" i="38"/>
  <c r="I37" i="38"/>
  <c r="F37" i="38"/>
  <c r="X36" i="38"/>
  <c r="U36" i="38"/>
  <c r="R36" i="38"/>
  <c r="O36" i="38"/>
  <c r="L36" i="38"/>
  <c r="I36" i="38"/>
  <c r="F36" i="38"/>
  <c r="X35" i="38"/>
  <c r="U35" i="38"/>
  <c r="R35" i="38"/>
  <c r="O35" i="38"/>
  <c r="L35" i="38"/>
  <c r="I35" i="38"/>
  <c r="F35" i="38"/>
  <c r="X34" i="38"/>
  <c r="U34" i="38"/>
  <c r="R34" i="38"/>
  <c r="O34" i="38"/>
  <c r="L34" i="38"/>
  <c r="I34" i="38"/>
  <c r="F34" i="38"/>
  <c r="X33" i="38"/>
  <c r="U33" i="38"/>
  <c r="R33" i="38"/>
  <c r="O33" i="38"/>
  <c r="L33" i="38"/>
  <c r="I33" i="38"/>
  <c r="F33" i="38"/>
  <c r="X32" i="38"/>
  <c r="U32" i="38"/>
  <c r="R32" i="38"/>
  <c r="O32" i="38"/>
  <c r="L32" i="38"/>
  <c r="I32" i="38"/>
  <c r="F32" i="38"/>
  <c r="X31" i="38"/>
  <c r="U31" i="38"/>
  <c r="R31" i="38"/>
  <c r="O31" i="38"/>
  <c r="L31" i="38"/>
  <c r="I31" i="38"/>
  <c r="F31" i="38"/>
  <c r="X30" i="38"/>
  <c r="U30" i="38"/>
  <c r="R30" i="38"/>
  <c r="O30" i="38"/>
  <c r="L30" i="38"/>
  <c r="I30" i="38"/>
  <c r="F30" i="38"/>
  <c r="X29" i="38"/>
  <c r="U29" i="38"/>
  <c r="R29" i="38"/>
  <c r="O29" i="38"/>
  <c r="L29" i="38"/>
  <c r="I29" i="38"/>
  <c r="F29" i="38"/>
  <c r="X28" i="38"/>
  <c r="U28" i="38"/>
  <c r="R28" i="38"/>
  <c r="O28" i="38"/>
  <c r="L28" i="38"/>
  <c r="I28" i="38"/>
  <c r="F28" i="38"/>
  <c r="X27" i="38"/>
  <c r="U27" i="38"/>
  <c r="R27" i="38"/>
  <c r="O27" i="38"/>
  <c r="L27" i="38"/>
  <c r="I27" i="38"/>
  <c r="F27" i="38"/>
  <c r="X26" i="38"/>
  <c r="U26" i="38"/>
  <c r="R26" i="38"/>
  <c r="O26" i="38"/>
  <c r="L26" i="38"/>
  <c r="I26" i="38"/>
  <c r="F26" i="38"/>
  <c r="X25" i="38"/>
  <c r="U25" i="38"/>
  <c r="R25" i="38"/>
  <c r="O25" i="38"/>
  <c r="L25" i="38"/>
  <c r="I25" i="38"/>
  <c r="F25" i="38"/>
  <c r="X24" i="38"/>
  <c r="U24" i="38"/>
  <c r="R24" i="38"/>
  <c r="O24" i="38"/>
  <c r="L24" i="38"/>
  <c r="I24" i="38"/>
  <c r="F24" i="38"/>
  <c r="X23" i="38"/>
  <c r="U23" i="38"/>
  <c r="R23" i="38"/>
  <c r="O23" i="38"/>
  <c r="L23" i="38"/>
  <c r="I23" i="38"/>
  <c r="F23" i="38"/>
  <c r="X22" i="38"/>
  <c r="U22" i="38"/>
  <c r="R22" i="38"/>
  <c r="O22" i="38"/>
  <c r="L22" i="38"/>
  <c r="I22" i="38"/>
  <c r="F22" i="38"/>
  <c r="X21" i="38"/>
  <c r="U21" i="38"/>
  <c r="R21" i="38"/>
  <c r="O21" i="38"/>
  <c r="L21" i="38"/>
  <c r="I21" i="38"/>
  <c r="F21" i="38"/>
  <c r="X20" i="38"/>
  <c r="U20" i="38"/>
  <c r="R20" i="38"/>
  <c r="O20" i="38"/>
  <c r="L20" i="38"/>
  <c r="I20" i="38"/>
  <c r="F20" i="38"/>
  <c r="X19" i="38"/>
  <c r="U19" i="38"/>
  <c r="R19" i="38"/>
  <c r="O19" i="38"/>
  <c r="L19" i="38"/>
  <c r="I19" i="38"/>
  <c r="F19" i="38"/>
  <c r="X18" i="38"/>
  <c r="U18" i="38"/>
  <c r="R18" i="38"/>
  <c r="O18" i="38"/>
  <c r="L18" i="38"/>
  <c r="I18" i="38"/>
  <c r="F18" i="38"/>
  <c r="X17" i="38"/>
  <c r="U17" i="38"/>
  <c r="R17" i="38"/>
  <c r="O17" i="38"/>
  <c r="L17" i="38"/>
  <c r="I17" i="38"/>
  <c r="F17" i="38"/>
  <c r="X16" i="38"/>
  <c r="U16" i="38"/>
  <c r="R16" i="38"/>
  <c r="O16" i="38"/>
  <c r="L16" i="38"/>
  <c r="I16" i="38"/>
  <c r="F16" i="38"/>
  <c r="X15" i="38"/>
  <c r="U15" i="38"/>
  <c r="R15" i="38"/>
  <c r="O15" i="38"/>
  <c r="L15" i="38"/>
  <c r="I15" i="38"/>
  <c r="F15" i="38"/>
  <c r="X14" i="38"/>
  <c r="U14" i="38"/>
  <c r="R14" i="38"/>
  <c r="O14" i="38"/>
  <c r="L14" i="38"/>
  <c r="I14" i="38"/>
  <c r="F14" i="38"/>
  <c r="X13" i="38"/>
  <c r="U13" i="38"/>
  <c r="R13" i="38"/>
  <c r="O13" i="38"/>
  <c r="L13" i="38"/>
  <c r="I13" i="38"/>
  <c r="F13" i="38"/>
  <c r="X12" i="38"/>
  <c r="U12" i="38"/>
  <c r="R12" i="38"/>
  <c r="O12" i="38"/>
  <c r="L12" i="38"/>
  <c r="I12" i="38"/>
  <c r="F12" i="38"/>
  <c r="X11" i="38"/>
  <c r="U11" i="38"/>
  <c r="R11" i="38"/>
  <c r="O11" i="38"/>
  <c r="L11" i="38"/>
  <c r="I11" i="38"/>
  <c r="F11" i="38"/>
  <c r="X10" i="38"/>
  <c r="U10" i="38"/>
  <c r="R10" i="38"/>
  <c r="O10" i="38"/>
  <c r="L10" i="38"/>
  <c r="I10" i="38"/>
  <c r="F10" i="38"/>
  <c r="X9" i="38"/>
  <c r="U9" i="38"/>
  <c r="R9" i="38"/>
  <c r="O9" i="38"/>
  <c r="L9" i="38"/>
  <c r="I9" i="38"/>
  <c r="F9" i="38"/>
  <c r="X8" i="38"/>
  <c r="U8" i="38"/>
  <c r="R8" i="38"/>
  <c r="O8" i="38"/>
  <c r="L8" i="38"/>
  <c r="I8" i="38"/>
  <c r="F8" i="38"/>
  <c r="X7" i="38"/>
  <c r="U7" i="38"/>
  <c r="R7" i="38"/>
  <c r="O7" i="38"/>
  <c r="L7" i="38"/>
  <c r="I7" i="38"/>
  <c r="F7" i="38"/>
  <c r="X6" i="38"/>
  <c r="U6" i="38"/>
  <c r="R6" i="38"/>
  <c r="O6" i="38"/>
  <c r="L6" i="38"/>
  <c r="I6" i="38"/>
  <c r="F6" i="38"/>
  <c r="X5" i="38"/>
  <c r="U5" i="38"/>
  <c r="R5" i="38"/>
  <c r="O5" i="38"/>
  <c r="L5" i="38"/>
  <c r="I5" i="38"/>
  <c r="F5" i="38"/>
  <c r="X4" i="38"/>
  <c r="U4" i="38"/>
  <c r="R4" i="38"/>
  <c r="O4" i="38"/>
  <c r="L4" i="38"/>
  <c r="I4" i="38"/>
  <c r="F4" i="38"/>
  <c r="X98" i="37"/>
  <c r="U98" i="37"/>
  <c r="R98" i="37"/>
  <c r="O98" i="37"/>
  <c r="L98" i="37"/>
  <c r="I98" i="37"/>
  <c r="F98" i="37"/>
  <c r="X97" i="37"/>
  <c r="U97" i="37"/>
  <c r="R97" i="37"/>
  <c r="O97" i="37"/>
  <c r="L97" i="37"/>
  <c r="I97" i="37"/>
  <c r="F97" i="37"/>
  <c r="X96" i="37"/>
  <c r="U96" i="37"/>
  <c r="R96" i="37"/>
  <c r="O96" i="37"/>
  <c r="L96" i="37"/>
  <c r="I96" i="37"/>
  <c r="F96" i="37"/>
  <c r="X95" i="37"/>
  <c r="U95" i="37"/>
  <c r="R95" i="37"/>
  <c r="O95" i="37"/>
  <c r="L95" i="37"/>
  <c r="I95" i="37"/>
  <c r="F95" i="37"/>
  <c r="X94" i="37"/>
  <c r="U94" i="37"/>
  <c r="R94" i="37"/>
  <c r="O94" i="37"/>
  <c r="L94" i="37"/>
  <c r="I94" i="37"/>
  <c r="F94" i="37"/>
  <c r="X93" i="37"/>
  <c r="U93" i="37"/>
  <c r="R93" i="37"/>
  <c r="O93" i="37"/>
  <c r="L93" i="37"/>
  <c r="I93" i="37"/>
  <c r="F93" i="37"/>
  <c r="X92" i="37"/>
  <c r="U92" i="37"/>
  <c r="R92" i="37"/>
  <c r="O92" i="37"/>
  <c r="L92" i="37"/>
  <c r="I92" i="37"/>
  <c r="F92" i="37"/>
  <c r="X91" i="37"/>
  <c r="U91" i="37"/>
  <c r="R91" i="37"/>
  <c r="O91" i="37"/>
  <c r="L91" i="37"/>
  <c r="I91" i="37"/>
  <c r="F91" i="37"/>
  <c r="X90" i="37"/>
  <c r="U90" i="37"/>
  <c r="R90" i="37"/>
  <c r="O90" i="37"/>
  <c r="L90" i="37"/>
  <c r="I90" i="37"/>
  <c r="F90" i="37"/>
  <c r="X89" i="37"/>
  <c r="U89" i="37"/>
  <c r="R89" i="37"/>
  <c r="O89" i="37"/>
  <c r="L89" i="37"/>
  <c r="I89" i="37"/>
  <c r="F89" i="37"/>
  <c r="X88" i="37"/>
  <c r="U88" i="37"/>
  <c r="R88" i="37"/>
  <c r="O88" i="37"/>
  <c r="L88" i="37"/>
  <c r="I88" i="37"/>
  <c r="F88" i="37"/>
  <c r="X87" i="37"/>
  <c r="U87" i="37"/>
  <c r="R87" i="37"/>
  <c r="O87" i="37"/>
  <c r="L87" i="37"/>
  <c r="I87" i="37"/>
  <c r="F87" i="37"/>
  <c r="X86" i="37"/>
  <c r="U86" i="37"/>
  <c r="R86" i="37"/>
  <c r="O86" i="37"/>
  <c r="L86" i="37"/>
  <c r="I86" i="37"/>
  <c r="F86" i="37"/>
  <c r="X85" i="37"/>
  <c r="U85" i="37"/>
  <c r="R85" i="37"/>
  <c r="O85" i="37"/>
  <c r="L85" i="37"/>
  <c r="I85" i="37"/>
  <c r="F85" i="37"/>
  <c r="X84" i="37"/>
  <c r="U84" i="37"/>
  <c r="R84" i="37"/>
  <c r="O84" i="37"/>
  <c r="L84" i="37"/>
  <c r="I84" i="37"/>
  <c r="F84" i="37"/>
  <c r="X83" i="37"/>
  <c r="U83" i="37"/>
  <c r="R83" i="37"/>
  <c r="O83" i="37"/>
  <c r="L83" i="37"/>
  <c r="I83" i="37"/>
  <c r="F83" i="37"/>
  <c r="X82" i="37"/>
  <c r="U82" i="37"/>
  <c r="R82" i="37"/>
  <c r="O82" i="37"/>
  <c r="L82" i="37"/>
  <c r="I82" i="37"/>
  <c r="F82" i="37"/>
  <c r="X81" i="37"/>
  <c r="U81" i="37"/>
  <c r="R81" i="37"/>
  <c r="O81" i="37"/>
  <c r="L81" i="37"/>
  <c r="I81" i="37"/>
  <c r="F81" i="37"/>
  <c r="X80" i="37"/>
  <c r="U80" i="37"/>
  <c r="R80" i="37"/>
  <c r="O80" i="37"/>
  <c r="L80" i="37"/>
  <c r="I80" i="37"/>
  <c r="F80" i="37"/>
  <c r="X79" i="37"/>
  <c r="U79" i="37"/>
  <c r="R79" i="37"/>
  <c r="O79" i="37"/>
  <c r="L79" i="37"/>
  <c r="I79" i="37"/>
  <c r="F79" i="37"/>
  <c r="X78" i="37"/>
  <c r="U78" i="37"/>
  <c r="R78" i="37"/>
  <c r="O78" i="37"/>
  <c r="L78" i="37"/>
  <c r="I78" i="37"/>
  <c r="F78" i="37"/>
  <c r="X77" i="37"/>
  <c r="U77" i="37"/>
  <c r="R77" i="37"/>
  <c r="O77" i="37"/>
  <c r="L77" i="37"/>
  <c r="I77" i="37"/>
  <c r="F77" i="37"/>
  <c r="X76" i="37"/>
  <c r="U76" i="37"/>
  <c r="R76" i="37"/>
  <c r="O76" i="37"/>
  <c r="L76" i="37"/>
  <c r="I76" i="37"/>
  <c r="F76" i="37"/>
  <c r="X75" i="37"/>
  <c r="U75" i="37"/>
  <c r="R75" i="37"/>
  <c r="O75" i="37"/>
  <c r="L75" i="37"/>
  <c r="I75" i="37"/>
  <c r="F75" i="37"/>
  <c r="X74" i="37"/>
  <c r="U74" i="37"/>
  <c r="R74" i="37"/>
  <c r="O74" i="37"/>
  <c r="L74" i="37"/>
  <c r="I74" i="37"/>
  <c r="F74" i="37"/>
  <c r="X73" i="37"/>
  <c r="U73" i="37"/>
  <c r="R73" i="37"/>
  <c r="O73" i="37"/>
  <c r="L73" i="37"/>
  <c r="I73" i="37"/>
  <c r="F73" i="37"/>
  <c r="X72" i="37"/>
  <c r="U72" i="37"/>
  <c r="R72" i="37"/>
  <c r="O72" i="37"/>
  <c r="L72" i="37"/>
  <c r="I72" i="37"/>
  <c r="F72" i="37"/>
  <c r="X71" i="37"/>
  <c r="U71" i="37"/>
  <c r="R71" i="37"/>
  <c r="O71" i="37"/>
  <c r="L71" i="37"/>
  <c r="I71" i="37"/>
  <c r="F71" i="37"/>
  <c r="X70" i="37"/>
  <c r="U70" i="37"/>
  <c r="R70" i="37"/>
  <c r="O70" i="37"/>
  <c r="L70" i="37"/>
  <c r="I70" i="37"/>
  <c r="F70" i="37"/>
  <c r="X69" i="37"/>
  <c r="U69" i="37"/>
  <c r="R69" i="37"/>
  <c r="O69" i="37"/>
  <c r="L69" i="37"/>
  <c r="I69" i="37"/>
  <c r="F69" i="37"/>
  <c r="X68" i="37"/>
  <c r="U68" i="37"/>
  <c r="R68" i="37"/>
  <c r="O68" i="37"/>
  <c r="L68" i="37"/>
  <c r="I68" i="37"/>
  <c r="F68" i="37"/>
  <c r="X67" i="37"/>
  <c r="U67" i="37"/>
  <c r="R67" i="37"/>
  <c r="O67" i="37"/>
  <c r="L67" i="37"/>
  <c r="I67" i="37"/>
  <c r="F67" i="37"/>
  <c r="X66" i="37"/>
  <c r="U66" i="37"/>
  <c r="R66" i="37"/>
  <c r="O66" i="37"/>
  <c r="L66" i="37"/>
  <c r="I66" i="37"/>
  <c r="F66" i="37"/>
  <c r="X65" i="37"/>
  <c r="U65" i="37"/>
  <c r="R65" i="37"/>
  <c r="O65" i="37"/>
  <c r="L65" i="37"/>
  <c r="I65" i="37"/>
  <c r="F65" i="37"/>
  <c r="X64" i="37"/>
  <c r="U64" i="37"/>
  <c r="R64" i="37"/>
  <c r="O64" i="37"/>
  <c r="L64" i="37"/>
  <c r="I64" i="37"/>
  <c r="F64" i="37"/>
  <c r="X63" i="37"/>
  <c r="U63" i="37"/>
  <c r="R63" i="37"/>
  <c r="O63" i="37"/>
  <c r="L63" i="37"/>
  <c r="I63" i="37"/>
  <c r="F63" i="37"/>
  <c r="X62" i="37"/>
  <c r="U62" i="37"/>
  <c r="R62" i="37"/>
  <c r="O62" i="37"/>
  <c r="L62" i="37"/>
  <c r="I62" i="37"/>
  <c r="F62" i="37"/>
  <c r="X61" i="37"/>
  <c r="U61" i="37"/>
  <c r="R61" i="37"/>
  <c r="O61" i="37"/>
  <c r="L61" i="37"/>
  <c r="I61" i="37"/>
  <c r="F61" i="37"/>
  <c r="X60" i="37"/>
  <c r="U60" i="37"/>
  <c r="R60" i="37"/>
  <c r="O60" i="37"/>
  <c r="L60" i="37"/>
  <c r="I60" i="37"/>
  <c r="F60" i="37"/>
  <c r="X59" i="37"/>
  <c r="U59" i="37"/>
  <c r="R59" i="37"/>
  <c r="O59" i="37"/>
  <c r="L59" i="37"/>
  <c r="I59" i="37"/>
  <c r="F59" i="37"/>
  <c r="X58" i="37"/>
  <c r="U58" i="37"/>
  <c r="R58" i="37"/>
  <c r="O58" i="37"/>
  <c r="L58" i="37"/>
  <c r="I58" i="37"/>
  <c r="F58" i="37"/>
  <c r="X57" i="37"/>
  <c r="U57" i="37"/>
  <c r="R57" i="37"/>
  <c r="O57" i="37"/>
  <c r="L57" i="37"/>
  <c r="I57" i="37"/>
  <c r="F57" i="37"/>
  <c r="X56" i="37"/>
  <c r="U56" i="37"/>
  <c r="R56" i="37"/>
  <c r="O56" i="37"/>
  <c r="L56" i="37"/>
  <c r="I56" i="37"/>
  <c r="F56" i="37"/>
  <c r="X55" i="37"/>
  <c r="U55" i="37"/>
  <c r="R55" i="37"/>
  <c r="O55" i="37"/>
  <c r="L55" i="37"/>
  <c r="I55" i="37"/>
  <c r="F55" i="37"/>
  <c r="X54" i="37"/>
  <c r="U54" i="37"/>
  <c r="R54" i="37"/>
  <c r="O54" i="37"/>
  <c r="L54" i="37"/>
  <c r="I54" i="37"/>
  <c r="F54" i="37"/>
  <c r="X53" i="37"/>
  <c r="U53" i="37"/>
  <c r="R53" i="37"/>
  <c r="O53" i="37"/>
  <c r="L53" i="37"/>
  <c r="I53" i="37"/>
  <c r="F53" i="37"/>
  <c r="X52" i="37"/>
  <c r="U52" i="37"/>
  <c r="R52" i="37"/>
  <c r="O52" i="37"/>
  <c r="L52" i="37"/>
  <c r="I52" i="37"/>
  <c r="F52" i="37"/>
  <c r="X51" i="37"/>
  <c r="U51" i="37"/>
  <c r="R51" i="37"/>
  <c r="O51" i="37"/>
  <c r="L51" i="37"/>
  <c r="I51" i="37"/>
  <c r="F51" i="37"/>
  <c r="X50" i="37"/>
  <c r="U50" i="37"/>
  <c r="R50" i="37"/>
  <c r="O50" i="37"/>
  <c r="L50" i="37"/>
  <c r="I50" i="37"/>
  <c r="F50" i="37"/>
  <c r="X49" i="37"/>
  <c r="U49" i="37"/>
  <c r="R49" i="37"/>
  <c r="O49" i="37"/>
  <c r="L49" i="37"/>
  <c r="I49" i="37"/>
  <c r="F49" i="37"/>
  <c r="X48" i="37"/>
  <c r="U48" i="37"/>
  <c r="R48" i="37"/>
  <c r="O48" i="37"/>
  <c r="L48" i="37"/>
  <c r="I48" i="37"/>
  <c r="F48" i="37"/>
  <c r="X47" i="37"/>
  <c r="U47" i="37"/>
  <c r="R47" i="37"/>
  <c r="O47" i="37"/>
  <c r="L47" i="37"/>
  <c r="I47" i="37"/>
  <c r="F47" i="37"/>
  <c r="X46" i="37"/>
  <c r="U46" i="37"/>
  <c r="R46" i="37"/>
  <c r="O46" i="37"/>
  <c r="L46" i="37"/>
  <c r="I46" i="37"/>
  <c r="F46" i="37"/>
  <c r="X45" i="37"/>
  <c r="U45" i="37"/>
  <c r="R45" i="37"/>
  <c r="O45" i="37"/>
  <c r="L45" i="37"/>
  <c r="I45" i="37"/>
  <c r="F45" i="37"/>
  <c r="X44" i="37"/>
  <c r="U44" i="37"/>
  <c r="R44" i="37"/>
  <c r="O44" i="37"/>
  <c r="L44" i="37"/>
  <c r="I44" i="37"/>
  <c r="F44" i="37"/>
  <c r="X43" i="37"/>
  <c r="U43" i="37"/>
  <c r="R43" i="37"/>
  <c r="O43" i="37"/>
  <c r="L43" i="37"/>
  <c r="I43" i="37"/>
  <c r="F43" i="37"/>
  <c r="X42" i="37"/>
  <c r="U42" i="37"/>
  <c r="R42" i="37"/>
  <c r="O42" i="37"/>
  <c r="L42" i="37"/>
  <c r="I42" i="37"/>
  <c r="F42" i="37"/>
  <c r="X41" i="37"/>
  <c r="U41" i="37"/>
  <c r="R41" i="37"/>
  <c r="O41" i="37"/>
  <c r="L41" i="37"/>
  <c r="I41" i="37"/>
  <c r="F41" i="37"/>
  <c r="X40" i="37"/>
  <c r="U40" i="37"/>
  <c r="R40" i="37"/>
  <c r="O40" i="37"/>
  <c r="L40" i="37"/>
  <c r="I40" i="37"/>
  <c r="F40" i="37"/>
  <c r="X39" i="37"/>
  <c r="U39" i="37"/>
  <c r="R39" i="37"/>
  <c r="O39" i="37"/>
  <c r="L39" i="37"/>
  <c r="I39" i="37"/>
  <c r="F39" i="37"/>
  <c r="X38" i="37"/>
  <c r="U38" i="37"/>
  <c r="R38" i="37"/>
  <c r="O38" i="37"/>
  <c r="L38" i="37"/>
  <c r="I38" i="37"/>
  <c r="F38" i="37"/>
  <c r="X37" i="37"/>
  <c r="U37" i="37"/>
  <c r="R37" i="37"/>
  <c r="O37" i="37"/>
  <c r="L37" i="37"/>
  <c r="I37" i="37"/>
  <c r="F37" i="37"/>
  <c r="X36" i="37"/>
  <c r="U36" i="37"/>
  <c r="R36" i="37"/>
  <c r="O36" i="37"/>
  <c r="L36" i="37"/>
  <c r="I36" i="37"/>
  <c r="F36" i="37"/>
  <c r="X35" i="37"/>
  <c r="U35" i="37"/>
  <c r="R35" i="37"/>
  <c r="O35" i="37"/>
  <c r="L35" i="37"/>
  <c r="I35" i="37"/>
  <c r="F35" i="37"/>
  <c r="X34" i="37"/>
  <c r="U34" i="37"/>
  <c r="R34" i="37"/>
  <c r="O34" i="37"/>
  <c r="L34" i="37"/>
  <c r="I34" i="37"/>
  <c r="F34" i="37"/>
  <c r="X33" i="37"/>
  <c r="U33" i="37"/>
  <c r="R33" i="37"/>
  <c r="O33" i="37"/>
  <c r="L33" i="37"/>
  <c r="I33" i="37"/>
  <c r="F33" i="37"/>
  <c r="X32" i="37"/>
  <c r="U32" i="37"/>
  <c r="R32" i="37"/>
  <c r="O32" i="37"/>
  <c r="L32" i="37"/>
  <c r="I32" i="37"/>
  <c r="F32" i="37"/>
  <c r="X31" i="37"/>
  <c r="U31" i="37"/>
  <c r="R31" i="37"/>
  <c r="O31" i="37"/>
  <c r="L31" i="37"/>
  <c r="I31" i="37"/>
  <c r="F31" i="37"/>
  <c r="X30" i="37"/>
  <c r="U30" i="37"/>
  <c r="R30" i="37"/>
  <c r="O30" i="37"/>
  <c r="L30" i="37"/>
  <c r="I30" i="37"/>
  <c r="F30" i="37"/>
  <c r="X29" i="37"/>
  <c r="U29" i="37"/>
  <c r="R29" i="37"/>
  <c r="O29" i="37"/>
  <c r="L29" i="37"/>
  <c r="I29" i="37"/>
  <c r="F29" i="37"/>
  <c r="X28" i="37"/>
  <c r="U28" i="37"/>
  <c r="R28" i="37"/>
  <c r="O28" i="37"/>
  <c r="L28" i="37"/>
  <c r="I28" i="37"/>
  <c r="F28" i="37"/>
  <c r="X27" i="37"/>
  <c r="U27" i="37"/>
  <c r="R27" i="37"/>
  <c r="O27" i="37"/>
  <c r="L27" i="37"/>
  <c r="I27" i="37"/>
  <c r="F27" i="37"/>
  <c r="X26" i="37"/>
  <c r="U26" i="37"/>
  <c r="R26" i="37"/>
  <c r="O26" i="37"/>
  <c r="L26" i="37"/>
  <c r="I26" i="37"/>
  <c r="F26" i="37"/>
  <c r="X25" i="37"/>
  <c r="U25" i="37"/>
  <c r="R25" i="37"/>
  <c r="O25" i="37"/>
  <c r="L25" i="37"/>
  <c r="I25" i="37"/>
  <c r="F25" i="37"/>
  <c r="X24" i="37"/>
  <c r="U24" i="37"/>
  <c r="R24" i="37"/>
  <c r="O24" i="37"/>
  <c r="L24" i="37"/>
  <c r="I24" i="37"/>
  <c r="F24" i="37"/>
  <c r="X23" i="37"/>
  <c r="U23" i="37"/>
  <c r="R23" i="37"/>
  <c r="O23" i="37"/>
  <c r="L23" i="37"/>
  <c r="I23" i="37"/>
  <c r="F23" i="37"/>
  <c r="X22" i="37"/>
  <c r="U22" i="37"/>
  <c r="R22" i="37"/>
  <c r="O22" i="37"/>
  <c r="L22" i="37"/>
  <c r="I22" i="37"/>
  <c r="F22" i="37"/>
  <c r="X21" i="37"/>
  <c r="U21" i="37"/>
  <c r="R21" i="37"/>
  <c r="O21" i="37"/>
  <c r="L21" i="37"/>
  <c r="I21" i="37"/>
  <c r="F21" i="37"/>
  <c r="X20" i="37"/>
  <c r="U20" i="37"/>
  <c r="R20" i="37"/>
  <c r="O20" i="37"/>
  <c r="L20" i="37"/>
  <c r="I20" i="37"/>
  <c r="F20" i="37"/>
  <c r="X19" i="37"/>
  <c r="U19" i="37"/>
  <c r="R19" i="37"/>
  <c r="O19" i="37"/>
  <c r="L19" i="37"/>
  <c r="I19" i="37"/>
  <c r="F19" i="37"/>
  <c r="X18" i="37"/>
  <c r="U18" i="37"/>
  <c r="R18" i="37"/>
  <c r="O18" i="37"/>
  <c r="L18" i="37"/>
  <c r="I18" i="37"/>
  <c r="F18" i="37"/>
  <c r="X17" i="37"/>
  <c r="U17" i="37"/>
  <c r="R17" i="37"/>
  <c r="O17" i="37"/>
  <c r="L17" i="37"/>
  <c r="I17" i="37"/>
  <c r="F17" i="37"/>
  <c r="X16" i="37"/>
  <c r="U16" i="37"/>
  <c r="R16" i="37"/>
  <c r="O16" i="37"/>
  <c r="L16" i="37"/>
  <c r="I16" i="37"/>
  <c r="F16" i="37"/>
  <c r="X15" i="37"/>
  <c r="U15" i="37"/>
  <c r="R15" i="37"/>
  <c r="O15" i="37"/>
  <c r="L15" i="37"/>
  <c r="I15" i="37"/>
  <c r="F15" i="37"/>
  <c r="X14" i="37"/>
  <c r="U14" i="37"/>
  <c r="R14" i="37"/>
  <c r="O14" i="37"/>
  <c r="L14" i="37"/>
  <c r="I14" i="37"/>
  <c r="F14" i="37"/>
  <c r="X13" i="37"/>
  <c r="U13" i="37"/>
  <c r="R13" i="37"/>
  <c r="O13" i="37"/>
  <c r="L13" i="37"/>
  <c r="I13" i="37"/>
  <c r="F13" i="37"/>
  <c r="X12" i="37"/>
  <c r="U12" i="37"/>
  <c r="R12" i="37"/>
  <c r="O12" i="37"/>
  <c r="L12" i="37"/>
  <c r="I12" i="37"/>
  <c r="F12" i="37"/>
  <c r="X11" i="37"/>
  <c r="U11" i="37"/>
  <c r="R11" i="37"/>
  <c r="O11" i="37"/>
  <c r="L11" i="37"/>
  <c r="I11" i="37"/>
  <c r="F11" i="37"/>
  <c r="X10" i="37"/>
  <c r="U10" i="37"/>
  <c r="R10" i="37"/>
  <c r="O10" i="37"/>
  <c r="L10" i="37"/>
  <c r="I10" i="37"/>
  <c r="F10" i="37"/>
  <c r="X9" i="37"/>
  <c r="U9" i="37"/>
  <c r="R9" i="37"/>
  <c r="O9" i="37"/>
  <c r="L9" i="37"/>
  <c r="I9" i="37"/>
  <c r="F9" i="37"/>
  <c r="X8" i="37"/>
  <c r="U8" i="37"/>
  <c r="R8" i="37"/>
  <c r="O8" i="37"/>
  <c r="L8" i="37"/>
  <c r="I8" i="37"/>
  <c r="F8" i="37"/>
  <c r="X7" i="37"/>
  <c r="U7" i="37"/>
  <c r="R7" i="37"/>
  <c r="O7" i="37"/>
  <c r="L7" i="37"/>
  <c r="I7" i="37"/>
  <c r="F7" i="37"/>
  <c r="X6" i="37"/>
  <c r="U6" i="37"/>
  <c r="R6" i="37"/>
  <c r="O6" i="37"/>
  <c r="L6" i="37"/>
  <c r="I6" i="37"/>
  <c r="F6" i="37"/>
  <c r="X5" i="37"/>
  <c r="U5" i="37"/>
  <c r="R5" i="37"/>
  <c r="O5" i="37"/>
  <c r="L5" i="37"/>
  <c r="I5" i="37"/>
  <c r="F5" i="37"/>
  <c r="X4" i="37"/>
  <c r="U4" i="37"/>
  <c r="R4" i="37"/>
  <c r="O4" i="37"/>
  <c r="L4" i="37"/>
  <c r="I4" i="37"/>
  <c r="F4" i="37"/>
  <c r="X98" i="36"/>
  <c r="U98" i="36"/>
  <c r="R98" i="36"/>
  <c r="O98" i="36"/>
  <c r="L98" i="36"/>
  <c r="I98" i="36"/>
  <c r="F98" i="36"/>
  <c r="X97" i="36"/>
  <c r="U97" i="36"/>
  <c r="R97" i="36"/>
  <c r="O97" i="36"/>
  <c r="L97" i="36"/>
  <c r="I97" i="36"/>
  <c r="F97" i="36"/>
  <c r="X96" i="36"/>
  <c r="U96" i="36"/>
  <c r="R96" i="36"/>
  <c r="O96" i="36"/>
  <c r="L96" i="36"/>
  <c r="I96" i="36"/>
  <c r="F96" i="36"/>
  <c r="X95" i="36"/>
  <c r="U95" i="36"/>
  <c r="R95" i="36"/>
  <c r="O95" i="36"/>
  <c r="L95" i="36"/>
  <c r="I95" i="36"/>
  <c r="F95" i="36"/>
  <c r="X94" i="36"/>
  <c r="U94" i="36"/>
  <c r="R94" i="36"/>
  <c r="O94" i="36"/>
  <c r="L94" i="36"/>
  <c r="I94" i="36"/>
  <c r="F94" i="36"/>
  <c r="X93" i="36"/>
  <c r="U93" i="36"/>
  <c r="R93" i="36"/>
  <c r="O93" i="36"/>
  <c r="L93" i="36"/>
  <c r="I93" i="36"/>
  <c r="F93" i="36"/>
  <c r="X92" i="36"/>
  <c r="U92" i="36"/>
  <c r="R92" i="36"/>
  <c r="O92" i="36"/>
  <c r="L92" i="36"/>
  <c r="I92" i="36"/>
  <c r="F92" i="36"/>
  <c r="X91" i="36"/>
  <c r="U91" i="36"/>
  <c r="R91" i="36"/>
  <c r="O91" i="36"/>
  <c r="L91" i="36"/>
  <c r="I91" i="36"/>
  <c r="F91" i="36"/>
  <c r="X90" i="36"/>
  <c r="U90" i="36"/>
  <c r="R90" i="36"/>
  <c r="O90" i="36"/>
  <c r="L90" i="36"/>
  <c r="I90" i="36"/>
  <c r="F90" i="36"/>
  <c r="X89" i="36"/>
  <c r="U89" i="36"/>
  <c r="R89" i="36"/>
  <c r="O89" i="36"/>
  <c r="L89" i="36"/>
  <c r="I89" i="36"/>
  <c r="F89" i="36"/>
  <c r="X88" i="36"/>
  <c r="U88" i="36"/>
  <c r="R88" i="36"/>
  <c r="O88" i="36"/>
  <c r="L88" i="36"/>
  <c r="I88" i="36"/>
  <c r="F88" i="36"/>
  <c r="X87" i="36"/>
  <c r="U87" i="36"/>
  <c r="R87" i="36"/>
  <c r="O87" i="36"/>
  <c r="L87" i="36"/>
  <c r="I87" i="36"/>
  <c r="F87" i="36"/>
  <c r="X86" i="36"/>
  <c r="U86" i="36"/>
  <c r="R86" i="36"/>
  <c r="O86" i="36"/>
  <c r="L86" i="36"/>
  <c r="I86" i="36"/>
  <c r="F86" i="36"/>
  <c r="X85" i="36"/>
  <c r="U85" i="36"/>
  <c r="R85" i="36"/>
  <c r="O85" i="36"/>
  <c r="L85" i="36"/>
  <c r="I85" i="36"/>
  <c r="F85" i="36"/>
  <c r="X84" i="36"/>
  <c r="U84" i="36"/>
  <c r="R84" i="36"/>
  <c r="O84" i="36"/>
  <c r="L84" i="36"/>
  <c r="I84" i="36"/>
  <c r="F84" i="36"/>
  <c r="X83" i="36"/>
  <c r="U83" i="36"/>
  <c r="R83" i="36"/>
  <c r="O83" i="36"/>
  <c r="L83" i="36"/>
  <c r="I83" i="36"/>
  <c r="F83" i="36"/>
  <c r="X82" i="36"/>
  <c r="U82" i="36"/>
  <c r="R82" i="36"/>
  <c r="O82" i="36"/>
  <c r="L82" i="36"/>
  <c r="I82" i="36"/>
  <c r="F82" i="36"/>
  <c r="X81" i="36"/>
  <c r="U81" i="36"/>
  <c r="R81" i="36"/>
  <c r="O81" i="36"/>
  <c r="L81" i="36"/>
  <c r="I81" i="36"/>
  <c r="F81" i="36"/>
  <c r="X80" i="36"/>
  <c r="U80" i="36"/>
  <c r="R80" i="36"/>
  <c r="O80" i="36"/>
  <c r="L80" i="36"/>
  <c r="I80" i="36"/>
  <c r="F80" i="36"/>
  <c r="X79" i="36"/>
  <c r="U79" i="36"/>
  <c r="R79" i="36"/>
  <c r="O79" i="36"/>
  <c r="L79" i="36"/>
  <c r="I79" i="36"/>
  <c r="F79" i="36"/>
  <c r="X78" i="36"/>
  <c r="U78" i="36"/>
  <c r="R78" i="36"/>
  <c r="O78" i="36"/>
  <c r="L78" i="36"/>
  <c r="I78" i="36"/>
  <c r="F78" i="36"/>
  <c r="X77" i="36"/>
  <c r="U77" i="36"/>
  <c r="R77" i="36"/>
  <c r="O77" i="36"/>
  <c r="L77" i="36"/>
  <c r="I77" i="36"/>
  <c r="F77" i="36"/>
  <c r="X76" i="36"/>
  <c r="U76" i="36"/>
  <c r="R76" i="36"/>
  <c r="O76" i="36"/>
  <c r="L76" i="36"/>
  <c r="I76" i="36"/>
  <c r="F76" i="36"/>
  <c r="X75" i="36"/>
  <c r="U75" i="36"/>
  <c r="R75" i="36"/>
  <c r="O75" i="36"/>
  <c r="L75" i="36"/>
  <c r="I75" i="36"/>
  <c r="F75" i="36"/>
  <c r="X74" i="36"/>
  <c r="U74" i="36"/>
  <c r="R74" i="36"/>
  <c r="O74" i="36"/>
  <c r="L74" i="36"/>
  <c r="I74" i="36"/>
  <c r="F74" i="36"/>
  <c r="X73" i="36"/>
  <c r="U73" i="36"/>
  <c r="R73" i="36"/>
  <c r="O73" i="36"/>
  <c r="L73" i="36"/>
  <c r="I73" i="36"/>
  <c r="F73" i="36"/>
  <c r="X72" i="36"/>
  <c r="U72" i="36"/>
  <c r="R72" i="36"/>
  <c r="O72" i="36"/>
  <c r="L72" i="36"/>
  <c r="I72" i="36"/>
  <c r="F72" i="36"/>
  <c r="X71" i="36"/>
  <c r="U71" i="36"/>
  <c r="R71" i="36"/>
  <c r="O71" i="36"/>
  <c r="L71" i="36"/>
  <c r="I71" i="36"/>
  <c r="F71" i="36"/>
  <c r="X70" i="36"/>
  <c r="U70" i="36"/>
  <c r="R70" i="36"/>
  <c r="O70" i="36"/>
  <c r="L70" i="36"/>
  <c r="I70" i="36"/>
  <c r="F70" i="36"/>
  <c r="X69" i="36"/>
  <c r="U69" i="36"/>
  <c r="R69" i="36"/>
  <c r="O69" i="36"/>
  <c r="L69" i="36"/>
  <c r="I69" i="36"/>
  <c r="F69" i="36"/>
  <c r="X68" i="36"/>
  <c r="U68" i="36"/>
  <c r="R68" i="36"/>
  <c r="O68" i="36"/>
  <c r="L68" i="36"/>
  <c r="I68" i="36"/>
  <c r="F68" i="36"/>
  <c r="X67" i="36"/>
  <c r="U67" i="36"/>
  <c r="R67" i="36"/>
  <c r="O67" i="36"/>
  <c r="L67" i="36"/>
  <c r="I67" i="36"/>
  <c r="F67" i="36"/>
  <c r="X66" i="36"/>
  <c r="U66" i="36"/>
  <c r="R66" i="36"/>
  <c r="O66" i="36"/>
  <c r="L66" i="36"/>
  <c r="I66" i="36"/>
  <c r="F66" i="36"/>
  <c r="X65" i="36"/>
  <c r="U65" i="36"/>
  <c r="R65" i="36"/>
  <c r="O65" i="36"/>
  <c r="L65" i="36"/>
  <c r="I65" i="36"/>
  <c r="F65" i="36"/>
  <c r="X64" i="36"/>
  <c r="U64" i="36"/>
  <c r="R64" i="36"/>
  <c r="O64" i="36"/>
  <c r="L64" i="36"/>
  <c r="I64" i="36"/>
  <c r="F64" i="36"/>
  <c r="X63" i="36"/>
  <c r="U63" i="36"/>
  <c r="R63" i="36"/>
  <c r="O63" i="36"/>
  <c r="L63" i="36"/>
  <c r="I63" i="36"/>
  <c r="F63" i="36"/>
  <c r="X62" i="36"/>
  <c r="U62" i="36"/>
  <c r="R62" i="36"/>
  <c r="O62" i="36"/>
  <c r="L62" i="36"/>
  <c r="I62" i="36"/>
  <c r="F62" i="36"/>
  <c r="X61" i="36"/>
  <c r="U61" i="36"/>
  <c r="R61" i="36"/>
  <c r="O61" i="36"/>
  <c r="L61" i="36"/>
  <c r="I61" i="36"/>
  <c r="F61" i="36"/>
  <c r="X60" i="36"/>
  <c r="U60" i="36"/>
  <c r="R60" i="36"/>
  <c r="O60" i="36"/>
  <c r="L60" i="36"/>
  <c r="I60" i="36"/>
  <c r="F60" i="36"/>
  <c r="X59" i="36"/>
  <c r="U59" i="36"/>
  <c r="R59" i="36"/>
  <c r="O59" i="36"/>
  <c r="L59" i="36"/>
  <c r="I59" i="36"/>
  <c r="F59" i="36"/>
  <c r="X58" i="36"/>
  <c r="U58" i="36"/>
  <c r="R58" i="36"/>
  <c r="O58" i="36"/>
  <c r="L58" i="36"/>
  <c r="I58" i="36"/>
  <c r="F58" i="36"/>
  <c r="X57" i="36"/>
  <c r="U57" i="36"/>
  <c r="R57" i="36"/>
  <c r="O57" i="36"/>
  <c r="L57" i="36"/>
  <c r="I57" i="36"/>
  <c r="F57" i="36"/>
  <c r="X56" i="36"/>
  <c r="U56" i="36"/>
  <c r="R56" i="36"/>
  <c r="O56" i="36"/>
  <c r="L56" i="36"/>
  <c r="I56" i="36"/>
  <c r="F56" i="36"/>
  <c r="X55" i="36"/>
  <c r="U55" i="36"/>
  <c r="R55" i="36"/>
  <c r="O55" i="36"/>
  <c r="L55" i="36"/>
  <c r="I55" i="36"/>
  <c r="F55" i="36"/>
  <c r="X54" i="36"/>
  <c r="U54" i="36"/>
  <c r="R54" i="36"/>
  <c r="O54" i="36"/>
  <c r="L54" i="36"/>
  <c r="I54" i="36"/>
  <c r="F54" i="36"/>
  <c r="X53" i="36"/>
  <c r="U53" i="36"/>
  <c r="R53" i="36"/>
  <c r="O53" i="36"/>
  <c r="L53" i="36"/>
  <c r="I53" i="36"/>
  <c r="F53" i="36"/>
  <c r="X52" i="36"/>
  <c r="U52" i="36"/>
  <c r="R52" i="36"/>
  <c r="O52" i="36"/>
  <c r="L52" i="36"/>
  <c r="I52" i="36"/>
  <c r="F52" i="36"/>
  <c r="X51" i="36"/>
  <c r="U51" i="36"/>
  <c r="R51" i="36"/>
  <c r="O51" i="36"/>
  <c r="L51" i="36"/>
  <c r="I51" i="36"/>
  <c r="F51" i="36"/>
  <c r="X50" i="36"/>
  <c r="U50" i="36"/>
  <c r="R50" i="36"/>
  <c r="O50" i="36"/>
  <c r="L50" i="36"/>
  <c r="I50" i="36"/>
  <c r="F50" i="36"/>
  <c r="X49" i="36"/>
  <c r="U49" i="36"/>
  <c r="R49" i="36"/>
  <c r="O49" i="36"/>
  <c r="L49" i="36"/>
  <c r="I49" i="36"/>
  <c r="F49" i="36"/>
  <c r="X48" i="36"/>
  <c r="U48" i="36"/>
  <c r="R48" i="36"/>
  <c r="O48" i="36"/>
  <c r="L48" i="36"/>
  <c r="I48" i="36"/>
  <c r="F48" i="36"/>
  <c r="X47" i="36"/>
  <c r="U47" i="36"/>
  <c r="R47" i="36"/>
  <c r="O47" i="36"/>
  <c r="L47" i="36"/>
  <c r="I47" i="36"/>
  <c r="F47" i="36"/>
  <c r="X46" i="36"/>
  <c r="U46" i="36"/>
  <c r="R46" i="36"/>
  <c r="O46" i="36"/>
  <c r="L46" i="36"/>
  <c r="I46" i="36"/>
  <c r="F46" i="36"/>
  <c r="X45" i="36"/>
  <c r="U45" i="36"/>
  <c r="R45" i="36"/>
  <c r="O45" i="36"/>
  <c r="L45" i="36"/>
  <c r="I45" i="36"/>
  <c r="F45" i="36"/>
  <c r="X44" i="36"/>
  <c r="U44" i="36"/>
  <c r="R44" i="36"/>
  <c r="O44" i="36"/>
  <c r="L44" i="36"/>
  <c r="I44" i="36"/>
  <c r="F44" i="36"/>
  <c r="X43" i="36"/>
  <c r="U43" i="36"/>
  <c r="R43" i="36"/>
  <c r="O43" i="36"/>
  <c r="L43" i="36"/>
  <c r="I43" i="36"/>
  <c r="F43" i="36"/>
  <c r="X42" i="36"/>
  <c r="U42" i="36"/>
  <c r="R42" i="36"/>
  <c r="O42" i="36"/>
  <c r="L42" i="36"/>
  <c r="I42" i="36"/>
  <c r="F42" i="36"/>
  <c r="X41" i="36"/>
  <c r="U41" i="36"/>
  <c r="R41" i="36"/>
  <c r="O41" i="36"/>
  <c r="L41" i="36"/>
  <c r="I41" i="36"/>
  <c r="F41" i="36"/>
  <c r="X40" i="36"/>
  <c r="U40" i="36"/>
  <c r="R40" i="36"/>
  <c r="O40" i="36"/>
  <c r="L40" i="36"/>
  <c r="I40" i="36"/>
  <c r="F40" i="36"/>
  <c r="X39" i="36"/>
  <c r="U39" i="36"/>
  <c r="R39" i="36"/>
  <c r="O39" i="36"/>
  <c r="L39" i="36"/>
  <c r="I39" i="36"/>
  <c r="F39" i="36"/>
  <c r="X38" i="36"/>
  <c r="U38" i="36"/>
  <c r="R38" i="36"/>
  <c r="O38" i="36"/>
  <c r="L38" i="36"/>
  <c r="I38" i="36"/>
  <c r="F38" i="36"/>
  <c r="X37" i="36"/>
  <c r="U37" i="36"/>
  <c r="R37" i="36"/>
  <c r="O37" i="36"/>
  <c r="L37" i="36"/>
  <c r="I37" i="36"/>
  <c r="F37" i="36"/>
  <c r="X36" i="36"/>
  <c r="U36" i="36"/>
  <c r="R36" i="36"/>
  <c r="O36" i="36"/>
  <c r="L36" i="36"/>
  <c r="I36" i="36"/>
  <c r="F36" i="36"/>
  <c r="X35" i="36"/>
  <c r="U35" i="36"/>
  <c r="R35" i="36"/>
  <c r="O35" i="36"/>
  <c r="L35" i="36"/>
  <c r="I35" i="36"/>
  <c r="F35" i="36"/>
  <c r="X34" i="36"/>
  <c r="U34" i="36"/>
  <c r="R34" i="36"/>
  <c r="O34" i="36"/>
  <c r="L34" i="36"/>
  <c r="I34" i="36"/>
  <c r="F34" i="36"/>
  <c r="X33" i="36"/>
  <c r="U33" i="36"/>
  <c r="R33" i="36"/>
  <c r="O33" i="36"/>
  <c r="L33" i="36"/>
  <c r="I33" i="36"/>
  <c r="F33" i="36"/>
  <c r="X32" i="36"/>
  <c r="U32" i="36"/>
  <c r="R32" i="36"/>
  <c r="O32" i="36"/>
  <c r="L32" i="36"/>
  <c r="I32" i="36"/>
  <c r="F32" i="36"/>
  <c r="X31" i="36"/>
  <c r="U31" i="36"/>
  <c r="R31" i="36"/>
  <c r="O31" i="36"/>
  <c r="L31" i="36"/>
  <c r="I31" i="36"/>
  <c r="F31" i="36"/>
  <c r="X30" i="36"/>
  <c r="U30" i="36"/>
  <c r="R30" i="36"/>
  <c r="O30" i="36"/>
  <c r="L30" i="36"/>
  <c r="I30" i="36"/>
  <c r="F30" i="36"/>
  <c r="X29" i="36"/>
  <c r="U29" i="36"/>
  <c r="R29" i="36"/>
  <c r="O29" i="36"/>
  <c r="L29" i="36"/>
  <c r="I29" i="36"/>
  <c r="F29" i="36"/>
  <c r="X28" i="36"/>
  <c r="U28" i="36"/>
  <c r="R28" i="36"/>
  <c r="O28" i="36"/>
  <c r="L28" i="36"/>
  <c r="I28" i="36"/>
  <c r="F28" i="36"/>
  <c r="X27" i="36"/>
  <c r="U27" i="36"/>
  <c r="R27" i="36"/>
  <c r="O27" i="36"/>
  <c r="L27" i="36"/>
  <c r="I27" i="36"/>
  <c r="F27" i="36"/>
  <c r="X26" i="36"/>
  <c r="U26" i="36"/>
  <c r="R26" i="36"/>
  <c r="O26" i="36"/>
  <c r="L26" i="36"/>
  <c r="I26" i="36"/>
  <c r="F26" i="36"/>
  <c r="X25" i="36"/>
  <c r="U25" i="36"/>
  <c r="R25" i="36"/>
  <c r="O25" i="36"/>
  <c r="L25" i="36"/>
  <c r="I25" i="36"/>
  <c r="F25" i="36"/>
  <c r="X24" i="36"/>
  <c r="U24" i="36"/>
  <c r="R24" i="36"/>
  <c r="O24" i="36"/>
  <c r="L24" i="36"/>
  <c r="I24" i="36"/>
  <c r="F24" i="36"/>
  <c r="X23" i="36"/>
  <c r="U23" i="36"/>
  <c r="R23" i="36"/>
  <c r="O23" i="36"/>
  <c r="L23" i="36"/>
  <c r="I23" i="36"/>
  <c r="F23" i="36"/>
  <c r="X22" i="36"/>
  <c r="U22" i="36"/>
  <c r="R22" i="36"/>
  <c r="O22" i="36"/>
  <c r="L22" i="36"/>
  <c r="I22" i="36"/>
  <c r="F22" i="36"/>
  <c r="X21" i="36"/>
  <c r="U21" i="36"/>
  <c r="R21" i="36"/>
  <c r="O21" i="36"/>
  <c r="L21" i="36"/>
  <c r="I21" i="36"/>
  <c r="F21" i="36"/>
  <c r="X20" i="36"/>
  <c r="U20" i="36"/>
  <c r="R20" i="36"/>
  <c r="O20" i="36"/>
  <c r="L20" i="36"/>
  <c r="I20" i="36"/>
  <c r="F20" i="36"/>
  <c r="X19" i="36"/>
  <c r="U19" i="36"/>
  <c r="R19" i="36"/>
  <c r="O19" i="36"/>
  <c r="L19" i="36"/>
  <c r="I19" i="36"/>
  <c r="F19" i="36"/>
  <c r="X18" i="36"/>
  <c r="U18" i="36"/>
  <c r="R18" i="36"/>
  <c r="O18" i="36"/>
  <c r="L18" i="36"/>
  <c r="I18" i="36"/>
  <c r="F18" i="36"/>
  <c r="X17" i="36"/>
  <c r="U17" i="36"/>
  <c r="R17" i="36"/>
  <c r="O17" i="36"/>
  <c r="L17" i="36"/>
  <c r="I17" i="36"/>
  <c r="F17" i="36"/>
  <c r="X16" i="36"/>
  <c r="U16" i="36"/>
  <c r="R16" i="36"/>
  <c r="O16" i="36"/>
  <c r="L16" i="36"/>
  <c r="I16" i="36"/>
  <c r="F16" i="36"/>
  <c r="X15" i="36"/>
  <c r="U15" i="36"/>
  <c r="R15" i="36"/>
  <c r="O15" i="36"/>
  <c r="L15" i="36"/>
  <c r="I15" i="36"/>
  <c r="F15" i="36"/>
  <c r="X14" i="36"/>
  <c r="U14" i="36"/>
  <c r="R14" i="36"/>
  <c r="O14" i="36"/>
  <c r="L14" i="36"/>
  <c r="I14" i="36"/>
  <c r="F14" i="36"/>
  <c r="X13" i="36"/>
  <c r="U13" i="36"/>
  <c r="R13" i="36"/>
  <c r="O13" i="36"/>
  <c r="L13" i="36"/>
  <c r="I13" i="36"/>
  <c r="F13" i="36"/>
  <c r="X12" i="36"/>
  <c r="U12" i="36"/>
  <c r="R12" i="36"/>
  <c r="O12" i="36"/>
  <c r="L12" i="36"/>
  <c r="I12" i="36"/>
  <c r="F12" i="36"/>
  <c r="X11" i="36"/>
  <c r="U11" i="36"/>
  <c r="R11" i="36"/>
  <c r="O11" i="36"/>
  <c r="L11" i="36"/>
  <c r="I11" i="36"/>
  <c r="F11" i="36"/>
  <c r="X10" i="36"/>
  <c r="U10" i="36"/>
  <c r="R10" i="36"/>
  <c r="O10" i="36"/>
  <c r="L10" i="36"/>
  <c r="I10" i="36"/>
  <c r="F10" i="36"/>
  <c r="X9" i="36"/>
  <c r="U9" i="36"/>
  <c r="R9" i="36"/>
  <c r="O9" i="36"/>
  <c r="L9" i="36"/>
  <c r="I9" i="36"/>
  <c r="F9" i="36"/>
  <c r="X8" i="36"/>
  <c r="U8" i="36"/>
  <c r="R8" i="36"/>
  <c r="O8" i="36"/>
  <c r="L8" i="36"/>
  <c r="I8" i="36"/>
  <c r="F8" i="36"/>
  <c r="X7" i="36"/>
  <c r="U7" i="36"/>
  <c r="R7" i="36"/>
  <c r="O7" i="36"/>
  <c r="L7" i="36"/>
  <c r="I7" i="36"/>
  <c r="F7" i="36"/>
  <c r="X6" i="36"/>
  <c r="U6" i="36"/>
  <c r="R6" i="36"/>
  <c r="O6" i="36"/>
  <c r="L6" i="36"/>
  <c r="I6" i="36"/>
  <c r="F6" i="36"/>
  <c r="X5" i="36"/>
  <c r="U5" i="36"/>
  <c r="R5" i="36"/>
  <c r="O5" i="36"/>
  <c r="L5" i="36"/>
  <c r="I5" i="36"/>
  <c r="F5" i="36"/>
  <c r="X4" i="36"/>
  <c r="U4" i="36"/>
  <c r="R4" i="36"/>
  <c r="O4" i="36"/>
  <c r="L4" i="36"/>
  <c r="I4" i="36"/>
  <c r="F4" i="36"/>
  <c r="X98" i="35"/>
  <c r="U98" i="35"/>
  <c r="R98" i="35"/>
  <c r="O98" i="35"/>
  <c r="L98" i="35"/>
  <c r="I98" i="35"/>
  <c r="F98" i="35"/>
  <c r="X97" i="35"/>
  <c r="U97" i="35"/>
  <c r="R97" i="35"/>
  <c r="O97" i="35"/>
  <c r="L97" i="35"/>
  <c r="I97" i="35"/>
  <c r="F97" i="35"/>
  <c r="X96" i="35"/>
  <c r="U96" i="35"/>
  <c r="R96" i="35"/>
  <c r="O96" i="35"/>
  <c r="L96" i="35"/>
  <c r="I96" i="35"/>
  <c r="F96" i="35"/>
  <c r="X95" i="35"/>
  <c r="U95" i="35"/>
  <c r="R95" i="35"/>
  <c r="O95" i="35"/>
  <c r="L95" i="35"/>
  <c r="I95" i="35"/>
  <c r="F95" i="35"/>
  <c r="X94" i="35"/>
  <c r="U94" i="35"/>
  <c r="R94" i="35"/>
  <c r="O94" i="35"/>
  <c r="L94" i="35"/>
  <c r="I94" i="35"/>
  <c r="F94" i="35"/>
  <c r="X93" i="35"/>
  <c r="U93" i="35"/>
  <c r="R93" i="35"/>
  <c r="O93" i="35"/>
  <c r="L93" i="35"/>
  <c r="I93" i="35"/>
  <c r="F93" i="35"/>
  <c r="X92" i="35"/>
  <c r="U92" i="35"/>
  <c r="R92" i="35"/>
  <c r="O92" i="35"/>
  <c r="L92" i="35"/>
  <c r="I92" i="35"/>
  <c r="F92" i="35"/>
  <c r="X91" i="35"/>
  <c r="U91" i="35"/>
  <c r="R91" i="35"/>
  <c r="O91" i="35"/>
  <c r="L91" i="35"/>
  <c r="I91" i="35"/>
  <c r="F91" i="35"/>
  <c r="X90" i="35"/>
  <c r="U90" i="35"/>
  <c r="R90" i="35"/>
  <c r="O90" i="35"/>
  <c r="L90" i="35"/>
  <c r="I90" i="35"/>
  <c r="F90" i="35"/>
  <c r="X89" i="35"/>
  <c r="U89" i="35"/>
  <c r="R89" i="35"/>
  <c r="O89" i="35"/>
  <c r="L89" i="35"/>
  <c r="I89" i="35"/>
  <c r="F89" i="35"/>
  <c r="X88" i="35"/>
  <c r="U88" i="35"/>
  <c r="R88" i="35"/>
  <c r="O88" i="35"/>
  <c r="L88" i="35"/>
  <c r="I88" i="35"/>
  <c r="F88" i="35"/>
  <c r="X87" i="35"/>
  <c r="U87" i="35"/>
  <c r="R87" i="35"/>
  <c r="O87" i="35"/>
  <c r="L87" i="35"/>
  <c r="I87" i="35"/>
  <c r="F87" i="35"/>
  <c r="X86" i="35"/>
  <c r="U86" i="35"/>
  <c r="R86" i="35"/>
  <c r="O86" i="35"/>
  <c r="L86" i="35"/>
  <c r="I86" i="35"/>
  <c r="F86" i="35"/>
  <c r="X85" i="35"/>
  <c r="U85" i="35"/>
  <c r="R85" i="35"/>
  <c r="O85" i="35"/>
  <c r="L85" i="35"/>
  <c r="I85" i="35"/>
  <c r="F85" i="35"/>
  <c r="X84" i="35"/>
  <c r="U84" i="35"/>
  <c r="R84" i="35"/>
  <c r="O84" i="35"/>
  <c r="L84" i="35"/>
  <c r="I84" i="35"/>
  <c r="F84" i="35"/>
  <c r="X83" i="35"/>
  <c r="U83" i="35"/>
  <c r="R83" i="35"/>
  <c r="O83" i="35"/>
  <c r="L83" i="35"/>
  <c r="I83" i="35"/>
  <c r="F83" i="35"/>
  <c r="X82" i="35"/>
  <c r="U82" i="35"/>
  <c r="R82" i="35"/>
  <c r="O82" i="35"/>
  <c r="L82" i="35"/>
  <c r="I82" i="35"/>
  <c r="F82" i="35"/>
  <c r="X81" i="35"/>
  <c r="U81" i="35"/>
  <c r="R81" i="35"/>
  <c r="O81" i="35"/>
  <c r="L81" i="35"/>
  <c r="I81" i="35"/>
  <c r="F81" i="35"/>
  <c r="X80" i="35"/>
  <c r="U80" i="35"/>
  <c r="R80" i="35"/>
  <c r="O80" i="35"/>
  <c r="L80" i="35"/>
  <c r="I80" i="35"/>
  <c r="F80" i="35"/>
  <c r="X79" i="35"/>
  <c r="U79" i="35"/>
  <c r="R79" i="35"/>
  <c r="O79" i="35"/>
  <c r="L79" i="35"/>
  <c r="I79" i="35"/>
  <c r="F79" i="35"/>
  <c r="X78" i="35"/>
  <c r="U78" i="35"/>
  <c r="R78" i="35"/>
  <c r="O78" i="35"/>
  <c r="L78" i="35"/>
  <c r="I78" i="35"/>
  <c r="F78" i="35"/>
  <c r="X77" i="35"/>
  <c r="U77" i="35"/>
  <c r="R77" i="35"/>
  <c r="O77" i="35"/>
  <c r="L77" i="35"/>
  <c r="I77" i="35"/>
  <c r="F77" i="35"/>
  <c r="X76" i="35"/>
  <c r="U76" i="35"/>
  <c r="R76" i="35"/>
  <c r="O76" i="35"/>
  <c r="L76" i="35"/>
  <c r="I76" i="35"/>
  <c r="F76" i="35"/>
  <c r="X75" i="35"/>
  <c r="U75" i="35"/>
  <c r="R75" i="35"/>
  <c r="O75" i="35"/>
  <c r="L75" i="35"/>
  <c r="I75" i="35"/>
  <c r="F75" i="35"/>
  <c r="X74" i="35"/>
  <c r="U74" i="35"/>
  <c r="R74" i="35"/>
  <c r="O74" i="35"/>
  <c r="L74" i="35"/>
  <c r="I74" i="35"/>
  <c r="F74" i="35"/>
  <c r="X73" i="35"/>
  <c r="U73" i="35"/>
  <c r="R73" i="35"/>
  <c r="O73" i="35"/>
  <c r="L73" i="35"/>
  <c r="I73" i="35"/>
  <c r="F73" i="35"/>
  <c r="X72" i="35"/>
  <c r="U72" i="35"/>
  <c r="R72" i="35"/>
  <c r="O72" i="35"/>
  <c r="L72" i="35"/>
  <c r="I72" i="35"/>
  <c r="F72" i="35"/>
  <c r="X71" i="35"/>
  <c r="U71" i="35"/>
  <c r="R71" i="35"/>
  <c r="O71" i="35"/>
  <c r="L71" i="35"/>
  <c r="I71" i="35"/>
  <c r="F71" i="35"/>
  <c r="X70" i="35"/>
  <c r="U70" i="35"/>
  <c r="R70" i="35"/>
  <c r="O70" i="35"/>
  <c r="L70" i="35"/>
  <c r="I70" i="35"/>
  <c r="F70" i="35"/>
  <c r="X69" i="35"/>
  <c r="U69" i="35"/>
  <c r="R69" i="35"/>
  <c r="O69" i="35"/>
  <c r="L69" i="35"/>
  <c r="I69" i="35"/>
  <c r="F69" i="35"/>
  <c r="X68" i="35"/>
  <c r="U68" i="35"/>
  <c r="R68" i="35"/>
  <c r="O68" i="35"/>
  <c r="L68" i="35"/>
  <c r="I68" i="35"/>
  <c r="F68" i="35"/>
  <c r="X67" i="35"/>
  <c r="U67" i="35"/>
  <c r="R67" i="35"/>
  <c r="O67" i="35"/>
  <c r="L67" i="35"/>
  <c r="I67" i="35"/>
  <c r="F67" i="35"/>
  <c r="X66" i="35"/>
  <c r="U66" i="35"/>
  <c r="R66" i="35"/>
  <c r="O66" i="35"/>
  <c r="L66" i="35"/>
  <c r="I66" i="35"/>
  <c r="F66" i="35"/>
  <c r="X65" i="35"/>
  <c r="U65" i="35"/>
  <c r="R65" i="35"/>
  <c r="O65" i="35"/>
  <c r="L65" i="35"/>
  <c r="I65" i="35"/>
  <c r="F65" i="35"/>
  <c r="X64" i="35"/>
  <c r="U64" i="35"/>
  <c r="R64" i="35"/>
  <c r="O64" i="35"/>
  <c r="L64" i="35"/>
  <c r="I64" i="35"/>
  <c r="F64" i="35"/>
  <c r="X63" i="35"/>
  <c r="U63" i="35"/>
  <c r="R63" i="35"/>
  <c r="O63" i="35"/>
  <c r="L63" i="35"/>
  <c r="I63" i="35"/>
  <c r="F63" i="35"/>
  <c r="X62" i="35"/>
  <c r="U62" i="35"/>
  <c r="R62" i="35"/>
  <c r="O62" i="35"/>
  <c r="L62" i="35"/>
  <c r="I62" i="35"/>
  <c r="F62" i="35"/>
  <c r="X61" i="35"/>
  <c r="U61" i="35"/>
  <c r="R61" i="35"/>
  <c r="O61" i="35"/>
  <c r="L61" i="35"/>
  <c r="I61" i="35"/>
  <c r="F61" i="35"/>
  <c r="X60" i="35"/>
  <c r="U60" i="35"/>
  <c r="R60" i="35"/>
  <c r="O60" i="35"/>
  <c r="L60" i="35"/>
  <c r="I60" i="35"/>
  <c r="F60" i="35"/>
  <c r="X59" i="35"/>
  <c r="U59" i="35"/>
  <c r="R59" i="35"/>
  <c r="O59" i="35"/>
  <c r="L59" i="35"/>
  <c r="I59" i="35"/>
  <c r="F59" i="35"/>
  <c r="X58" i="35"/>
  <c r="U58" i="35"/>
  <c r="R58" i="35"/>
  <c r="O58" i="35"/>
  <c r="L58" i="35"/>
  <c r="I58" i="35"/>
  <c r="F58" i="35"/>
  <c r="X57" i="35"/>
  <c r="U57" i="35"/>
  <c r="R57" i="35"/>
  <c r="O57" i="35"/>
  <c r="L57" i="35"/>
  <c r="I57" i="35"/>
  <c r="F57" i="35"/>
  <c r="X56" i="35"/>
  <c r="U56" i="35"/>
  <c r="R56" i="35"/>
  <c r="O56" i="35"/>
  <c r="L56" i="35"/>
  <c r="I56" i="35"/>
  <c r="F56" i="35"/>
  <c r="X55" i="35"/>
  <c r="U55" i="35"/>
  <c r="R55" i="35"/>
  <c r="O55" i="35"/>
  <c r="L55" i="35"/>
  <c r="I55" i="35"/>
  <c r="F55" i="35"/>
  <c r="X54" i="35"/>
  <c r="U54" i="35"/>
  <c r="R54" i="35"/>
  <c r="O54" i="35"/>
  <c r="L54" i="35"/>
  <c r="I54" i="35"/>
  <c r="F54" i="35"/>
  <c r="X53" i="35"/>
  <c r="U53" i="35"/>
  <c r="R53" i="35"/>
  <c r="O53" i="35"/>
  <c r="L53" i="35"/>
  <c r="I53" i="35"/>
  <c r="F53" i="35"/>
  <c r="X52" i="35"/>
  <c r="U52" i="35"/>
  <c r="R52" i="35"/>
  <c r="O52" i="35"/>
  <c r="L52" i="35"/>
  <c r="I52" i="35"/>
  <c r="F52" i="35"/>
  <c r="X51" i="35"/>
  <c r="U51" i="35"/>
  <c r="R51" i="35"/>
  <c r="O51" i="35"/>
  <c r="L51" i="35"/>
  <c r="I51" i="35"/>
  <c r="F51" i="35"/>
  <c r="X50" i="35"/>
  <c r="U50" i="35"/>
  <c r="R50" i="35"/>
  <c r="O50" i="35"/>
  <c r="L50" i="35"/>
  <c r="I50" i="35"/>
  <c r="F50" i="35"/>
  <c r="X49" i="35"/>
  <c r="U49" i="35"/>
  <c r="R49" i="35"/>
  <c r="O49" i="35"/>
  <c r="L49" i="35"/>
  <c r="I49" i="35"/>
  <c r="F49" i="35"/>
  <c r="X48" i="35"/>
  <c r="U48" i="35"/>
  <c r="R48" i="35"/>
  <c r="O48" i="35"/>
  <c r="L48" i="35"/>
  <c r="I48" i="35"/>
  <c r="F48" i="35"/>
  <c r="X47" i="35"/>
  <c r="U47" i="35"/>
  <c r="R47" i="35"/>
  <c r="O47" i="35"/>
  <c r="L47" i="35"/>
  <c r="I47" i="35"/>
  <c r="F47" i="35"/>
  <c r="X46" i="35"/>
  <c r="U46" i="35"/>
  <c r="R46" i="35"/>
  <c r="O46" i="35"/>
  <c r="L46" i="35"/>
  <c r="I46" i="35"/>
  <c r="F46" i="35"/>
  <c r="X45" i="35"/>
  <c r="U45" i="35"/>
  <c r="R45" i="35"/>
  <c r="O45" i="35"/>
  <c r="L45" i="35"/>
  <c r="I45" i="35"/>
  <c r="F45" i="35"/>
  <c r="X44" i="35"/>
  <c r="U44" i="35"/>
  <c r="R44" i="35"/>
  <c r="O44" i="35"/>
  <c r="L44" i="35"/>
  <c r="I44" i="35"/>
  <c r="F44" i="35"/>
  <c r="X43" i="35"/>
  <c r="U43" i="35"/>
  <c r="R43" i="35"/>
  <c r="O43" i="35"/>
  <c r="L43" i="35"/>
  <c r="I43" i="35"/>
  <c r="F43" i="35"/>
  <c r="X42" i="35"/>
  <c r="U42" i="35"/>
  <c r="R42" i="35"/>
  <c r="O42" i="35"/>
  <c r="L42" i="35"/>
  <c r="I42" i="35"/>
  <c r="F42" i="35"/>
  <c r="X41" i="35"/>
  <c r="U41" i="35"/>
  <c r="R41" i="35"/>
  <c r="O41" i="35"/>
  <c r="L41" i="35"/>
  <c r="I41" i="35"/>
  <c r="F41" i="35"/>
  <c r="X40" i="35"/>
  <c r="U40" i="35"/>
  <c r="R40" i="35"/>
  <c r="O40" i="35"/>
  <c r="L40" i="35"/>
  <c r="I40" i="35"/>
  <c r="F40" i="35"/>
  <c r="X39" i="35"/>
  <c r="U39" i="35"/>
  <c r="R39" i="35"/>
  <c r="O39" i="35"/>
  <c r="L39" i="35"/>
  <c r="I39" i="35"/>
  <c r="F39" i="35"/>
  <c r="X38" i="35"/>
  <c r="U38" i="35"/>
  <c r="R38" i="35"/>
  <c r="O38" i="35"/>
  <c r="L38" i="35"/>
  <c r="I38" i="35"/>
  <c r="F38" i="35"/>
  <c r="X37" i="35"/>
  <c r="U37" i="35"/>
  <c r="R37" i="35"/>
  <c r="O37" i="35"/>
  <c r="L37" i="35"/>
  <c r="I37" i="35"/>
  <c r="F37" i="35"/>
  <c r="X36" i="35"/>
  <c r="U36" i="35"/>
  <c r="R36" i="35"/>
  <c r="O36" i="35"/>
  <c r="L36" i="35"/>
  <c r="I36" i="35"/>
  <c r="F36" i="35"/>
  <c r="X35" i="35"/>
  <c r="U35" i="35"/>
  <c r="R35" i="35"/>
  <c r="O35" i="35"/>
  <c r="L35" i="35"/>
  <c r="I35" i="35"/>
  <c r="F35" i="35"/>
  <c r="X34" i="35"/>
  <c r="U34" i="35"/>
  <c r="R34" i="35"/>
  <c r="O34" i="35"/>
  <c r="L34" i="35"/>
  <c r="I34" i="35"/>
  <c r="F34" i="35"/>
  <c r="X33" i="35"/>
  <c r="U33" i="35"/>
  <c r="R33" i="35"/>
  <c r="O33" i="35"/>
  <c r="L33" i="35"/>
  <c r="I33" i="35"/>
  <c r="F33" i="35"/>
  <c r="X32" i="35"/>
  <c r="U32" i="35"/>
  <c r="R32" i="35"/>
  <c r="O32" i="35"/>
  <c r="L32" i="35"/>
  <c r="I32" i="35"/>
  <c r="F32" i="35"/>
  <c r="X31" i="35"/>
  <c r="U31" i="35"/>
  <c r="R31" i="35"/>
  <c r="O31" i="35"/>
  <c r="L31" i="35"/>
  <c r="I31" i="35"/>
  <c r="F31" i="35"/>
  <c r="X30" i="35"/>
  <c r="U30" i="35"/>
  <c r="R30" i="35"/>
  <c r="O30" i="35"/>
  <c r="L30" i="35"/>
  <c r="I30" i="35"/>
  <c r="F30" i="35"/>
  <c r="X29" i="35"/>
  <c r="U29" i="35"/>
  <c r="R29" i="35"/>
  <c r="O29" i="35"/>
  <c r="L29" i="35"/>
  <c r="I29" i="35"/>
  <c r="F29" i="35"/>
  <c r="X28" i="35"/>
  <c r="U28" i="35"/>
  <c r="R28" i="35"/>
  <c r="O28" i="35"/>
  <c r="L28" i="35"/>
  <c r="I28" i="35"/>
  <c r="F28" i="35"/>
  <c r="X27" i="35"/>
  <c r="U27" i="35"/>
  <c r="R27" i="35"/>
  <c r="O27" i="35"/>
  <c r="L27" i="35"/>
  <c r="I27" i="35"/>
  <c r="F27" i="35"/>
  <c r="X26" i="35"/>
  <c r="U26" i="35"/>
  <c r="R26" i="35"/>
  <c r="O26" i="35"/>
  <c r="L26" i="35"/>
  <c r="I26" i="35"/>
  <c r="F26" i="35"/>
  <c r="X25" i="35"/>
  <c r="U25" i="35"/>
  <c r="R25" i="35"/>
  <c r="O25" i="35"/>
  <c r="L25" i="35"/>
  <c r="I25" i="35"/>
  <c r="F25" i="35"/>
  <c r="X24" i="35"/>
  <c r="U24" i="35"/>
  <c r="R24" i="35"/>
  <c r="O24" i="35"/>
  <c r="L24" i="35"/>
  <c r="I24" i="35"/>
  <c r="F24" i="35"/>
  <c r="X23" i="35"/>
  <c r="U23" i="35"/>
  <c r="R23" i="35"/>
  <c r="O23" i="35"/>
  <c r="L23" i="35"/>
  <c r="I23" i="35"/>
  <c r="F23" i="35"/>
  <c r="X22" i="35"/>
  <c r="U22" i="35"/>
  <c r="R22" i="35"/>
  <c r="O22" i="35"/>
  <c r="L22" i="35"/>
  <c r="I22" i="35"/>
  <c r="F22" i="35"/>
  <c r="X21" i="35"/>
  <c r="U21" i="35"/>
  <c r="R21" i="35"/>
  <c r="O21" i="35"/>
  <c r="L21" i="35"/>
  <c r="I21" i="35"/>
  <c r="F21" i="35"/>
  <c r="X20" i="35"/>
  <c r="U20" i="35"/>
  <c r="R20" i="35"/>
  <c r="O20" i="35"/>
  <c r="L20" i="35"/>
  <c r="I20" i="35"/>
  <c r="F20" i="35"/>
  <c r="X19" i="35"/>
  <c r="U19" i="35"/>
  <c r="R19" i="35"/>
  <c r="O19" i="35"/>
  <c r="L19" i="35"/>
  <c r="I19" i="35"/>
  <c r="F19" i="35"/>
  <c r="X18" i="35"/>
  <c r="U18" i="35"/>
  <c r="R18" i="35"/>
  <c r="O18" i="35"/>
  <c r="L18" i="35"/>
  <c r="I18" i="35"/>
  <c r="F18" i="35"/>
  <c r="X17" i="35"/>
  <c r="U17" i="35"/>
  <c r="R17" i="35"/>
  <c r="O17" i="35"/>
  <c r="L17" i="35"/>
  <c r="I17" i="35"/>
  <c r="F17" i="35"/>
  <c r="X16" i="35"/>
  <c r="U16" i="35"/>
  <c r="R16" i="35"/>
  <c r="O16" i="35"/>
  <c r="L16" i="35"/>
  <c r="I16" i="35"/>
  <c r="F16" i="35"/>
  <c r="X15" i="35"/>
  <c r="U15" i="35"/>
  <c r="R15" i="35"/>
  <c r="O15" i="35"/>
  <c r="L15" i="35"/>
  <c r="I15" i="35"/>
  <c r="F15" i="35"/>
  <c r="X14" i="35"/>
  <c r="U14" i="35"/>
  <c r="R14" i="35"/>
  <c r="O14" i="35"/>
  <c r="L14" i="35"/>
  <c r="I14" i="35"/>
  <c r="F14" i="35"/>
  <c r="X13" i="35"/>
  <c r="U13" i="35"/>
  <c r="R13" i="35"/>
  <c r="O13" i="35"/>
  <c r="L13" i="35"/>
  <c r="I13" i="35"/>
  <c r="F13" i="35"/>
  <c r="X12" i="35"/>
  <c r="U12" i="35"/>
  <c r="R12" i="35"/>
  <c r="O12" i="35"/>
  <c r="L12" i="35"/>
  <c r="I12" i="35"/>
  <c r="F12" i="35"/>
  <c r="X11" i="35"/>
  <c r="U11" i="35"/>
  <c r="R11" i="35"/>
  <c r="O11" i="35"/>
  <c r="L11" i="35"/>
  <c r="I11" i="35"/>
  <c r="F11" i="35"/>
  <c r="X10" i="35"/>
  <c r="U10" i="35"/>
  <c r="R10" i="35"/>
  <c r="O10" i="35"/>
  <c r="L10" i="35"/>
  <c r="I10" i="35"/>
  <c r="F10" i="35"/>
  <c r="X9" i="35"/>
  <c r="U9" i="35"/>
  <c r="R9" i="35"/>
  <c r="O9" i="35"/>
  <c r="L9" i="35"/>
  <c r="I9" i="35"/>
  <c r="F9" i="35"/>
  <c r="X8" i="35"/>
  <c r="U8" i="35"/>
  <c r="R8" i="35"/>
  <c r="O8" i="35"/>
  <c r="L8" i="35"/>
  <c r="I8" i="35"/>
  <c r="F8" i="35"/>
  <c r="X7" i="35"/>
  <c r="U7" i="35"/>
  <c r="R7" i="35"/>
  <c r="O7" i="35"/>
  <c r="L7" i="35"/>
  <c r="I7" i="35"/>
  <c r="F7" i="35"/>
  <c r="X6" i="35"/>
  <c r="U6" i="35"/>
  <c r="R6" i="35"/>
  <c r="O6" i="35"/>
  <c r="L6" i="35"/>
  <c r="I6" i="35"/>
  <c r="F6" i="35"/>
  <c r="X5" i="35"/>
  <c r="U5" i="35"/>
  <c r="R5" i="35"/>
  <c r="O5" i="35"/>
  <c r="L5" i="35"/>
  <c r="I5" i="35"/>
  <c r="F5" i="35"/>
  <c r="X4" i="35"/>
  <c r="U4" i="35"/>
  <c r="R4" i="35"/>
  <c r="O4" i="35"/>
  <c r="L4" i="35"/>
  <c r="I4" i="35"/>
  <c r="F4" i="35"/>
  <c r="X98" i="34"/>
  <c r="U98" i="34"/>
  <c r="R98" i="34"/>
  <c r="O98" i="34"/>
  <c r="L98" i="34"/>
  <c r="I98" i="34"/>
  <c r="F98" i="34"/>
  <c r="X97" i="34"/>
  <c r="U97" i="34"/>
  <c r="R97" i="34"/>
  <c r="O97" i="34"/>
  <c r="L97" i="34"/>
  <c r="I97" i="34"/>
  <c r="F97" i="34"/>
  <c r="X96" i="34"/>
  <c r="U96" i="34"/>
  <c r="R96" i="34"/>
  <c r="O96" i="34"/>
  <c r="L96" i="34"/>
  <c r="I96" i="34"/>
  <c r="F96" i="34"/>
  <c r="X95" i="34"/>
  <c r="U95" i="34"/>
  <c r="R95" i="34"/>
  <c r="O95" i="34"/>
  <c r="L95" i="34"/>
  <c r="I95" i="34"/>
  <c r="F95" i="34"/>
  <c r="X94" i="34"/>
  <c r="U94" i="34"/>
  <c r="R94" i="34"/>
  <c r="O94" i="34"/>
  <c r="L94" i="34"/>
  <c r="I94" i="34"/>
  <c r="F94" i="34"/>
  <c r="X93" i="34"/>
  <c r="U93" i="34"/>
  <c r="R93" i="34"/>
  <c r="O93" i="34"/>
  <c r="L93" i="34"/>
  <c r="I93" i="34"/>
  <c r="F93" i="34"/>
  <c r="X92" i="34"/>
  <c r="U92" i="34"/>
  <c r="R92" i="34"/>
  <c r="O92" i="34"/>
  <c r="L92" i="34"/>
  <c r="I92" i="34"/>
  <c r="F92" i="34"/>
  <c r="X91" i="34"/>
  <c r="U91" i="34"/>
  <c r="R91" i="34"/>
  <c r="O91" i="34"/>
  <c r="L91" i="34"/>
  <c r="I91" i="34"/>
  <c r="F91" i="34"/>
  <c r="X90" i="34"/>
  <c r="U90" i="34"/>
  <c r="R90" i="34"/>
  <c r="O90" i="34"/>
  <c r="L90" i="34"/>
  <c r="I90" i="34"/>
  <c r="F90" i="34"/>
  <c r="X89" i="34"/>
  <c r="U89" i="34"/>
  <c r="R89" i="34"/>
  <c r="O89" i="34"/>
  <c r="L89" i="34"/>
  <c r="I89" i="34"/>
  <c r="F89" i="34"/>
  <c r="X88" i="34"/>
  <c r="U88" i="34"/>
  <c r="R88" i="34"/>
  <c r="O88" i="34"/>
  <c r="L88" i="34"/>
  <c r="I88" i="34"/>
  <c r="F88" i="34"/>
  <c r="X87" i="34"/>
  <c r="U87" i="34"/>
  <c r="R87" i="34"/>
  <c r="O87" i="34"/>
  <c r="L87" i="34"/>
  <c r="I87" i="34"/>
  <c r="F87" i="34"/>
  <c r="X86" i="34"/>
  <c r="U86" i="34"/>
  <c r="R86" i="34"/>
  <c r="O86" i="34"/>
  <c r="L86" i="34"/>
  <c r="I86" i="34"/>
  <c r="F86" i="34"/>
  <c r="X85" i="34"/>
  <c r="U85" i="34"/>
  <c r="R85" i="34"/>
  <c r="O85" i="34"/>
  <c r="L85" i="34"/>
  <c r="I85" i="34"/>
  <c r="F85" i="34"/>
  <c r="X84" i="34"/>
  <c r="U84" i="34"/>
  <c r="R84" i="34"/>
  <c r="O84" i="34"/>
  <c r="L84" i="34"/>
  <c r="I84" i="34"/>
  <c r="F84" i="34"/>
  <c r="X83" i="34"/>
  <c r="U83" i="34"/>
  <c r="R83" i="34"/>
  <c r="O83" i="34"/>
  <c r="L83" i="34"/>
  <c r="I83" i="34"/>
  <c r="F83" i="34"/>
  <c r="X82" i="34"/>
  <c r="U82" i="34"/>
  <c r="R82" i="34"/>
  <c r="O82" i="34"/>
  <c r="L82" i="34"/>
  <c r="I82" i="34"/>
  <c r="F82" i="34"/>
  <c r="X81" i="34"/>
  <c r="U81" i="34"/>
  <c r="R81" i="34"/>
  <c r="O81" i="34"/>
  <c r="L81" i="34"/>
  <c r="I81" i="34"/>
  <c r="F81" i="34"/>
  <c r="X80" i="34"/>
  <c r="U80" i="34"/>
  <c r="R80" i="34"/>
  <c r="O80" i="34"/>
  <c r="L80" i="34"/>
  <c r="I80" i="34"/>
  <c r="F80" i="34"/>
  <c r="X79" i="34"/>
  <c r="U79" i="34"/>
  <c r="R79" i="34"/>
  <c r="O79" i="34"/>
  <c r="L79" i="34"/>
  <c r="I79" i="34"/>
  <c r="F79" i="34"/>
  <c r="X78" i="34"/>
  <c r="U78" i="34"/>
  <c r="R78" i="34"/>
  <c r="O78" i="34"/>
  <c r="L78" i="34"/>
  <c r="I78" i="34"/>
  <c r="F78" i="34"/>
  <c r="X77" i="34"/>
  <c r="U77" i="34"/>
  <c r="R77" i="34"/>
  <c r="O77" i="34"/>
  <c r="L77" i="34"/>
  <c r="I77" i="34"/>
  <c r="F77" i="34"/>
  <c r="X76" i="34"/>
  <c r="U76" i="34"/>
  <c r="R76" i="34"/>
  <c r="O76" i="34"/>
  <c r="L76" i="34"/>
  <c r="I76" i="34"/>
  <c r="F76" i="34"/>
  <c r="X75" i="34"/>
  <c r="U75" i="34"/>
  <c r="R75" i="34"/>
  <c r="O75" i="34"/>
  <c r="L75" i="34"/>
  <c r="I75" i="34"/>
  <c r="F75" i="34"/>
  <c r="X74" i="34"/>
  <c r="U74" i="34"/>
  <c r="R74" i="34"/>
  <c r="O74" i="34"/>
  <c r="L74" i="34"/>
  <c r="I74" i="34"/>
  <c r="F74" i="34"/>
  <c r="X73" i="34"/>
  <c r="U73" i="34"/>
  <c r="R73" i="34"/>
  <c r="O73" i="34"/>
  <c r="L73" i="34"/>
  <c r="I73" i="34"/>
  <c r="F73" i="34"/>
  <c r="X72" i="34"/>
  <c r="U72" i="34"/>
  <c r="R72" i="34"/>
  <c r="O72" i="34"/>
  <c r="L72" i="34"/>
  <c r="I72" i="34"/>
  <c r="F72" i="34"/>
  <c r="X71" i="34"/>
  <c r="U71" i="34"/>
  <c r="R71" i="34"/>
  <c r="O71" i="34"/>
  <c r="L71" i="34"/>
  <c r="I71" i="34"/>
  <c r="F71" i="34"/>
  <c r="X70" i="34"/>
  <c r="U70" i="34"/>
  <c r="R70" i="34"/>
  <c r="O70" i="34"/>
  <c r="L70" i="34"/>
  <c r="I70" i="34"/>
  <c r="F70" i="34"/>
  <c r="X69" i="34"/>
  <c r="U69" i="34"/>
  <c r="R69" i="34"/>
  <c r="O69" i="34"/>
  <c r="L69" i="34"/>
  <c r="I69" i="34"/>
  <c r="F69" i="34"/>
  <c r="X68" i="34"/>
  <c r="U68" i="34"/>
  <c r="R68" i="34"/>
  <c r="O68" i="34"/>
  <c r="L68" i="34"/>
  <c r="I68" i="34"/>
  <c r="F68" i="34"/>
  <c r="X67" i="34"/>
  <c r="U67" i="34"/>
  <c r="R67" i="34"/>
  <c r="O67" i="34"/>
  <c r="L67" i="34"/>
  <c r="I67" i="34"/>
  <c r="F67" i="34"/>
  <c r="X66" i="34"/>
  <c r="U66" i="34"/>
  <c r="R66" i="34"/>
  <c r="O66" i="34"/>
  <c r="L66" i="34"/>
  <c r="I66" i="34"/>
  <c r="F66" i="34"/>
  <c r="X65" i="34"/>
  <c r="U65" i="34"/>
  <c r="R65" i="34"/>
  <c r="O65" i="34"/>
  <c r="L65" i="34"/>
  <c r="I65" i="34"/>
  <c r="F65" i="34"/>
  <c r="X64" i="34"/>
  <c r="U64" i="34"/>
  <c r="R64" i="34"/>
  <c r="O64" i="34"/>
  <c r="L64" i="34"/>
  <c r="I64" i="34"/>
  <c r="F64" i="34"/>
  <c r="X63" i="34"/>
  <c r="U63" i="34"/>
  <c r="R63" i="34"/>
  <c r="O63" i="34"/>
  <c r="L63" i="34"/>
  <c r="I63" i="34"/>
  <c r="F63" i="34"/>
  <c r="X62" i="34"/>
  <c r="U62" i="34"/>
  <c r="R62" i="34"/>
  <c r="O62" i="34"/>
  <c r="L62" i="34"/>
  <c r="I62" i="34"/>
  <c r="F62" i="34"/>
  <c r="X61" i="34"/>
  <c r="U61" i="34"/>
  <c r="R61" i="34"/>
  <c r="O61" i="34"/>
  <c r="L61" i="34"/>
  <c r="I61" i="34"/>
  <c r="F61" i="34"/>
  <c r="X60" i="34"/>
  <c r="U60" i="34"/>
  <c r="R60" i="34"/>
  <c r="O60" i="34"/>
  <c r="L60" i="34"/>
  <c r="I60" i="34"/>
  <c r="F60" i="34"/>
  <c r="X59" i="34"/>
  <c r="U59" i="34"/>
  <c r="R59" i="34"/>
  <c r="O59" i="34"/>
  <c r="L59" i="34"/>
  <c r="I59" i="34"/>
  <c r="F59" i="34"/>
  <c r="X58" i="34"/>
  <c r="U58" i="34"/>
  <c r="R58" i="34"/>
  <c r="O58" i="34"/>
  <c r="L58" i="34"/>
  <c r="I58" i="34"/>
  <c r="F58" i="34"/>
  <c r="X57" i="34"/>
  <c r="U57" i="34"/>
  <c r="R57" i="34"/>
  <c r="O57" i="34"/>
  <c r="L57" i="34"/>
  <c r="I57" i="34"/>
  <c r="F57" i="34"/>
  <c r="X56" i="34"/>
  <c r="U56" i="34"/>
  <c r="R56" i="34"/>
  <c r="O56" i="34"/>
  <c r="L56" i="34"/>
  <c r="I56" i="34"/>
  <c r="F56" i="34"/>
  <c r="X55" i="34"/>
  <c r="U55" i="34"/>
  <c r="R55" i="34"/>
  <c r="O55" i="34"/>
  <c r="L55" i="34"/>
  <c r="I55" i="34"/>
  <c r="F55" i="34"/>
  <c r="X54" i="34"/>
  <c r="U54" i="34"/>
  <c r="R54" i="34"/>
  <c r="O54" i="34"/>
  <c r="L54" i="34"/>
  <c r="I54" i="34"/>
  <c r="F54" i="34"/>
  <c r="X53" i="34"/>
  <c r="U53" i="34"/>
  <c r="R53" i="34"/>
  <c r="O53" i="34"/>
  <c r="L53" i="34"/>
  <c r="I53" i="34"/>
  <c r="F53" i="34"/>
  <c r="X52" i="34"/>
  <c r="U52" i="34"/>
  <c r="R52" i="34"/>
  <c r="O52" i="34"/>
  <c r="L52" i="34"/>
  <c r="I52" i="34"/>
  <c r="F52" i="34"/>
  <c r="X51" i="34"/>
  <c r="U51" i="34"/>
  <c r="R51" i="34"/>
  <c r="O51" i="34"/>
  <c r="L51" i="34"/>
  <c r="I51" i="34"/>
  <c r="F51" i="34"/>
  <c r="X50" i="34"/>
  <c r="U50" i="34"/>
  <c r="R50" i="34"/>
  <c r="O50" i="34"/>
  <c r="L50" i="34"/>
  <c r="I50" i="34"/>
  <c r="F50" i="34"/>
  <c r="X49" i="34"/>
  <c r="U49" i="34"/>
  <c r="R49" i="34"/>
  <c r="O49" i="34"/>
  <c r="L49" i="34"/>
  <c r="I49" i="34"/>
  <c r="F49" i="34"/>
  <c r="X48" i="34"/>
  <c r="U48" i="34"/>
  <c r="R48" i="34"/>
  <c r="O48" i="34"/>
  <c r="L48" i="34"/>
  <c r="I48" i="34"/>
  <c r="F48" i="34"/>
  <c r="X47" i="34"/>
  <c r="U47" i="34"/>
  <c r="R47" i="34"/>
  <c r="O47" i="34"/>
  <c r="L47" i="34"/>
  <c r="I47" i="34"/>
  <c r="F47" i="34"/>
  <c r="X46" i="34"/>
  <c r="U46" i="34"/>
  <c r="R46" i="34"/>
  <c r="O46" i="34"/>
  <c r="L46" i="34"/>
  <c r="I46" i="34"/>
  <c r="F46" i="34"/>
  <c r="X45" i="34"/>
  <c r="U45" i="34"/>
  <c r="R45" i="34"/>
  <c r="O45" i="34"/>
  <c r="L45" i="34"/>
  <c r="I45" i="34"/>
  <c r="F45" i="34"/>
  <c r="X44" i="34"/>
  <c r="U44" i="34"/>
  <c r="R44" i="34"/>
  <c r="O44" i="34"/>
  <c r="L44" i="34"/>
  <c r="I44" i="34"/>
  <c r="F44" i="34"/>
  <c r="X43" i="34"/>
  <c r="U43" i="34"/>
  <c r="R43" i="34"/>
  <c r="O43" i="34"/>
  <c r="L43" i="34"/>
  <c r="I43" i="34"/>
  <c r="F43" i="34"/>
  <c r="X42" i="34"/>
  <c r="U42" i="34"/>
  <c r="R42" i="34"/>
  <c r="O42" i="34"/>
  <c r="L42" i="34"/>
  <c r="I42" i="34"/>
  <c r="F42" i="34"/>
  <c r="X41" i="34"/>
  <c r="U41" i="34"/>
  <c r="R41" i="34"/>
  <c r="O41" i="34"/>
  <c r="L41" i="34"/>
  <c r="I41" i="34"/>
  <c r="F41" i="34"/>
  <c r="X40" i="34"/>
  <c r="U40" i="34"/>
  <c r="R40" i="34"/>
  <c r="O40" i="34"/>
  <c r="L40" i="34"/>
  <c r="I40" i="34"/>
  <c r="F40" i="34"/>
  <c r="X39" i="34"/>
  <c r="U39" i="34"/>
  <c r="R39" i="34"/>
  <c r="O39" i="34"/>
  <c r="L39" i="34"/>
  <c r="I39" i="34"/>
  <c r="F39" i="34"/>
  <c r="X38" i="34"/>
  <c r="U38" i="34"/>
  <c r="R38" i="34"/>
  <c r="O38" i="34"/>
  <c r="L38" i="34"/>
  <c r="I38" i="34"/>
  <c r="F38" i="34"/>
  <c r="X37" i="34"/>
  <c r="U37" i="34"/>
  <c r="R37" i="34"/>
  <c r="O37" i="34"/>
  <c r="L37" i="34"/>
  <c r="I37" i="34"/>
  <c r="F37" i="34"/>
  <c r="X36" i="34"/>
  <c r="U36" i="34"/>
  <c r="R36" i="34"/>
  <c r="O36" i="34"/>
  <c r="L36" i="34"/>
  <c r="I36" i="34"/>
  <c r="F36" i="34"/>
  <c r="X35" i="34"/>
  <c r="U35" i="34"/>
  <c r="R35" i="34"/>
  <c r="O35" i="34"/>
  <c r="L35" i="34"/>
  <c r="I35" i="34"/>
  <c r="F35" i="34"/>
  <c r="X34" i="34"/>
  <c r="U34" i="34"/>
  <c r="R34" i="34"/>
  <c r="O34" i="34"/>
  <c r="L34" i="34"/>
  <c r="I34" i="34"/>
  <c r="F34" i="34"/>
  <c r="X33" i="34"/>
  <c r="U33" i="34"/>
  <c r="R33" i="34"/>
  <c r="O33" i="34"/>
  <c r="L33" i="34"/>
  <c r="I33" i="34"/>
  <c r="F33" i="34"/>
  <c r="X32" i="34"/>
  <c r="U32" i="34"/>
  <c r="R32" i="34"/>
  <c r="O32" i="34"/>
  <c r="L32" i="34"/>
  <c r="I32" i="34"/>
  <c r="F32" i="34"/>
  <c r="X31" i="34"/>
  <c r="U31" i="34"/>
  <c r="R31" i="34"/>
  <c r="O31" i="34"/>
  <c r="L31" i="34"/>
  <c r="I31" i="34"/>
  <c r="F31" i="34"/>
  <c r="X30" i="34"/>
  <c r="U30" i="34"/>
  <c r="R30" i="34"/>
  <c r="O30" i="34"/>
  <c r="L30" i="34"/>
  <c r="I30" i="34"/>
  <c r="F30" i="34"/>
  <c r="X29" i="34"/>
  <c r="U29" i="34"/>
  <c r="R29" i="34"/>
  <c r="O29" i="34"/>
  <c r="L29" i="34"/>
  <c r="I29" i="34"/>
  <c r="F29" i="34"/>
  <c r="X28" i="34"/>
  <c r="U28" i="34"/>
  <c r="R28" i="34"/>
  <c r="O28" i="34"/>
  <c r="L28" i="34"/>
  <c r="I28" i="34"/>
  <c r="F28" i="34"/>
  <c r="X27" i="34"/>
  <c r="U27" i="34"/>
  <c r="R27" i="34"/>
  <c r="O27" i="34"/>
  <c r="L27" i="34"/>
  <c r="I27" i="34"/>
  <c r="F27" i="34"/>
  <c r="X26" i="34"/>
  <c r="U26" i="34"/>
  <c r="R26" i="34"/>
  <c r="O26" i="34"/>
  <c r="L26" i="34"/>
  <c r="I26" i="34"/>
  <c r="F26" i="34"/>
  <c r="X25" i="34"/>
  <c r="U25" i="34"/>
  <c r="R25" i="34"/>
  <c r="O25" i="34"/>
  <c r="L25" i="34"/>
  <c r="I25" i="34"/>
  <c r="F25" i="34"/>
  <c r="X24" i="34"/>
  <c r="U24" i="34"/>
  <c r="R24" i="34"/>
  <c r="O24" i="34"/>
  <c r="L24" i="34"/>
  <c r="I24" i="34"/>
  <c r="F24" i="34"/>
  <c r="X23" i="34"/>
  <c r="U23" i="34"/>
  <c r="R23" i="34"/>
  <c r="O23" i="34"/>
  <c r="L23" i="34"/>
  <c r="I23" i="34"/>
  <c r="F23" i="34"/>
  <c r="X22" i="34"/>
  <c r="U22" i="34"/>
  <c r="R22" i="34"/>
  <c r="O22" i="34"/>
  <c r="L22" i="34"/>
  <c r="I22" i="34"/>
  <c r="F22" i="34"/>
  <c r="X21" i="34"/>
  <c r="U21" i="34"/>
  <c r="R21" i="34"/>
  <c r="O21" i="34"/>
  <c r="L21" i="34"/>
  <c r="I21" i="34"/>
  <c r="F21" i="34"/>
  <c r="X20" i="34"/>
  <c r="U20" i="34"/>
  <c r="R20" i="34"/>
  <c r="O20" i="34"/>
  <c r="L20" i="34"/>
  <c r="I20" i="34"/>
  <c r="F20" i="34"/>
  <c r="X19" i="34"/>
  <c r="U19" i="34"/>
  <c r="R19" i="34"/>
  <c r="O19" i="34"/>
  <c r="L19" i="34"/>
  <c r="I19" i="34"/>
  <c r="F19" i="34"/>
  <c r="X18" i="34"/>
  <c r="U18" i="34"/>
  <c r="R18" i="34"/>
  <c r="O18" i="34"/>
  <c r="L18" i="34"/>
  <c r="I18" i="34"/>
  <c r="F18" i="34"/>
  <c r="X17" i="34"/>
  <c r="U17" i="34"/>
  <c r="R17" i="34"/>
  <c r="O17" i="34"/>
  <c r="L17" i="34"/>
  <c r="I17" i="34"/>
  <c r="F17" i="34"/>
  <c r="X16" i="34"/>
  <c r="U16" i="34"/>
  <c r="R16" i="34"/>
  <c r="O16" i="34"/>
  <c r="L16" i="34"/>
  <c r="I16" i="34"/>
  <c r="F16" i="34"/>
  <c r="X15" i="34"/>
  <c r="U15" i="34"/>
  <c r="R15" i="34"/>
  <c r="O15" i="34"/>
  <c r="L15" i="34"/>
  <c r="I15" i="34"/>
  <c r="F15" i="34"/>
  <c r="X14" i="34"/>
  <c r="U14" i="34"/>
  <c r="R14" i="34"/>
  <c r="O14" i="34"/>
  <c r="L14" i="34"/>
  <c r="I14" i="34"/>
  <c r="F14" i="34"/>
  <c r="X13" i="34"/>
  <c r="U13" i="34"/>
  <c r="R13" i="34"/>
  <c r="O13" i="34"/>
  <c r="L13" i="34"/>
  <c r="I13" i="34"/>
  <c r="F13" i="34"/>
  <c r="X12" i="34"/>
  <c r="U12" i="34"/>
  <c r="R12" i="34"/>
  <c r="O12" i="34"/>
  <c r="L12" i="34"/>
  <c r="I12" i="34"/>
  <c r="F12" i="34"/>
  <c r="X11" i="34"/>
  <c r="U11" i="34"/>
  <c r="R11" i="34"/>
  <c r="O11" i="34"/>
  <c r="L11" i="34"/>
  <c r="I11" i="34"/>
  <c r="F11" i="34"/>
  <c r="X10" i="34"/>
  <c r="U10" i="34"/>
  <c r="R10" i="34"/>
  <c r="O10" i="34"/>
  <c r="L10" i="34"/>
  <c r="I10" i="34"/>
  <c r="F10" i="34"/>
  <c r="X9" i="34"/>
  <c r="U9" i="34"/>
  <c r="R9" i="34"/>
  <c r="O9" i="34"/>
  <c r="L9" i="34"/>
  <c r="I9" i="34"/>
  <c r="F9" i="34"/>
  <c r="X8" i="34"/>
  <c r="U8" i="34"/>
  <c r="R8" i="34"/>
  <c r="O8" i="34"/>
  <c r="L8" i="34"/>
  <c r="I8" i="34"/>
  <c r="F8" i="34"/>
  <c r="X7" i="34"/>
  <c r="U7" i="34"/>
  <c r="R7" i="34"/>
  <c r="O7" i="34"/>
  <c r="L7" i="34"/>
  <c r="I7" i="34"/>
  <c r="F7" i="34"/>
  <c r="X6" i="34"/>
  <c r="U6" i="34"/>
  <c r="R6" i="34"/>
  <c r="O6" i="34"/>
  <c r="L6" i="34"/>
  <c r="I6" i="34"/>
  <c r="F6" i="34"/>
  <c r="X5" i="34"/>
  <c r="U5" i="34"/>
  <c r="R5" i="34"/>
  <c r="O5" i="34"/>
  <c r="L5" i="34"/>
  <c r="I5" i="34"/>
  <c r="F5" i="34"/>
  <c r="X4" i="34"/>
  <c r="U4" i="34"/>
  <c r="R4" i="34"/>
  <c r="O4" i="34"/>
  <c r="L4" i="34"/>
  <c r="I4" i="34"/>
  <c r="F4" i="34"/>
  <c r="X98" i="33"/>
  <c r="U98" i="33"/>
  <c r="R98" i="33"/>
  <c r="O98" i="33"/>
  <c r="L98" i="33"/>
  <c r="I98" i="33"/>
  <c r="F98" i="33"/>
  <c r="X97" i="33"/>
  <c r="U97" i="33"/>
  <c r="R97" i="33"/>
  <c r="O97" i="33"/>
  <c r="L97" i="33"/>
  <c r="I97" i="33"/>
  <c r="F97" i="33"/>
  <c r="X96" i="33"/>
  <c r="U96" i="33"/>
  <c r="R96" i="33"/>
  <c r="O96" i="33"/>
  <c r="L96" i="33"/>
  <c r="I96" i="33"/>
  <c r="F96" i="33"/>
  <c r="X95" i="33"/>
  <c r="U95" i="33"/>
  <c r="R95" i="33"/>
  <c r="O95" i="33"/>
  <c r="L95" i="33"/>
  <c r="I95" i="33"/>
  <c r="F95" i="33"/>
  <c r="X94" i="33"/>
  <c r="U94" i="33"/>
  <c r="R94" i="33"/>
  <c r="O94" i="33"/>
  <c r="L94" i="33"/>
  <c r="I94" i="33"/>
  <c r="F94" i="33"/>
  <c r="X93" i="33"/>
  <c r="U93" i="33"/>
  <c r="R93" i="33"/>
  <c r="O93" i="33"/>
  <c r="L93" i="33"/>
  <c r="I93" i="33"/>
  <c r="F93" i="33"/>
  <c r="X92" i="33"/>
  <c r="U92" i="33"/>
  <c r="R92" i="33"/>
  <c r="O92" i="33"/>
  <c r="L92" i="33"/>
  <c r="I92" i="33"/>
  <c r="F92" i="33"/>
  <c r="X91" i="33"/>
  <c r="U91" i="33"/>
  <c r="R91" i="33"/>
  <c r="O91" i="33"/>
  <c r="L91" i="33"/>
  <c r="I91" i="33"/>
  <c r="F91" i="33"/>
  <c r="X90" i="33"/>
  <c r="U90" i="33"/>
  <c r="R90" i="33"/>
  <c r="O90" i="33"/>
  <c r="L90" i="33"/>
  <c r="I90" i="33"/>
  <c r="F90" i="33"/>
  <c r="X89" i="33"/>
  <c r="U89" i="33"/>
  <c r="R89" i="33"/>
  <c r="O89" i="33"/>
  <c r="L89" i="33"/>
  <c r="I89" i="33"/>
  <c r="F89" i="33"/>
  <c r="X88" i="33"/>
  <c r="U88" i="33"/>
  <c r="R88" i="33"/>
  <c r="O88" i="33"/>
  <c r="L88" i="33"/>
  <c r="I88" i="33"/>
  <c r="F88" i="33"/>
  <c r="X87" i="33"/>
  <c r="U87" i="33"/>
  <c r="R87" i="33"/>
  <c r="O87" i="33"/>
  <c r="L87" i="33"/>
  <c r="I87" i="33"/>
  <c r="F87" i="33"/>
  <c r="X86" i="33"/>
  <c r="U86" i="33"/>
  <c r="R86" i="33"/>
  <c r="O86" i="33"/>
  <c r="L86" i="33"/>
  <c r="I86" i="33"/>
  <c r="F86" i="33"/>
  <c r="X85" i="33"/>
  <c r="U85" i="33"/>
  <c r="R85" i="33"/>
  <c r="O85" i="33"/>
  <c r="L85" i="33"/>
  <c r="I85" i="33"/>
  <c r="F85" i="33"/>
  <c r="X84" i="33"/>
  <c r="U84" i="33"/>
  <c r="R84" i="33"/>
  <c r="O84" i="33"/>
  <c r="L84" i="33"/>
  <c r="I84" i="33"/>
  <c r="F84" i="33"/>
  <c r="X83" i="33"/>
  <c r="U83" i="33"/>
  <c r="R83" i="33"/>
  <c r="O83" i="33"/>
  <c r="L83" i="33"/>
  <c r="I83" i="33"/>
  <c r="F83" i="33"/>
  <c r="X82" i="33"/>
  <c r="U82" i="33"/>
  <c r="R82" i="33"/>
  <c r="O82" i="33"/>
  <c r="L82" i="33"/>
  <c r="I82" i="33"/>
  <c r="F82" i="33"/>
  <c r="X81" i="33"/>
  <c r="U81" i="33"/>
  <c r="R81" i="33"/>
  <c r="O81" i="33"/>
  <c r="L81" i="33"/>
  <c r="I81" i="33"/>
  <c r="F81" i="33"/>
  <c r="X80" i="33"/>
  <c r="U80" i="33"/>
  <c r="R80" i="33"/>
  <c r="O80" i="33"/>
  <c r="L80" i="33"/>
  <c r="I80" i="33"/>
  <c r="F80" i="33"/>
  <c r="X79" i="33"/>
  <c r="U79" i="33"/>
  <c r="R79" i="33"/>
  <c r="O79" i="33"/>
  <c r="L79" i="33"/>
  <c r="I79" i="33"/>
  <c r="F79" i="33"/>
  <c r="X78" i="33"/>
  <c r="U78" i="33"/>
  <c r="R78" i="33"/>
  <c r="O78" i="33"/>
  <c r="L78" i="33"/>
  <c r="I78" i="33"/>
  <c r="F78" i="33"/>
  <c r="X77" i="33"/>
  <c r="U77" i="33"/>
  <c r="R77" i="33"/>
  <c r="O77" i="33"/>
  <c r="L77" i="33"/>
  <c r="I77" i="33"/>
  <c r="F77" i="33"/>
  <c r="X76" i="33"/>
  <c r="U76" i="33"/>
  <c r="R76" i="33"/>
  <c r="O76" i="33"/>
  <c r="L76" i="33"/>
  <c r="I76" i="33"/>
  <c r="F76" i="33"/>
  <c r="X75" i="33"/>
  <c r="U75" i="33"/>
  <c r="R75" i="33"/>
  <c r="O75" i="33"/>
  <c r="L75" i="33"/>
  <c r="I75" i="33"/>
  <c r="F75" i="33"/>
  <c r="X74" i="33"/>
  <c r="U74" i="33"/>
  <c r="R74" i="33"/>
  <c r="O74" i="33"/>
  <c r="L74" i="33"/>
  <c r="I74" i="33"/>
  <c r="F74" i="33"/>
  <c r="X73" i="33"/>
  <c r="U73" i="33"/>
  <c r="R73" i="33"/>
  <c r="O73" i="33"/>
  <c r="L73" i="33"/>
  <c r="I73" i="33"/>
  <c r="F73" i="33"/>
  <c r="X72" i="33"/>
  <c r="U72" i="33"/>
  <c r="R72" i="33"/>
  <c r="O72" i="33"/>
  <c r="L72" i="33"/>
  <c r="I72" i="33"/>
  <c r="F72" i="33"/>
  <c r="X71" i="33"/>
  <c r="U71" i="33"/>
  <c r="R71" i="33"/>
  <c r="O71" i="33"/>
  <c r="L71" i="33"/>
  <c r="I71" i="33"/>
  <c r="F71" i="33"/>
  <c r="X70" i="33"/>
  <c r="U70" i="33"/>
  <c r="R70" i="33"/>
  <c r="O70" i="33"/>
  <c r="L70" i="33"/>
  <c r="I70" i="33"/>
  <c r="F70" i="33"/>
  <c r="X69" i="33"/>
  <c r="U69" i="33"/>
  <c r="R69" i="33"/>
  <c r="O69" i="33"/>
  <c r="L69" i="33"/>
  <c r="I69" i="33"/>
  <c r="F69" i="33"/>
  <c r="X68" i="33"/>
  <c r="U68" i="33"/>
  <c r="R68" i="33"/>
  <c r="O68" i="33"/>
  <c r="L68" i="33"/>
  <c r="I68" i="33"/>
  <c r="F68" i="33"/>
  <c r="X67" i="33"/>
  <c r="U67" i="33"/>
  <c r="R67" i="33"/>
  <c r="O67" i="33"/>
  <c r="L67" i="33"/>
  <c r="I67" i="33"/>
  <c r="F67" i="33"/>
  <c r="X66" i="33"/>
  <c r="U66" i="33"/>
  <c r="R66" i="33"/>
  <c r="O66" i="33"/>
  <c r="L66" i="33"/>
  <c r="I66" i="33"/>
  <c r="F66" i="33"/>
  <c r="X65" i="33"/>
  <c r="U65" i="33"/>
  <c r="R65" i="33"/>
  <c r="O65" i="33"/>
  <c r="L65" i="33"/>
  <c r="I65" i="33"/>
  <c r="F65" i="33"/>
  <c r="X64" i="33"/>
  <c r="U64" i="33"/>
  <c r="R64" i="33"/>
  <c r="O64" i="33"/>
  <c r="L64" i="33"/>
  <c r="I64" i="33"/>
  <c r="F64" i="33"/>
  <c r="X63" i="33"/>
  <c r="U63" i="33"/>
  <c r="R63" i="33"/>
  <c r="O63" i="33"/>
  <c r="L63" i="33"/>
  <c r="I63" i="33"/>
  <c r="F63" i="33"/>
  <c r="X62" i="33"/>
  <c r="U62" i="33"/>
  <c r="R62" i="33"/>
  <c r="O62" i="33"/>
  <c r="L62" i="33"/>
  <c r="I62" i="33"/>
  <c r="F62" i="33"/>
  <c r="X61" i="33"/>
  <c r="U61" i="33"/>
  <c r="R61" i="33"/>
  <c r="O61" i="33"/>
  <c r="L61" i="33"/>
  <c r="I61" i="33"/>
  <c r="F61" i="33"/>
  <c r="X60" i="33"/>
  <c r="U60" i="33"/>
  <c r="R60" i="33"/>
  <c r="O60" i="33"/>
  <c r="L60" i="33"/>
  <c r="I60" i="33"/>
  <c r="F60" i="33"/>
  <c r="X59" i="33"/>
  <c r="U59" i="33"/>
  <c r="R59" i="33"/>
  <c r="O59" i="33"/>
  <c r="L59" i="33"/>
  <c r="I59" i="33"/>
  <c r="F59" i="33"/>
  <c r="X58" i="33"/>
  <c r="U58" i="33"/>
  <c r="R58" i="33"/>
  <c r="O58" i="33"/>
  <c r="L58" i="33"/>
  <c r="I58" i="33"/>
  <c r="F58" i="33"/>
  <c r="X57" i="33"/>
  <c r="U57" i="33"/>
  <c r="R57" i="33"/>
  <c r="O57" i="33"/>
  <c r="L57" i="33"/>
  <c r="I57" i="33"/>
  <c r="F57" i="33"/>
  <c r="X56" i="33"/>
  <c r="U56" i="33"/>
  <c r="R56" i="33"/>
  <c r="O56" i="33"/>
  <c r="L56" i="33"/>
  <c r="I56" i="33"/>
  <c r="F56" i="33"/>
  <c r="X55" i="33"/>
  <c r="U55" i="33"/>
  <c r="R55" i="33"/>
  <c r="O55" i="33"/>
  <c r="L55" i="33"/>
  <c r="I55" i="33"/>
  <c r="F55" i="33"/>
  <c r="X54" i="33"/>
  <c r="U54" i="33"/>
  <c r="R54" i="33"/>
  <c r="O54" i="33"/>
  <c r="L54" i="33"/>
  <c r="I54" i="33"/>
  <c r="F54" i="33"/>
  <c r="X53" i="33"/>
  <c r="U53" i="33"/>
  <c r="R53" i="33"/>
  <c r="O53" i="33"/>
  <c r="L53" i="33"/>
  <c r="I53" i="33"/>
  <c r="F53" i="33"/>
  <c r="X52" i="33"/>
  <c r="U52" i="33"/>
  <c r="R52" i="33"/>
  <c r="O52" i="33"/>
  <c r="L52" i="33"/>
  <c r="I52" i="33"/>
  <c r="F52" i="33"/>
  <c r="X51" i="33"/>
  <c r="U51" i="33"/>
  <c r="R51" i="33"/>
  <c r="O51" i="33"/>
  <c r="L51" i="33"/>
  <c r="I51" i="33"/>
  <c r="F51" i="33"/>
  <c r="X50" i="33"/>
  <c r="U50" i="33"/>
  <c r="R50" i="33"/>
  <c r="O50" i="33"/>
  <c r="L50" i="33"/>
  <c r="I50" i="33"/>
  <c r="F50" i="33"/>
  <c r="X49" i="33"/>
  <c r="U49" i="33"/>
  <c r="R49" i="33"/>
  <c r="O49" i="33"/>
  <c r="L49" i="33"/>
  <c r="I49" i="33"/>
  <c r="F49" i="33"/>
  <c r="X48" i="33"/>
  <c r="U48" i="33"/>
  <c r="R48" i="33"/>
  <c r="O48" i="33"/>
  <c r="L48" i="33"/>
  <c r="I48" i="33"/>
  <c r="F48" i="33"/>
  <c r="X47" i="33"/>
  <c r="U47" i="33"/>
  <c r="R47" i="33"/>
  <c r="O47" i="33"/>
  <c r="L47" i="33"/>
  <c r="I47" i="33"/>
  <c r="F47" i="33"/>
  <c r="X46" i="33"/>
  <c r="U46" i="33"/>
  <c r="R46" i="33"/>
  <c r="O46" i="33"/>
  <c r="L46" i="33"/>
  <c r="I46" i="33"/>
  <c r="F46" i="33"/>
  <c r="X45" i="33"/>
  <c r="U45" i="33"/>
  <c r="R45" i="33"/>
  <c r="O45" i="33"/>
  <c r="L45" i="33"/>
  <c r="I45" i="33"/>
  <c r="F45" i="33"/>
  <c r="X44" i="33"/>
  <c r="U44" i="33"/>
  <c r="R44" i="33"/>
  <c r="O44" i="33"/>
  <c r="L44" i="33"/>
  <c r="I44" i="33"/>
  <c r="F44" i="33"/>
  <c r="X43" i="33"/>
  <c r="U43" i="33"/>
  <c r="R43" i="33"/>
  <c r="O43" i="33"/>
  <c r="L43" i="33"/>
  <c r="I43" i="33"/>
  <c r="F43" i="33"/>
  <c r="X42" i="33"/>
  <c r="U42" i="33"/>
  <c r="R42" i="33"/>
  <c r="O42" i="33"/>
  <c r="L42" i="33"/>
  <c r="I42" i="33"/>
  <c r="F42" i="33"/>
  <c r="X41" i="33"/>
  <c r="U41" i="33"/>
  <c r="R41" i="33"/>
  <c r="O41" i="33"/>
  <c r="L41" i="33"/>
  <c r="I41" i="33"/>
  <c r="F41" i="33"/>
  <c r="X40" i="33"/>
  <c r="U40" i="33"/>
  <c r="R40" i="33"/>
  <c r="O40" i="33"/>
  <c r="L40" i="33"/>
  <c r="I40" i="33"/>
  <c r="F40" i="33"/>
  <c r="X39" i="33"/>
  <c r="U39" i="33"/>
  <c r="R39" i="33"/>
  <c r="O39" i="33"/>
  <c r="L39" i="33"/>
  <c r="I39" i="33"/>
  <c r="F39" i="33"/>
  <c r="X38" i="33"/>
  <c r="U38" i="33"/>
  <c r="R38" i="33"/>
  <c r="O38" i="33"/>
  <c r="L38" i="33"/>
  <c r="I38" i="33"/>
  <c r="F38" i="33"/>
  <c r="X37" i="33"/>
  <c r="U37" i="33"/>
  <c r="R37" i="33"/>
  <c r="O37" i="33"/>
  <c r="L37" i="33"/>
  <c r="I37" i="33"/>
  <c r="F37" i="33"/>
  <c r="X36" i="33"/>
  <c r="U36" i="33"/>
  <c r="R36" i="33"/>
  <c r="O36" i="33"/>
  <c r="L36" i="33"/>
  <c r="I36" i="33"/>
  <c r="F36" i="33"/>
  <c r="X35" i="33"/>
  <c r="U35" i="33"/>
  <c r="R35" i="33"/>
  <c r="O35" i="33"/>
  <c r="L35" i="33"/>
  <c r="I35" i="33"/>
  <c r="F35" i="33"/>
  <c r="X34" i="33"/>
  <c r="U34" i="33"/>
  <c r="R34" i="33"/>
  <c r="O34" i="33"/>
  <c r="L34" i="33"/>
  <c r="I34" i="33"/>
  <c r="F34" i="33"/>
  <c r="X33" i="33"/>
  <c r="U33" i="33"/>
  <c r="R33" i="33"/>
  <c r="O33" i="33"/>
  <c r="L33" i="33"/>
  <c r="I33" i="33"/>
  <c r="F33" i="33"/>
  <c r="X32" i="33"/>
  <c r="U32" i="33"/>
  <c r="R32" i="33"/>
  <c r="O32" i="33"/>
  <c r="L32" i="33"/>
  <c r="I32" i="33"/>
  <c r="F32" i="33"/>
  <c r="X31" i="33"/>
  <c r="U31" i="33"/>
  <c r="R31" i="33"/>
  <c r="O31" i="33"/>
  <c r="L31" i="33"/>
  <c r="I31" i="33"/>
  <c r="F31" i="33"/>
  <c r="X30" i="33"/>
  <c r="U30" i="33"/>
  <c r="R30" i="33"/>
  <c r="O30" i="33"/>
  <c r="L30" i="33"/>
  <c r="I30" i="33"/>
  <c r="F30" i="33"/>
  <c r="X29" i="33"/>
  <c r="U29" i="33"/>
  <c r="R29" i="33"/>
  <c r="O29" i="33"/>
  <c r="L29" i="33"/>
  <c r="I29" i="33"/>
  <c r="F29" i="33"/>
  <c r="X28" i="33"/>
  <c r="U28" i="33"/>
  <c r="R28" i="33"/>
  <c r="O28" i="33"/>
  <c r="L28" i="33"/>
  <c r="I28" i="33"/>
  <c r="F28" i="33"/>
  <c r="X27" i="33"/>
  <c r="U27" i="33"/>
  <c r="R27" i="33"/>
  <c r="O27" i="33"/>
  <c r="L27" i="33"/>
  <c r="I27" i="33"/>
  <c r="F27" i="33"/>
  <c r="X26" i="33"/>
  <c r="U26" i="33"/>
  <c r="R26" i="33"/>
  <c r="O26" i="33"/>
  <c r="L26" i="33"/>
  <c r="I26" i="33"/>
  <c r="F26" i="33"/>
  <c r="X25" i="33"/>
  <c r="U25" i="33"/>
  <c r="R25" i="33"/>
  <c r="O25" i="33"/>
  <c r="L25" i="33"/>
  <c r="I25" i="33"/>
  <c r="F25" i="33"/>
  <c r="X24" i="33"/>
  <c r="U24" i="33"/>
  <c r="R24" i="33"/>
  <c r="O24" i="33"/>
  <c r="L24" i="33"/>
  <c r="I24" i="33"/>
  <c r="F24" i="33"/>
  <c r="X23" i="33"/>
  <c r="U23" i="33"/>
  <c r="R23" i="33"/>
  <c r="O23" i="33"/>
  <c r="L23" i="33"/>
  <c r="I23" i="33"/>
  <c r="F23" i="33"/>
  <c r="X22" i="33"/>
  <c r="U22" i="33"/>
  <c r="R22" i="33"/>
  <c r="O22" i="33"/>
  <c r="L22" i="33"/>
  <c r="I22" i="33"/>
  <c r="F22" i="33"/>
  <c r="X21" i="33"/>
  <c r="U21" i="33"/>
  <c r="R21" i="33"/>
  <c r="O21" i="33"/>
  <c r="L21" i="33"/>
  <c r="I21" i="33"/>
  <c r="F21" i="33"/>
  <c r="X20" i="33"/>
  <c r="U20" i="33"/>
  <c r="R20" i="33"/>
  <c r="O20" i="33"/>
  <c r="L20" i="33"/>
  <c r="I20" i="33"/>
  <c r="F20" i="33"/>
  <c r="X19" i="33"/>
  <c r="U19" i="33"/>
  <c r="R19" i="33"/>
  <c r="O19" i="33"/>
  <c r="L19" i="33"/>
  <c r="I19" i="33"/>
  <c r="F19" i="33"/>
  <c r="X18" i="33"/>
  <c r="U18" i="33"/>
  <c r="R18" i="33"/>
  <c r="O18" i="33"/>
  <c r="L18" i="33"/>
  <c r="I18" i="33"/>
  <c r="F18" i="33"/>
  <c r="X17" i="33"/>
  <c r="U17" i="33"/>
  <c r="R17" i="33"/>
  <c r="O17" i="33"/>
  <c r="L17" i="33"/>
  <c r="I17" i="33"/>
  <c r="F17" i="33"/>
  <c r="X16" i="33"/>
  <c r="U16" i="33"/>
  <c r="R16" i="33"/>
  <c r="O16" i="33"/>
  <c r="L16" i="33"/>
  <c r="I16" i="33"/>
  <c r="F16" i="33"/>
  <c r="X15" i="33"/>
  <c r="U15" i="33"/>
  <c r="R15" i="33"/>
  <c r="O15" i="33"/>
  <c r="L15" i="33"/>
  <c r="I15" i="33"/>
  <c r="F15" i="33"/>
  <c r="X14" i="33"/>
  <c r="U14" i="33"/>
  <c r="R14" i="33"/>
  <c r="O14" i="33"/>
  <c r="L14" i="33"/>
  <c r="I14" i="33"/>
  <c r="F14" i="33"/>
  <c r="X13" i="33"/>
  <c r="U13" i="33"/>
  <c r="R13" i="33"/>
  <c r="O13" i="33"/>
  <c r="L13" i="33"/>
  <c r="I13" i="33"/>
  <c r="F13" i="33"/>
  <c r="X12" i="33"/>
  <c r="U12" i="33"/>
  <c r="R12" i="33"/>
  <c r="O12" i="33"/>
  <c r="L12" i="33"/>
  <c r="I12" i="33"/>
  <c r="F12" i="33"/>
  <c r="X11" i="33"/>
  <c r="U11" i="33"/>
  <c r="R11" i="33"/>
  <c r="O11" i="33"/>
  <c r="L11" i="33"/>
  <c r="I11" i="33"/>
  <c r="F11" i="33"/>
  <c r="X10" i="33"/>
  <c r="U10" i="33"/>
  <c r="R10" i="33"/>
  <c r="O10" i="33"/>
  <c r="L10" i="33"/>
  <c r="I10" i="33"/>
  <c r="F10" i="33"/>
  <c r="X9" i="33"/>
  <c r="U9" i="33"/>
  <c r="R9" i="33"/>
  <c r="O9" i="33"/>
  <c r="L9" i="33"/>
  <c r="I9" i="33"/>
  <c r="F9" i="33"/>
  <c r="X8" i="33"/>
  <c r="U8" i="33"/>
  <c r="R8" i="33"/>
  <c r="O8" i="33"/>
  <c r="L8" i="33"/>
  <c r="I8" i="33"/>
  <c r="F8" i="33"/>
  <c r="X7" i="33"/>
  <c r="U7" i="33"/>
  <c r="R7" i="33"/>
  <c r="O7" i="33"/>
  <c r="L7" i="33"/>
  <c r="I7" i="33"/>
  <c r="F7" i="33"/>
  <c r="X6" i="33"/>
  <c r="U6" i="33"/>
  <c r="R6" i="33"/>
  <c r="O6" i="33"/>
  <c r="L6" i="33"/>
  <c r="I6" i="33"/>
  <c r="F6" i="33"/>
  <c r="X5" i="33"/>
  <c r="U5" i="33"/>
  <c r="R5" i="33"/>
  <c r="O5" i="33"/>
  <c r="L5" i="33"/>
  <c r="I5" i="33"/>
  <c r="F5" i="33"/>
  <c r="X4" i="33"/>
  <c r="U4" i="33"/>
  <c r="R4" i="33"/>
  <c r="O4" i="33"/>
  <c r="L4" i="33"/>
  <c r="I4" i="33"/>
  <c r="F4" i="33"/>
  <c r="X98" i="32"/>
  <c r="U98" i="32"/>
  <c r="R98" i="32"/>
  <c r="O98" i="32"/>
  <c r="L98" i="32"/>
  <c r="I98" i="32"/>
  <c r="F98" i="32"/>
  <c r="X97" i="32"/>
  <c r="U97" i="32"/>
  <c r="R97" i="32"/>
  <c r="O97" i="32"/>
  <c r="L97" i="32"/>
  <c r="I97" i="32"/>
  <c r="F97" i="32"/>
  <c r="X96" i="32"/>
  <c r="U96" i="32"/>
  <c r="R96" i="32"/>
  <c r="O96" i="32"/>
  <c r="L96" i="32"/>
  <c r="I96" i="32"/>
  <c r="F96" i="32"/>
  <c r="X95" i="32"/>
  <c r="U95" i="32"/>
  <c r="R95" i="32"/>
  <c r="O95" i="32"/>
  <c r="L95" i="32"/>
  <c r="I95" i="32"/>
  <c r="F95" i="32"/>
  <c r="X94" i="32"/>
  <c r="U94" i="32"/>
  <c r="R94" i="32"/>
  <c r="O94" i="32"/>
  <c r="L94" i="32"/>
  <c r="I94" i="32"/>
  <c r="F94" i="32"/>
  <c r="X93" i="32"/>
  <c r="U93" i="32"/>
  <c r="R93" i="32"/>
  <c r="O93" i="32"/>
  <c r="L93" i="32"/>
  <c r="I93" i="32"/>
  <c r="F93" i="32"/>
  <c r="X92" i="32"/>
  <c r="U92" i="32"/>
  <c r="R92" i="32"/>
  <c r="O92" i="32"/>
  <c r="L92" i="32"/>
  <c r="I92" i="32"/>
  <c r="F92" i="32"/>
  <c r="X91" i="32"/>
  <c r="U91" i="32"/>
  <c r="R91" i="32"/>
  <c r="O91" i="32"/>
  <c r="L91" i="32"/>
  <c r="I91" i="32"/>
  <c r="F91" i="32"/>
  <c r="X90" i="32"/>
  <c r="U90" i="32"/>
  <c r="R90" i="32"/>
  <c r="O90" i="32"/>
  <c r="L90" i="32"/>
  <c r="I90" i="32"/>
  <c r="F90" i="32"/>
  <c r="X89" i="32"/>
  <c r="U89" i="32"/>
  <c r="R89" i="32"/>
  <c r="O89" i="32"/>
  <c r="L89" i="32"/>
  <c r="I89" i="32"/>
  <c r="F89" i="32"/>
  <c r="X88" i="32"/>
  <c r="U88" i="32"/>
  <c r="R88" i="32"/>
  <c r="O88" i="32"/>
  <c r="L88" i="32"/>
  <c r="I88" i="32"/>
  <c r="F88" i="32"/>
  <c r="X87" i="32"/>
  <c r="U87" i="32"/>
  <c r="R87" i="32"/>
  <c r="O87" i="32"/>
  <c r="L87" i="32"/>
  <c r="I87" i="32"/>
  <c r="F87" i="32"/>
  <c r="X86" i="32"/>
  <c r="U86" i="32"/>
  <c r="R86" i="32"/>
  <c r="O86" i="32"/>
  <c r="L86" i="32"/>
  <c r="I86" i="32"/>
  <c r="F86" i="32"/>
  <c r="X85" i="32"/>
  <c r="U85" i="32"/>
  <c r="R85" i="32"/>
  <c r="O85" i="32"/>
  <c r="L85" i="32"/>
  <c r="I85" i="32"/>
  <c r="F85" i="32"/>
  <c r="X84" i="32"/>
  <c r="U84" i="32"/>
  <c r="R84" i="32"/>
  <c r="O84" i="32"/>
  <c r="L84" i="32"/>
  <c r="I84" i="32"/>
  <c r="F84" i="32"/>
  <c r="X83" i="32"/>
  <c r="R83" i="32"/>
  <c r="O83" i="32"/>
  <c r="L83" i="32"/>
  <c r="I83" i="32"/>
  <c r="F83" i="32"/>
  <c r="X82" i="32"/>
  <c r="R82" i="32"/>
  <c r="O82" i="32"/>
  <c r="L82" i="32"/>
  <c r="I82" i="32"/>
  <c r="F82" i="32"/>
  <c r="X81" i="32"/>
  <c r="R81" i="32"/>
  <c r="O81" i="32"/>
  <c r="L81" i="32"/>
  <c r="I81" i="32"/>
  <c r="F81" i="32"/>
  <c r="X80" i="32"/>
  <c r="R80" i="32"/>
  <c r="O80" i="32"/>
  <c r="L80" i="32"/>
  <c r="I80" i="32"/>
  <c r="F80" i="32"/>
  <c r="X79" i="32"/>
  <c r="R79" i="32"/>
  <c r="O79" i="32"/>
  <c r="L79" i="32"/>
  <c r="I79" i="32"/>
  <c r="F79" i="32"/>
  <c r="X78" i="32"/>
  <c r="R78" i="32"/>
  <c r="O78" i="32"/>
  <c r="L78" i="32"/>
  <c r="I78" i="32"/>
  <c r="F78" i="32"/>
  <c r="X77" i="32"/>
  <c r="R77" i="32"/>
  <c r="O77" i="32"/>
  <c r="L77" i="32"/>
  <c r="I77" i="32"/>
  <c r="F77" i="32"/>
  <c r="X76" i="32"/>
  <c r="R76" i="32"/>
  <c r="O76" i="32"/>
  <c r="L76" i="32"/>
  <c r="I76" i="32"/>
  <c r="F76" i="32"/>
  <c r="X75" i="32"/>
  <c r="R75" i="32"/>
  <c r="O75" i="32"/>
  <c r="L75" i="32"/>
  <c r="I75" i="32"/>
  <c r="F75" i="32"/>
  <c r="X74" i="32"/>
  <c r="R74" i="32"/>
  <c r="O74" i="32"/>
  <c r="L74" i="32"/>
  <c r="I74" i="32"/>
  <c r="F74" i="32"/>
  <c r="X73" i="32"/>
  <c r="R73" i="32"/>
  <c r="O73" i="32"/>
  <c r="L73" i="32"/>
  <c r="I73" i="32"/>
  <c r="F73" i="32"/>
  <c r="X72" i="32"/>
  <c r="R72" i="32"/>
  <c r="O72" i="32"/>
  <c r="L72" i="32"/>
  <c r="I72" i="32"/>
  <c r="F72" i="32"/>
  <c r="X71" i="32"/>
  <c r="R71" i="32"/>
  <c r="O71" i="32"/>
  <c r="L71" i="32"/>
  <c r="I71" i="32"/>
  <c r="F71" i="32"/>
  <c r="X70" i="32"/>
  <c r="R70" i="32"/>
  <c r="O70" i="32"/>
  <c r="L70" i="32"/>
  <c r="I70" i="32"/>
  <c r="F70" i="32"/>
  <c r="X69" i="32"/>
  <c r="R69" i="32"/>
  <c r="O69" i="32"/>
  <c r="L69" i="32"/>
  <c r="I69" i="32"/>
  <c r="F69" i="32"/>
  <c r="X68" i="32"/>
  <c r="R68" i="32"/>
  <c r="O68" i="32"/>
  <c r="L68" i="32"/>
  <c r="I68" i="32"/>
  <c r="F68" i="32"/>
  <c r="X67" i="32"/>
  <c r="R67" i="32"/>
  <c r="O67" i="32"/>
  <c r="L67" i="32"/>
  <c r="I67" i="32"/>
  <c r="F67" i="32"/>
  <c r="X66" i="32"/>
  <c r="R66" i="32"/>
  <c r="O66" i="32"/>
  <c r="L66" i="32"/>
  <c r="I66" i="32"/>
  <c r="F66" i="32"/>
  <c r="X65" i="32"/>
  <c r="R65" i="32"/>
  <c r="O65" i="32"/>
  <c r="L65" i="32"/>
  <c r="I65" i="32"/>
  <c r="F65" i="32"/>
  <c r="X64" i="32"/>
  <c r="R64" i="32"/>
  <c r="O64" i="32"/>
  <c r="L64" i="32"/>
  <c r="I64" i="32"/>
  <c r="F64" i="32"/>
  <c r="X63" i="32"/>
  <c r="R63" i="32"/>
  <c r="O63" i="32"/>
  <c r="L63" i="32"/>
  <c r="I63" i="32"/>
  <c r="F63" i="32"/>
  <c r="X62" i="32"/>
  <c r="R62" i="32"/>
  <c r="O62" i="32"/>
  <c r="L62" i="32"/>
  <c r="I62" i="32"/>
  <c r="F62" i="32"/>
  <c r="X61" i="32"/>
  <c r="R61" i="32"/>
  <c r="O61" i="32"/>
  <c r="L61" i="32"/>
  <c r="I61" i="32"/>
  <c r="F61" i="32"/>
  <c r="X60" i="32"/>
  <c r="R60" i="32"/>
  <c r="O60" i="32"/>
  <c r="L60" i="32"/>
  <c r="I60" i="32"/>
  <c r="F60" i="32"/>
  <c r="X59" i="32"/>
  <c r="R59" i="32"/>
  <c r="O59" i="32"/>
  <c r="L59" i="32"/>
  <c r="I59" i="32"/>
  <c r="F59" i="32"/>
  <c r="X58" i="32"/>
  <c r="U58" i="32"/>
  <c r="R58" i="32"/>
  <c r="O58" i="32"/>
  <c r="L58" i="32"/>
  <c r="I58" i="32"/>
  <c r="F58" i="32"/>
  <c r="X57" i="32"/>
  <c r="U57" i="32"/>
  <c r="R57" i="32"/>
  <c r="O57" i="32"/>
  <c r="L57" i="32"/>
  <c r="I57" i="32"/>
  <c r="F57" i="32"/>
  <c r="X56" i="32"/>
  <c r="U56" i="32"/>
  <c r="R56" i="32"/>
  <c r="O56" i="32"/>
  <c r="L56" i="32"/>
  <c r="I56" i="32"/>
  <c r="F56" i="32"/>
  <c r="X55" i="32"/>
  <c r="U55" i="32"/>
  <c r="R55" i="32"/>
  <c r="O55" i="32"/>
  <c r="L55" i="32"/>
  <c r="I55" i="32"/>
  <c r="F55" i="32"/>
  <c r="X54" i="32"/>
  <c r="U54" i="32"/>
  <c r="R54" i="32"/>
  <c r="O54" i="32"/>
  <c r="L54" i="32"/>
  <c r="I54" i="32"/>
  <c r="F54" i="32"/>
  <c r="X53" i="32"/>
  <c r="U53" i="32"/>
  <c r="R53" i="32"/>
  <c r="O53" i="32"/>
  <c r="L53" i="32"/>
  <c r="I53" i="32"/>
  <c r="F53" i="32"/>
  <c r="X52" i="32"/>
  <c r="U52" i="32"/>
  <c r="R52" i="32"/>
  <c r="O52" i="32"/>
  <c r="L52" i="32"/>
  <c r="I52" i="32"/>
  <c r="F52" i="32"/>
  <c r="X51" i="32"/>
  <c r="U51" i="32"/>
  <c r="R51" i="32"/>
  <c r="O51" i="32"/>
  <c r="L51" i="32"/>
  <c r="I51" i="32"/>
  <c r="F51" i="32"/>
  <c r="X50" i="32"/>
  <c r="U50" i="32"/>
  <c r="R50" i="32"/>
  <c r="O50" i="32"/>
  <c r="L50" i="32"/>
  <c r="I50" i="32"/>
  <c r="F50" i="32"/>
  <c r="X49" i="32"/>
  <c r="U49" i="32"/>
  <c r="R49" i="32"/>
  <c r="O49" i="32"/>
  <c r="L49" i="32"/>
  <c r="I49" i="32"/>
  <c r="F49" i="32"/>
  <c r="X48" i="32"/>
  <c r="U48" i="32"/>
  <c r="R48" i="32"/>
  <c r="O48" i="32"/>
  <c r="L48" i="32"/>
  <c r="I48" i="32"/>
  <c r="F48" i="32"/>
  <c r="X47" i="32"/>
  <c r="U47" i="32"/>
  <c r="R47" i="32"/>
  <c r="O47" i="32"/>
  <c r="L47" i="32"/>
  <c r="I47" i="32"/>
  <c r="F47" i="32"/>
  <c r="X46" i="32"/>
  <c r="U46" i="32"/>
  <c r="R46" i="32"/>
  <c r="O46" i="32"/>
  <c r="L46" i="32"/>
  <c r="I46" i="32"/>
  <c r="F46" i="32"/>
  <c r="X45" i="32"/>
  <c r="U45" i="32"/>
  <c r="R45" i="32"/>
  <c r="O45" i="32"/>
  <c r="L45" i="32"/>
  <c r="I45" i="32"/>
  <c r="F45" i="32"/>
  <c r="X44" i="32"/>
  <c r="U44" i="32"/>
  <c r="R44" i="32"/>
  <c r="O44" i="32"/>
  <c r="L44" i="32"/>
  <c r="I44" i="32"/>
  <c r="F44" i="32"/>
  <c r="X43" i="32"/>
  <c r="U43" i="32"/>
  <c r="R43" i="32"/>
  <c r="O43" i="32"/>
  <c r="L43" i="32"/>
  <c r="I43" i="32"/>
  <c r="F43" i="32"/>
  <c r="X42" i="32"/>
  <c r="U42" i="32"/>
  <c r="R42" i="32"/>
  <c r="O42" i="32"/>
  <c r="L42" i="32"/>
  <c r="I42" i="32"/>
  <c r="F42" i="32"/>
  <c r="X41" i="32"/>
  <c r="U41" i="32"/>
  <c r="R41" i="32"/>
  <c r="O41" i="32"/>
  <c r="L41" i="32"/>
  <c r="I41" i="32"/>
  <c r="F41" i="32"/>
  <c r="X40" i="32"/>
  <c r="U40" i="32"/>
  <c r="R40" i="32"/>
  <c r="O40" i="32"/>
  <c r="L40" i="32"/>
  <c r="I40" i="32"/>
  <c r="F40" i="32"/>
  <c r="X39" i="32"/>
  <c r="U39" i="32"/>
  <c r="R39" i="32"/>
  <c r="O39" i="32"/>
  <c r="L39" i="32"/>
  <c r="I39" i="32"/>
  <c r="F39" i="32"/>
  <c r="X38" i="32"/>
  <c r="U38" i="32"/>
  <c r="R38" i="32"/>
  <c r="O38" i="32"/>
  <c r="L38" i="32"/>
  <c r="I38" i="32"/>
  <c r="F38" i="32"/>
  <c r="X37" i="32"/>
  <c r="U37" i="32"/>
  <c r="R37" i="32"/>
  <c r="O37" i="32"/>
  <c r="L37" i="32"/>
  <c r="I37" i="32"/>
  <c r="F37" i="32"/>
  <c r="X36" i="32"/>
  <c r="U36" i="32"/>
  <c r="R36" i="32"/>
  <c r="O36" i="32"/>
  <c r="L36" i="32"/>
  <c r="I36" i="32"/>
  <c r="F36" i="32"/>
  <c r="X35" i="32"/>
  <c r="U35" i="32"/>
  <c r="R35" i="32"/>
  <c r="O35" i="32"/>
  <c r="L35" i="32"/>
  <c r="I35" i="32"/>
  <c r="F35" i="32"/>
  <c r="X34" i="32"/>
  <c r="U34" i="32"/>
  <c r="R34" i="32"/>
  <c r="O34" i="32"/>
  <c r="L34" i="32"/>
  <c r="I34" i="32"/>
  <c r="F34" i="32"/>
  <c r="X33" i="32"/>
  <c r="U33" i="32"/>
  <c r="R33" i="32"/>
  <c r="O33" i="32"/>
  <c r="L33" i="32"/>
  <c r="I33" i="32"/>
  <c r="F33" i="32"/>
  <c r="X32" i="32"/>
  <c r="U32" i="32"/>
  <c r="R32" i="32"/>
  <c r="O32" i="32"/>
  <c r="L32" i="32"/>
  <c r="I32" i="32"/>
  <c r="F32" i="32"/>
  <c r="X31" i="32"/>
  <c r="U31" i="32"/>
  <c r="R31" i="32"/>
  <c r="O31" i="32"/>
  <c r="L31" i="32"/>
  <c r="I31" i="32"/>
  <c r="F31" i="32"/>
  <c r="X30" i="32"/>
  <c r="U30" i="32"/>
  <c r="R30" i="32"/>
  <c r="O30" i="32"/>
  <c r="L30" i="32"/>
  <c r="I30" i="32"/>
  <c r="F30" i="32"/>
  <c r="X29" i="32"/>
  <c r="U29" i="32"/>
  <c r="R29" i="32"/>
  <c r="O29" i="32"/>
  <c r="L29" i="32"/>
  <c r="I29" i="32"/>
  <c r="F29" i="32"/>
  <c r="X28" i="32"/>
  <c r="U28" i="32"/>
  <c r="R28" i="32"/>
  <c r="O28" i="32"/>
  <c r="L28" i="32"/>
  <c r="I28" i="32"/>
  <c r="F28" i="32"/>
  <c r="X27" i="32"/>
  <c r="U27" i="32"/>
  <c r="R27" i="32"/>
  <c r="O27" i="32"/>
  <c r="L27" i="32"/>
  <c r="I27" i="32"/>
  <c r="F27" i="32"/>
  <c r="X26" i="32"/>
  <c r="U26" i="32"/>
  <c r="R26" i="32"/>
  <c r="O26" i="32"/>
  <c r="L26" i="32"/>
  <c r="I26" i="32"/>
  <c r="F26" i="32"/>
  <c r="X25" i="32"/>
  <c r="U25" i="32"/>
  <c r="R25" i="32"/>
  <c r="O25" i="32"/>
  <c r="L25" i="32"/>
  <c r="I25" i="32"/>
  <c r="F25" i="32"/>
  <c r="X24" i="32"/>
  <c r="U24" i="32"/>
  <c r="R24" i="32"/>
  <c r="O24" i="32"/>
  <c r="L24" i="32"/>
  <c r="I24" i="32"/>
  <c r="F24" i="32"/>
  <c r="X23" i="32"/>
  <c r="U23" i="32"/>
  <c r="R23" i="32"/>
  <c r="O23" i="32"/>
  <c r="L23" i="32"/>
  <c r="I23" i="32"/>
  <c r="F23" i="32"/>
  <c r="X22" i="32"/>
  <c r="U22" i="32"/>
  <c r="R22" i="32"/>
  <c r="O22" i="32"/>
  <c r="L22" i="32"/>
  <c r="I22" i="32"/>
  <c r="F22" i="32"/>
  <c r="X21" i="32"/>
  <c r="U21" i="32"/>
  <c r="R21" i="32"/>
  <c r="O21" i="32"/>
  <c r="L21" i="32"/>
  <c r="I21" i="32"/>
  <c r="F21" i="32"/>
  <c r="X20" i="32"/>
  <c r="U20" i="32"/>
  <c r="R20" i="32"/>
  <c r="O20" i="32"/>
  <c r="L20" i="32"/>
  <c r="I20" i="32"/>
  <c r="F20" i="32"/>
  <c r="X19" i="32"/>
  <c r="U19" i="32"/>
  <c r="R19" i="32"/>
  <c r="O19" i="32"/>
  <c r="L19" i="32"/>
  <c r="I19" i="32"/>
  <c r="F19" i="32"/>
  <c r="X18" i="32"/>
  <c r="U18" i="32"/>
  <c r="R18" i="32"/>
  <c r="O18" i="32"/>
  <c r="L18" i="32"/>
  <c r="I18" i="32"/>
  <c r="F18" i="32"/>
  <c r="X17" i="32"/>
  <c r="U17" i="32"/>
  <c r="R17" i="32"/>
  <c r="O17" i="32"/>
  <c r="L17" i="32"/>
  <c r="I17" i="32"/>
  <c r="F17" i="32"/>
  <c r="X16" i="32"/>
  <c r="U16" i="32"/>
  <c r="R16" i="32"/>
  <c r="O16" i="32"/>
  <c r="L16" i="32"/>
  <c r="I16" i="32"/>
  <c r="F16" i="32"/>
  <c r="X15" i="32"/>
  <c r="U15" i="32"/>
  <c r="R15" i="32"/>
  <c r="O15" i="32"/>
  <c r="L15" i="32"/>
  <c r="I15" i="32"/>
  <c r="F15" i="32"/>
  <c r="X14" i="32"/>
  <c r="U14" i="32"/>
  <c r="R14" i="32"/>
  <c r="O14" i="32"/>
  <c r="L14" i="32"/>
  <c r="I14" i="32"/>
  <c r="F14" i="32"/>
  <c r="X13" i="32"/>
  <c r="U13" i="32"/>
  <c r="R13" i="32"/>
  <c r="O13" i="32"/>
  <c r="L13" i="32"/>
  <c r="I13" i="32"/>
  <c r="F13" i="32"/>
  <c r="X12" i="32"/>
  <c r="U12" i="32"/>
  <c r="R12" i="32"/>
  <c r="O12" i="32"/>
  <c r="L12" i="32"/>
  <c r="I12" i="32"/>
  <c r="F12" i="32"/>
  <c r="X11" i="32"/>
  <c r="U11" i="32"/>
  <c r="R11" i="32"/>
  <c r="O11" i="32"/>
  <c r="L11" i="32"/>
  <c r="I11" i="32"/>
  <c r="F11" i="32"/>
  <c r="X10" i="32"/>
  <c r="U10" i="32"/>
  <c r="R10" i="32"/>
  <c r="O10" i="32"/>
  <c r="L10" i="32"/>
  <c r="I10" i="32"/>
  <c r="F10" i="32"/>
  <c r="X9" i="32"/>
  <c r="U9" i="32"/>
  <c r="R9" i="32"/>
  <c r="O9" i="32"/>
  <c r="L9" i="32"/>
  <c r="I9" i="32"/>
  <c r="F9" i="32"/>
  <c r="X8" i="32"/>
  <c r="U8" i="32"/>
  <c r="R8" i="32"/>
  <c r="O8" i="32"/>
  <c r="L8" i="32"/>
  <c r="I8" i="32"/>
  <c r="F8" i="32"/>
  <c r="X7" i="32"/>
  <c r="U7" i="32"/>
  <c r="R7" i="32"/>
  <c r="O7" i="32"/>
  <c r="L7" i="32"/>
  <c r="I7" i="32"/>
  <c r="F7" i="32"/>
  <c r="X6" i="32"/>
  <c r="U6" i="32"/>
  <c r="R6" i="32"/>
  <c r="O6" i="32"/>
  <c r="L6" i="32"/>
  <c r="I6" i="32"/>
  <c r="F6" i="32"/>
  <c r="X5" i="32"/>
  <c r="U5" i="32"/>
  <c r="R5" i="32"/>
  <c r="O5" i="32"/>
  <c r="L5" i="32"/>
  <c r="I5" i="32"/>
  <c r="F5" i="32"/>
  <c r="X4" i="32"/>
  <c r="U4" i="32"/>
  <c r="R4" i="32"/>
  <c r="O4" i="32"/>
  <c r="L4" i="32"/>
  <c r="I4" i="32"/>
  <c r="F4" i="32"/>
  <c r="X98" i="31"/>
  <c r="U98" i="31"/>
  <c r="R98" i="31"/>
  <c r="O98" i="31"/>
  <c r="L98" i="31"/>
  <c r="I98" i="31"/>
  <c r="F98" i="31"/>
  <c r="X97" i="31"/>
  <c r="U97" i="31"/>
  <c r="R97" i="31"/>
  <c r="O97" i="31"/>
  <c r="L97" i="31"/>
  <c r="I97" i="31"/>
  <c r="F97" i="31"/>
  <c r="X96" i="31"/>
  <c r="U96" i="31"/>
  <c r="R96" i="31"/>
  <c r="O96" i="31"/>
  <c r="L96" i="31"/>
  <c r="I96" i="31"/>
  <c r="F96" i="31"/>
  <c r="X95" i="31"/>
  <c r="U95" i="31"/>
  <c r="R95" i="31"/>
  <c r="O95" i="31"/>
  <c r="L95" i="31"/>
  <c r="I95" i="31"/>
  <c r="F95" i="31"/>
  <c r="X94" i="31"/>
  <c r="U94" i="31"/>
  <c r="R94" i="31"/>
  <c r="O94" i="31"/>
  <c r="L94" i="31"/>
  <c r="I94" i="31"/>
  <c r="F94" i="31"/>
  <c r="X93" i="31"/>
  <c r="U93" i="31"/>
  <c r="R93" i="31"/>
  <c r="O93" i="31"/>
  <c r="L93" i="31"/>
  <c r="I93" i="31"/>
  <c r="F93" i="31"/>
  <c r="X92" i="31"/>
  <c r="U92" i="31"/>
  <c r="R92" i="31"/>
  <c r="O92" i="31"/>
  <c r="L92" i="31"/>
  <c r="I92" i="31"/>
  <c r="F92" i="31"/>
  <c r="X91" i="31"/>
  <c r="U91" i="31"/>
  <c r="R91" i="31"/>
  <c r="O91" i="31"/>
  <c r="L91" i="31"/>
  <c r="I91" i="31"/>
  <c r="F91" i="31"/>
  <c r="X90" i="31"/>
  <c r="U90" i="31"/>
  <c r="R90" i="31"/>
  <c r="O90" i="31"/>
  <c r="L90" i="31"/>
  <c r="I90" i="31"/>
  <c r="F90" i="31"/>
  <c r="X89" i="31"/>
  <c r="U89" i="31"/>
  <c r="R89" i="31"/>
  <c r="O89" i="31"/>
  <c r="L89" i="31"/>
  <c r="I89" i="31"/>
  <c r="F89" i="31"/>
  <c r="X88" i="31"/>
  <c r="U88" i="31"/>
  <c r="R88" i="31"/>
  <c r="O88" i="31"/>
  <c r="L88" i="31"/>
  <c r="I88" i="31"/>
  <c r="F88" i="31"/>
  <c r="X87" i="31"/>
  <c r="U87" i="31"/>
  <c r="R87" i="31"/>
  <c r="O87" i="31"/>
  <c r="L87" i="31"/>
  <c r="I87" i="31"/>
  <c r="F87" i="31"/>
  <c r="X86" i="31"/>
  <c r="U86" i="31"/>
  <c r="R86" i="31"/>
  <c r="O86" i="31"/>
  <c r="L86" i="31"/>
  <c r="I86" i="31"/>
  <c r="F86" i="31"/>
  <c r="X85" i="31"/>
  <c r="U85" i="31"/>
  <c r="R85" i="31"/>
  <c r="O85" i="31"/>
  <c r="L85" i="31"/>
  <c r="I85" i="31"/>
  <c r="F85" i="31"/>
  <c r="X84" i="31"/>
  <c r="U84" i="31"/>
  <c r="R84" i="31"/>
  <c r="O84" i="31"/>
  <c r="L84" i="31"/>
  <c r="I84" i="31"/>
  <c r="F84" i="31"/>
  <c r="X83" i="31"/>
  <c r="U83" i="31"/>
  <c r="R83" i="31"/>
  <c r="O83" i="31"/>
  <c r="L83" i="31"/>
  <c r="I83" i="31"/>
  <c r="F83" i="31"/>
  <c r="X82" i="31"/>
  <c r="U82" i="31"/>
  <c r="R82" i="31"/>
  <c r="O82" i="31"/>
  <c r="L82" i="31"/>
  <c r="I82" i="31"/>
  <c r="F82" i="31"/>
  <c r="X81" i="31"/>
  <c r="U81" i="31"/>
  <c r="R81" i="31"/>
  <c r="O81" i="31"/>
  <c r="L81" i="31"/>
  <c r="I81" i="31"/>
  <c r="F81" i="31"/>
  <c r="X80" i="31"/>
  <c r="U80" i="31"/>
  <c r="R80" i="31"/>
  <c r="O80" i="31"/>
  <c r="L80" i="31"/>
  <c r="I80" i="31"/>
  <c r="F80" i="31"/>
  <c r="X79" i="31"/>
  <c r="U79" i="31"/>
  <c r="R79" i="31"/>
  <c r="O79" i="31"/>
  <c r="L79" i="31"/>
  <c r="I79" i="31"/>
  <c r="F79" i="31"/>
  <c r="X78" i="31"/>
  <c r="U78" i="31"/>
  <c r="R78" i="31"/>
  <c r="O78" i="31"/>
  <c r="L78" i="31"/>
  <c r="I78" i="31"/>
  <c r="F78" i="31"/>
  <c r="X77" i="31"/>
  <c r="U77" i="31"/>
  <c r="R77" i="31"/>
  <c r="O77" i="31"/>
  <c r="L77" i="31"/>
  <c r="I77" i="31"/>
  <c r="F77" i="31"/>
  <c r="X76" i="31"/>
  <c r="U76" i="31"/>
  <c r="R76" i="31"/>
  <c r="O76" i="31"/>
  <c r="L76" i="31"/>
  <c r="I76" i="31"/>
  <c r="F76" i="31"/>
  <c r="X75" i="31"/>
  <c r="U75" i="31"/>
  <c r="R75" i="31"/>
  <c r="O75" i="31"/>
  <c r="L75" i="31"/>
  <c r="I75" i="31"/>
  <c r="F75" i="31"/>
  <c r="X74" i="31"/>
  <c r="U74" i="31"/>
  <c r="R74" i="31"/>
  <c r="O74" i="31"/>
  <c r="L74" i="31"/>
  <c r="I74" i="31"/>
  <c r="F74" i="31"/>
  <c r="X73" i="31"/>
  <c r="U73" i="31"/>
  <c r="R73" i="31"/>
  <c r="O73" i="31"/>
  <c r="L73" i="31"/>
  <c r="I73" i="31"/>
  <c r="F73" i="31"/>
  <c r="X72" i="31"/>
  <c r="U72" i="31"/>
  <c r="R72" i="31"/>
  <c r="O72" i="31"/>
  <c r="L72" i="31"/>
  <c r="I72" i="31"/>
  <c r="F72" i="31"/>
  <c r="X71" i="31"/>
  <c r="U71" i="31"/>
  <c r="R71" i="31"/>
  <c r="O71" i="31"/>
  <c r="L71" i="31"/>
  <c r="I71" i="31"/>
  <c r="F71" i="31"/>
  <c r="X70" i="31"/>
  <c r="U70" i="31"/>
  <c r="R70" i="31"/>
  <c r="O70" i="31"/>
  <c r="L70" i="31"/>
  <c r="I70" i="31"/>
  <c r="F70" i="31"/>
  <c r="X69" i="31"/>
  <c r="U69" i="31"/>
  <c r="R69" i="31"/>
  <c r="O69" i="31"/>
  <c r="L69" i="31"/>
  <c r="I69" i="31"/>
  <c r="F69" i="31"/>
  <c r="X68" i="31"/>
  <c r="U68" i="31"/>
  <c r="R68" i="31"/>
  <c r="O68" i="31"/>
  <c r="L68" i="31"/>
  <c r="I68" i="31"/>
  <c r="F68" i="31"/>
  <c r="X67" i="31"/>
  <c r="U67" i="31"/>
  <c r="R67" i="31"/>
  <c r="O67" i="31"/>
  <c r="L67" i="31"/>
  <c r="I67" i="31"/>
  <c r="F67" i="31"/>
  <c r="X66" i="31"/>
  <c r="U66" i="31"/>
  <c r="R66" i="31"/>
  <c r="O66" i="31"/>
  <c r="L66" i="31"/>
  <c r="I66" i="31"/>
  <c r="F66" i="31"/>
  <c r="X65" i="31"/>
  <c r="U65" i="31"/>
  <c r="R65" i="31"/>
  <c r="O65" i="31"/>
  <c r="L65" i="31"/>
  <c r="I65" i="31"/>
  <c r="F65" i="31"/>
  <c r="X64" i="31"/>
  <c r="U64" i="31"/>
  <c r="R64" i="31"/>
  <c r="O64" i="31"/>
  <c r="L64" i="31"/>
  <c r="I64" i="31"/>
  <c r="F64" i="31"/>
  <c r="X63" i="31"/>
  <c r="U63" i="31"/>
  <c r="R63" i="31"/>
  <c r="O63" i="31"/>
  <c r="L63" i="31"/>
  <c r="I63" i="31"/>
  <c r="F63" i="31"/>
  <c r="X62" i="31"/>
  <c r="U62" i="31"/>
  <c r="R62" i="31"/>
  <c r="O62" i="31"/>
  <c r="L62" i="31"/>
  <c r="I62" i="31"/>
  <c r="F62" i="31"/>
  <c r="X61" i="31"/>
  <c r="U61" i="31"/>
  <c r="R61" i="31"/>
  <c r="O61" i="31"/>
  <c r="L61" i="31"/>
  <c r="I61" i="31"/>
  <c r="F61" i="31"/>
  <c r="X60" i="31"/>
  <c r="U60" i="31"/>
  <c r="R60" i="31"/>
  <c r="O60" i="31"/>
  <c r="L60" i="31"/>
  <c r="I60" i="31"/>
  <c r="F60" i="31"/>
  <c r="X59" i="31"/>
  <c r="U59" i="31"/>
  <c r="R59" i="31"/>
  <c r="O59" i="31"/>
  <c r="L59" i="31"/>
  <c r="I59" i="31"/>
  <c r="F59" i="31"/>
  <c r="X58" i="31"/>
  <c r="U58" i="31"/>
  <c r="R58" i="31"/>
  <c r="O58" i="31"/>
  <c r="L58" i="31"/>
  <c r="I58" i="31"/>
  <c r="F58" i="31"/>
  <c r="X57" i="31"/>
  <c r="U57" i="31"/>
  <c r="R57" i="31"/>
  <c r="O57" i="31"/>
  <c r="L57" i="31"/>
  <c r="I57" i="31"/>
  <c r="F57" i="31"/>
  <c r="X56" i="31"/>
  <c r="U56" i="31"/>
  <c r="R56" i="31"/>
  <c r="O56" i="31"/>
  <c r="L56" i="31"/>
  <c r="I56" i="31"/>
  <c r="F56" i="31"/>
  <c r="X55" i="31"/>
  <c r="U55" i="31"/>
  <c r="R55" i="31"/>
  <c r="O55" i="31"/>
  <c r="L55" i="31"/>
  <c r="I55" i="31"/>
  <c r="F55" i="31"/>
  <c r="X54" i="31"/>
  <c r="U54" i="31"/>
  <c r="R54" i="31"/>
  <c r="O54" i="31"/>
  <c r="L54" i="31"/>
  <c r="I54" i="31"/>
  <c r="F54" i="31"/>
  <c r="X53" i="31"/>
  <c r="U53" i="31"/>
  <c r="R53" i="31"/>
  <c r="O53" i="31"/>
  <c r="L53" i="31"/>
  <c r="I53" i="31"/>
  <c r="F53" i="31"/>
  <c r="X52" i="31"/>
  <c r="U52" i="31"/>
  <c r="R52" i="31"/>
  <c r="O52" i="31"/>
  <c r="L52" i="31"/>
  <c r="I52" i="31"/>
  <c r="F52" i="31"/>
  <c r="X51" i="31"/>
  <c r="U51" i="31"/>
  <c r="R51" i="31"/>
  <c r="O51" i="31"/>
  <c r="L51" i="31"/>
  <c r="I51" i="31"/>
  <c r="F51" i="31"/>
  <c r="X50" i="31"/>
  <c r="U50" i="31"/>
  <c r="R50" i="31"/>
  <c r="O50" i="31"/>
  <c r="L50" i="31"/>
  <c r="I50" i="31"/>
  <c r="F50" i="31"/>
  <c r="X49" i="31"/>
  <c r="U49" i="31"/>
  <c r="R49" i="31"/>
  <c r="O49" i="31"/>
  <c r="L49" i="31"/>
  <c r="I49" i="31"/>
  <c r="F49" i="31"/>
  <c r="X48" i="31"/>
  <c r="U48" i="31"/>
  <c r="R48" i="31"/>
  <c r="O48" i="31"/>
  <c r="L48" i="31"/>
  <c r="I48" i="31"/>
  <c r="F48" i="31"/>
  <c r="X47" i="31"/>
  <c r="U47" i="31"/>
  <c r="R47" i="31"/>
  <c r="O47" i="31"/>
  <c r="L47" i="31"/>
  <c r="I47" i="31"/>
  <c r="F47" i="31"/>
  <c r="X46" i="31"/>
  <c r="U46" i="31"/>
  <c r="R46" i="31"/>
  <c r="O46" i="31"/>
  <c r="L46" i="31"/>
  <c r="I46" i="31"/>
  <c r="F46" i="31"/>
  <c r="X45" i="31"/>
  <c r="U45" i="31"/>
  <c r="R45" i="31"/>
  <c r="O45" i="31"/>
  <c r="L45" i="31"/>
  <c r="I45" i="31"/>
  <c r="F45" i="31"/>
  <c r="X44" i="31"/>
  <c r="U44" i="31"/>
  <c r="R44" i="31"/>
  <c r="O44" i="31"/>
  <c r="L44" i="31"/>
  <c r="I44" i="31"/>
  <c r="F44" i="31"/>
  <c r="X43" i="31"/>
  <c r="U43" i="31"/>
  <c r="R43" i="31"/>
  <c r="O43" i="31"/>
  <c r="L43" i="31"/>
  <c r="I43" i="31"/>
  <c r="F43" i="31"/>
  <c r="X42" i="31"/>
  <c r="U42" i="31"/>
  <c r="R42" i="31"/>
  <c r="O42" i="31"/>
  <c r="L42" i="31"/>
  <c r="I42" i="31"/>
  <c r="F42" i="31"/>
  <c r="X41" i="31"/>
  <c r="U41" i="31"/>
  <c r="R41" i="31"/>
  <c r="O41" i="31"/>
  <c r="L41" i="31"/>
  <c r="I41" i="31"/>
  <c r="F41" i="31"/>
  <c r="X40" i="31"/>
  <c r="U40" i="31"/>
  <c r="R40" i="31"/>
  <c r="O40" i="31"/>
  <c r="L40" i="31"/>
  <c r="I40" i="31"/>
  <c r="F40" i="31"/>
  <c r="X39" i="31"/>
  <c r="U39" i="31"/>
  <c r="R39" i="31"/>
  <c r="O39" i="31"/>
  <c r="L39" i="31"/>
  <c r="I39" i="31"/>
  <c r="F39" i="31"/>
  <c r="X38" i="31"/>
  <c r="U38" i="31"/>
  <c r="R38" i="31"/>
  <c r="O38" i="31"/>
  <c r="L38" i="31"/>
  <c r="I38" i="31"/>
  <c r="F38" i="31"/>
  <c r="X37" i="31"/>
  <c r="U37" i="31"/>
  <c r="R37" i="31"/>
  <c r="O37" i="31"/>
  <c r="L37" i="31"/>
  <c r="I37" i="31"/>
  <c r="F37" i="31"/>
  <c r="X36" i="31"/>
  <c r="U36" i="31"/>
  <c r="R36" i="31"/>
  <c r="O36" i="31"/>
  <c r="L36" i="31"/>
  <c r="I36" i="31"/>
  <c r="F36" i="31"/>
  <c r="X35" i="31"/>
  <c r="U35" i="31"/>
  <c r="R35" i="31"/>
  <c r="O35" i="31"/>
  <c r="L35" i="31"/>
  <c r="I35" i="31"/>
  <c r="F35" i="31"/>
  <c r="X34" i="31"/>
  <c r="U34" i="31"/>
  <c r="R34" i="31"/>
  <c r="O34" i="31"/>
  <c r="L34" i="31"/>
  <c r="I34" i="31"/>
  <c r="F34" i="31"/>
  <c r="X33" i="31"/>
  <c r="U33" i="31"/>
  <c r="R33" i="31"/>
  <c r="O33" i="31"/>
  <c r="L33" i="31"/>
  <c r="I33" i="31"/>
  <c r="F33" i="31"/>
  <c r="X32" i="31"/>
  <c r="U32" i="31"/>
  <c r="R32" i="31"/>
  <c r="O32" i="31"/>
  <c r="L32" i="31"/>
  <c r="I32" i="31"/>
  <c r="F32" i="31"/>
  <c r="X31" i="31"/>
  <c r="U31" i="31"/>
  <c r="R31" i="31"/>
  <c r="O31" i="31"/>
  <c r="L31" i="31"/>
  <c r="I31" i="31"/>
  <c r="F31" i="31"/>
  <c r="X30" i="31"/>
  <c r="U30" i="31"/>
  <c r="R30" i="31"/>
  <c r="O30" i="31"/>
  <c r="L30" i="31"/>
  <c r="I30" i="31"/>
  <c r="F30" i="31"/>
  <c r="X29" i="31"/>
  <c r="U29" i="31"/>
  <c r="R29" i="31"/>
  <c r="O29" i="31"/>
  <c r="L29" i="31"/>
  <c r="I29" i="31"/>
  <c r="F29" i="31"/>
  <c r="X28" i="31"/>
  <c r="U28" i="31"/>
  <c r="R28" i="31"/>
  <c r="O28" i="31"/>
  <c r="L28" i="31"/>
  <c r="I28" i="31"/>
  <c r="F28" i="31"/>
  <c r="X27" i="31"/>
  <c r="U27" i="31"/>
  <c r="R27" i="31"/>
  <c r="O27" i="31"/>
  <c r="L27" i="31"/>
  <c r="I27" i="31"/>
  <c r="F27" i="31"/>
  <c r="X26" i="31"/>
  <c r="U26" i="31"/>
  <c r="R26" i="31"/>
  <c r="O26" i="31"/>
  <c r="L26" i="31"/>
  <c r="I26" i="31"/>
  <c r="F26" i="31"/>
  <c r="X25" i="31"/>
  <c r="U25" i="31"/>
  <c r="R25" i="31"/>
  <c r="O25" i="31"/>
  <c r="L25" i="31"/>
  <c r="I25" i="31"/>
  <c r="F25" i="31"/>
  <c r="X24" i="31"/>
  <c r="U24" i="31"/>
  <c r="R24" i="31"/>
  <c r="O24" i="31"/>
  <c r="L24" i="31"/>
  <c r="I24" i="31"/>
  <c r="F24" i="31"/>
  <c r="X23" i="31"/>
  <c r="U23" i="31"/>
  <c r="R23" i="31"/>
  <c r="O23" i="31"/>
  <c r="L23" i="31"/>
  <c r="I23" i="31"/>
  <c r="F23" i="31"/>
  <c r="X22" i="31"/>
  <c r="U22" i="31"/>
  <c r="R22" i="31"/>
  <c r="O22" i="31"/>
  <c r="L22" i="31"/>
  <c r="I22" i="31"/>
  <c r="F22" i="31"/>
  <c r="X21" i="31"/>
  <c r="U21" i="31"/>
  <c r="R21" i="31"/>
  <c r="O21" i="31"/>
  <c r="L21" i="31"/>
  <c r="I21" i="31"/>
  <c r="F21" i="31"/>
  <c r="X20" i="31"/>
  <c r="U20" i="31"/>
  <c r="R20" i="31"/>
  <c r="O20" i="31"/>
  <c r="L20" i="31"/>
  <c r="I20" i="31"/>
  <c r="F20" i="31"/>
  <c r="X19" i="31"/>
  <c r="U19" i="31"/>
  <c r="R19" i="31"/>
  <c r="O19" i="31"/>
  <c r="L19" i="31"/>
  <c r="I19" i="31"/>
  <c r="F19" i="31"/>
  <c r="X18" i="31"/>
  <c r="U18" i="31"/>
  <c r="R18" i="31"/>
  <c r="O18" i="31"/>
  <c r="L18" i="31"/>
  <c r="I18" i="31"/>
  <c r="F18" i="31"/>
  <c r="X17" i="31"/>
  <c r="U17" i="31"/>
  <c r="R17" i="31"/>
  <c r="O17" i="31"/>
  <c r="L17" i="31"/>
  <c r="I17" i="31"/>
  <c r="F17" i="31"/>
  <c r="X16" i="31"/>
  <c r="U16" i="31"/>
  <c r="R16" i="31"/>
  <c r="O16" i="31"/>
  <c r="L16" i="31"/>
  <c r="I16" i="31"/>
  <c r="F16" i="31"/>
  <c r="X15" i="31"/>
  <c r="U15" i="31"/>
  <c r="R15" i="31"/>
  <c r="O15" i="31"/>
  <c r="L15" i="31"/>
  <c r="I15" i="31"/>
  <c r="F15" i="31"/>
  <c r="X14" i="31"/>
  <c r="U14" i="31"/>
  <c r="R14" i="31"/>
  <c r="O14" i="31"/>
  <c r="L14" i="31"/>
  <c r="I14" i="31"/>
  <c r="F14" i="31"/>
  <c r="X13" i="31"/>
  <c r="U13" i="31"/>
  <c r="R13" i="31"/>
  <c r="O13" i="31"/>
  <c r="L13" i="31"/>
  <c r="I13" i="31"/>
  <c r="F13" i="31"/>
  <c r="X12" i="31"/>
  <c r="U12" i="31"/>
  <c r="R12" i="31"/>
  <c r="O12" i="31"/>
  <c r="L12" i="31"/>
  <c r="I12" i="31"/>
  <c r="F12" i="31"/>
  <c r="X11" i="31"/>
  <c r="U11" i="31"/>
  <c r="R11" i="31"/>
  <c r="O11" i="31"/>
  <c r="L11" i="31"/>
  <c r="I11" i="31"/>
  <c r="F11" i="31"/>
  <c r="X10" i="31"/>
  <c r="U10" i="31"/>
  <c r="R10" i="31"/>
  <c r="O10" i="31"/>
  <c r="L10" i="31"/>
  <c r="I10" i="31"/>
  <c r="F10" i="31"/>
  <c r="X9" i="31"/>
  <c r="U9" i="31"/>
  <c r="R9" i="31"/>
  <c r="O9" i="31"/>
  <c r="L9" i="31"/>
  <c r="I9" i="31"/>
  <c r="F9" i="31"/>
  <c r="X8" i="31"/>
  <c r="U8" i="31"/>
  <c r="R8" i="31"/>
  <c r="O8" i="31"/>
  <c r="L8" i="31"/>
  <c r="I8" i="31"/>
  <c r="F8" i="31"/>
  <c r="X7" i="31"/>
  <c r="U7" i="31"/>
  <c r="R7" i="31"/>
  <c r="O7" i="31"/>
  <c r="L7" i="31"/>
  <c r="I7" i="31"/>
  <c r="F7" i="31"/>
  <c r="X6" i="31"/>
  <c r="U6" i="31"/>
  <c r="R6" i="31"/>
  <c r="O6" i="31"/>
  <c r="L6" i="31"/>
  <c r="I6" i="31"/>
  <c r="F6" i="31"/>
  <c r="X5" i="31"/>
  <c r="U5" i="31"/>
  <c r="R5" i="31"/>
  <c r="O5" i="31"/>
  <c r="L5" i="31"/>
  <c r="I5" i="31"/>
  <c r="F5" i="31"/>
  <c r="X4" i="31"/>
  <c r="U4" i="31"/>
  <c r="R4" i="31"/>
  <c r="O4" i="31"/>
  <c r="L4" i="31"/>
  <c r="I4" i="31"/>
  <c r="F4" i="31"/>
  <c r="X98" i="30"/>
  <c r="U98" i="30"/>
  <c r="R98" i="30"/>
  <c r="O98" i="30"/>
  <c r="L98" i="30"/>
  <c r="I98" i="30"/>
  <c r="F98" i="30"/>
  <c r="X97" i="30"/>
  <c r="U97" i="30"/>
  <c r="R97" i="30"/>
  <c r="O97" i="30"/>
  <c r="L97" i="30"/>
  <c r="I97" i="30"/>
  <c r="F97" i="30"/>
  <c r="X96" i="30"/>
  <c r="U96" i="30"/>
  <c r="R96" i="30"/>
  <c r="O96" i="30"/>
  <c r="L96" i="30"/>
  <c r="I96" i="30"/>
  <c r="F96" i="30"/>
  <c r="X95" i="30"/>
  <c r="U95" i="30"/>
  <c r="R95" i="30"/>
  <c r="O95" i="30"/>
  <c r="L95" i="30"/>
  <c r="I95" i="30"/>
  <c r="F95" i="30"/>
  <c r="X94" i="30"/>
  <c r="U94" i="30"/>
  <c r="R94" i="30"/>
  <c r="O94" i="30"/>
  <c r="L94" i="30"/>
  <c r="I94" i="30"/>
  <c r="F94" i="30"/>
  <c r="X93" i="30"/>
  <c r="U93" i="30"/>
  <c r="R93" i="30"/>
  <c r="O93" i="30"/>
  <c r="L93" i="30"/>
  <c r="I93" i="30"/>
  <c r="F93" i="30"/>
  <c r="X92" i="30"/>
  <c r="U92" i="30"/>
  <c r="R92" i="30"/>
  <c r="O92" i="30"/>
  <c r="L92" i="30"/>
  <c r="I92" i="30"/>
  <c r="F92" i="30"/>
  <c r="X91" i="30"/>
  <c r="U91" i="30"/>
  <c r="R91" i="30"/>
  <c r="O91" i="30"/>
  <c r="L91" i="30"/>
  <c r="I91" i="30"/>
  <c r="F91" i="30"/>
  <c r="X90" i="30"/>
  <c r="U90" i="30"/>
  <c r="R90" i="30"/>
  <c r="O90" i="30"/>
  <c r="L90" i="30"/>
  <c r="I90" i="30"/>
  <c r="F90" i="30"/>
  <c r="X89" i="30"/>
  <c r="U89" i="30"/>
  <c r="R89" i="30"/>
  <c r="O89" i="30"/>
  <c r="L89" i="30"/>
  <c r="I89" i="30"/>
  <c r="F89" i="30"/>
  <c r="X88" i="30"/>
  <c r="U88" i="30"/>
  <c r="R88" i="30"/>
  <c r="O88" i="30"/>
  <c r="L88" i="30"/>
  <c r="I88" i="30"/>
  <c r="F88" i="30"/>
  <c r="X87" i="30"/>
  <c r="U87" i="30"/>
  <c r="R87" i="30"/>
  <c r="O87" i="30"/>
  <c r="L87" i="30"/>
  <c r="I87" i="30"/>
  <c r="F87" i="30"/>
  <c r="X86" i="30"/>
  <c r="U86" i="30"/>
  <c r="R86" i="30"/>
  <c r="O86" i="30"/>
  <c r="L86" i="30"/>
  <c r="I86" i="30"/>
  <c r="F86" i="30"/>
  <c r="X85" i="30"/>
  <c r="U85" i="30"/>
  <c r="R85" i="30"/>
  <c r="O85" i="30"/>
  <c r="L85" i="30"/>
  <c r="I85" i="30"/>
  <c r="F85" i="30"/>
  <c r="X84" i="30"/>
  <c r="U84" i="30"/>
  <c r="R84" i="30"/>
  <c r="O84" i="30"/>
  <c r="L84" i="30"/>
  <c r="I84" i="30"/>
  <c r="F84" i="30"/>
  <c r="X83" i="30"/>
  <c r="U83" i="30"/>
  <c r="R83" i="30"/>
  <c r="O83" i="30"/>
  <c r="L83" i="30"/>
  <c r="I83" i="30"/>
  <c r="F83" i="30"/>
  <c r="X82" i="30"/>
  <c r="U82" i="30"/>
  <c r="R82" i="30"/>
  <c r="O82" i="30"/>
  <c r="L82" i="30"/>
  <c r="I82" i="30"/>
  <c r="F82" i="30"/>
  <c r="X81" i="30"/>
  <c r="U81" i="30"/>
  <c r="R81" i="30"/>
  <c r="O81" i="30"/>
  <c r="L81" i="30"/>
  <c r="I81" i="30"/>
  <c r="F81" i="30"/>
  <c r="X80" i="30"/>
  <c r="U80" i="30"/>
  <c r="R80" i="30"/>
  <c r="O80" i="30"/>
  <c r="L80" i="30"/>
  <c r="I80" i="30"/>
  <c r="F80" i="30"/>
  <c r="X79" i="30"/>
  <c r="U79" i="30"/>
  <c r="R79" i="30"/>
  <c r="O79" i="30"/>
  <c r="L79" i="30"/>
  <c r="I79" i="30"/>
  <c r="F79" i="30"/>
  <c r="X78" i="30"/>
  <c r="U78" i="30"/>
  <c r="R78" i="30"/>
  <c r="O78" i="30"/>
  <c r="L78" i="30"/>
  <c r="I78" i="30"/>
  <c r="F78" i="30"/>
  <c r="X77" i="30"/>
  <c r="U77" i="30"/>
  <c r="R77" i="30"/>
  <c r="O77" i="30"/>
  <c r="L77" i="30"/>
  <c r="I77" i="30"/>
  <c r="F77" i="30"/>
  <c r="X76" i="30"/>
  <c r="U76" i="30"/>
  <c r="R76" i="30"/>
  <c r="O76" i="30"/>
  <c r="L76" i="30"/>
  <c r="I76" i="30"/>
  <c r="F76" i="30"/>
  <c r="X75" i="30"/>
  <c r="U75" i="30"/>
  <c r="R75" i="30"/>
  <c r="O75" i="30"/>
  <c r="L75" i="30"/>
  <c r="I75" i="30"/>
  <c r="F75" i="30"/>
  <c r="X74" i="30"/>
  <c r="U74" i="30"/>
  <c r="R74" i="30"/>
  <c r="O74" i="30"/>
  <c r="L74" i="30"/>
  <c r="I74" i="30"/>
  <c r="F74" i="30"/>
  <c r="X73" i="30"/>
  <c r="U73" i="30"/>
  <c r="R73" i="30"/>
  <c r="O73" i="30"/>
  <c r="L73" i="30"/>
  <c r="I73" i="30"/>
  <c r="F73" i="30"/>
  <c r="X72" i="30"/>
  <c r="U72" i="30"/>
  <c r="R72" i="30"/>
  <c r="O72" i="30"/>
  <c r="L72" i="30"/>
  <c r="I72" i="30"/>
  <c r="F72" i="30"/>
  <c r="X71" i="30"/>
  <c r="U71" i="30"/>
  <c r="R71" i="30"/>
  <c r="O71" i="30"/>
  <c r="L71" i="30"/>
  <c r="I71" i="30"/>
  <c r="F71" i="30"/>
  <c r="X70" i="30"/>
  <c r="U70" i="30"/>
  <c r="R70" i="30"/>
  <c r="O70" i="30"/>
  <c r="L70" i="30"/>
  <c r="I70" i="30"/>
  <c r="F70" i="30"/>
  <c r="X69" i="30"/>
  <c r="U69" i="30"/>
  <c r="R69" i="30"/>
  <c r="O69" i="30"/>
  <c r="L69" i="30"/>
  <c r="I69" i="30"/>
  <c r="F69" i="30"/>
  <c r="X68" i="30"/>
  <c r="U68" i="30"/>
  <c r="R68" i="30"/>
  <c r="O68" i="30"/>
  <c r="L68" i="30"/>
  <c r="I68" i="30"/>
  <c r="F68" i="30"/>
  <c r="X67" i="30"/>
  <c r="U67" i="30"/>
  <c r="R67" i="30"/>
  <c r="O67" i="30"/>
  <c r="L67" i="30"/>
  <c r="I67" i="30"/>
  <c r="F67" i="30"/>
  <c r="X66" i="30"/>
  <c r="U66" i="30"/>
  <c r="R66" i="30"/>
  <c r="O66" i="30"/>
  <c r="L66" i="30"/>
  <c r="I66" i="30"/>
  <c r="F66" i="30"/>
  <c r="X65" i="30"/>
  <c r="U65" i="30"/>
  <c r="R65" i="30"/>
  <c r="O65" i="30"/>
  <c r="L65" i="30"/>
  <c r="I65" i="30"/>
  <c r="F65" i="30"/>
  <c r="X64" i="30"/>
  <c r="U64" i="30"/>
  <c r="R64" i="30"/>
  <c r="O64" i="30"/>
  <c r="L64" i="30"/>
  <c r="I64" i="30"/>
  <c r="F64" i="30"/>
  <c r="X63" i="30"/>
  <c r="U63" i="30"/>
  <c r="R63" i="30"/>
  <c r="O63" i="30"/>
  <c r="L63" i="30"/>
  <c r="I63" i="30"/>
  <c r="F63" i="30"/>
  <c r="X62" i="30"/>
  <c r="U62" i="30"/>
  <c r="R62" i="30"/>
  <c r="O62" i="30"/>
  <c r="L62" i="30"/>
  <c r="I62" i="30"/>
  <c r="F62" i="30"/>
  <c r="X61" i="30"/>
  <c r="U61" i="30"/>
  <c r="R61" i="30"/>
  <c r="O61" i="30"/>
  <c r="L61" i="30"/>
  <c r="I61" i="30"/>
  <c r="F61" i="30"/>
  <c r="X60" i="30"/>
  <c r="U60" i="30"/>
  <c r="R60" i="30"/>
  <c r="O60" i="30"/>
  <c r="L60" i="30"/>
  <c r="I60" i="30"/>
  <c r="F60" i="30"/>
  <c r="X59" i="30"/>
  <c r="U59" i="30"/>
  <c r="R59" i="30"/>
  <c r="O59" i="30"/>
  <c r="L59" i="30"/>
  <c r="I59" i="30"/>
  <c r="F59" i="30"/>
  <c r="X58" i="30"/>
  <c r="U58" i="30"/>
  <c r="R58" i="30"/>
  <c r="O58" i="30"/>
  <c r="L58" i="30"/>
  <c r="I58" i="30"/>
  <c r="F58" i="30"/>
  <c r="X57" i="30"/>
  <c r="U57" i="30"/>
  <c r="R57" i="30"/>
  <c r="O57" i="30"/>
  <c r="L57" i="30"/>
  <c r="I57" i="30"/>
  <c r="F57" i="30"/>
  <c r="X56" i="30"/>
  <c r="U56" i="30"/>
  <c r="R56" i="30"/>
  <c r="O56" i="30"/>
  <c r="L56" i="30"/>
  <c r="I56" i="30"/>
  <c r="F56" i="30"/>
  <c r="X55" i="30"/>
  <c r="U55" i="30"/>
  <c r="R55" i="30"/>
  <c r="O55" i="30"/>
  <c r="L55" i="30"/>
  <c r="I55" i="30"/>
  <c r="F55" i="30"/>
  <c r="X54" i="30"/>
  <c r="U54" i="30"/>
  <c r="R54" i="30"/>
  <c r="O54" i="30"/>
  <c r="L54" i="30"/>
  <c r="I54" i="30"/>
  <c r="F54" i="30"/>
  <c r="X53" i="30"/>
  <c r="U53" i="30"/>
  <c r="R53" i="30"/>
  <c r="O53" i="30"/>
  <c r="L53" i="30"/>
  <c r="I53" i="30"/>
  <c r="F53" i="30"/>
  <c r="X52" i="30"/>
  <c r="U52" i="30"/>
  <c r="R52" i="30"/>
  <c r="O52" i="30"/>
  <c r="L52" i="30"/>
  <c r="I52" i="30"/>
  <c r="F52" i="30"/>
  <c r="X51" i="30"/>
  <c r="U51" i="30"/>
  <c r="R51" i="30"/>
  <c r="O51" i="30"/>
  <c r="L51" i="30"/>
  <c r="I51" i="30"/>
  <c r="F51" i="30"/>
  <c r="X50" i="30"/>
  <c r="U50" i="30"/>
  <c r="R50" i="30"/>
  <c r="O50" i="30"/>
  <c r="L50" i="30"/>
  <c r="I50" i="30"/>
  <c r="F50" i="30"/>
  <c r="X49" i="30"/>
  <c r="U49" i="30"/>
  <c r="R49" i="30"/>
  <c r="O49" i="30"/>
  <c r="L49" i="30"/>
  <c r="I49" i="30"/>
  <c r="F49" i="30"/>
  <c r="X48" i="30"/>
  <c r="U48" i="30"/>
  <c r="R48" i="30"/>
  <c r="O48" i="30"/>
  <c r="L48" i="30"/>
  <c r="I48" i="30"/>
  <c r="F48" i="30"/>
  <c r="X47" i="30"/>
  <c r="U47" i="30"/>
  <c r="R47" i="30"/>
  <c r="O47" i="30"/>
  <c r="L47" i="30"/>
  <c r="I47" i="30"/>
  <c r="F47" i="30"/>
  <c r="X46" i="30"/>
  <c r="U46" i="30"/>
  <c r="R46" i="30"/>
  <c r="O46" i="30"/>
  <c r="L46" i="30"/>
  <c r="I46" i="30"/>
  <c r="F46" i="30"/>
  <c r="X45" i="30"/>
  <c r="U45" i="30"/>
  <c r="R45" i="30"/>
  <c r="O45" i="30"/>
  <c r="L45" i="30"/>
  <c r="I45" i="30"/>
  <c r="F45" i="30"/>
  <c r="X44" i="30"/>
  <c r="U44" i="30"/>
  <c r="R44" i="30"/>
  <c r="O44" i="30"/>
  <c r="L44" i="30"/>
  <c r="I44" i="30"/>
  <c r="F44" i="30"/>
  <c r="X43" i="30"/>
  <c r="U43" i="30"/>
  <c r="R43" i="30"/>
  <c r="O43" i="30"/>
  <c r="L43" i="30"/>
  <c r="I43" i="30"/>
  <c r="F43" i="30"/>
  <c r="X42" i="30"/>
  <c r="U42" i="30"/>
  <c r="R42" i="30"/>
  <c r="O42" i="30"/>
  <c r="L42" i="30"/>
  <c r="I42" i="30"/>
  <c r="F42" i="30"/>
  <c r="X41" i="30"/>
  <c r="U41" i="30"/>
  <c r="R41" i="30"/>
  <c r="O41" i="30"/>
  <c r="L41" i="30"/>
  <c r="I41" i="30"/>
  <c r="F41" i="30"/>
  <c r="X40" i="30"/>
  <c r="U40" i="30"/>
  <c r="R40" i="30"/>
  <c r="O40" i="30"/>
  <c r="L40" i="30"/>
  <c r="I40" i="30"/>
  <c r="F40" i="30"/>
  <c r="X39" i="30"/>
  <c r="U39" i="30"/>
  <c r="R39" i="30"/>
  <c r="O39" i="30"/>
  <c r="L39" i="30"/>
  <c r="I39" i="30"/>
  <c r="F39" i="30"/>
  <c r="X38" i="30"/>
  <c r="U38" i="30"/>
  <c r="R38" i="30"/>
  <c r="O38" i="30"/>
  <c r="L38" i="30"/>
  <c r="I38" i="30"/>
  <c r="F38" i="30"/>
  <c r="X37" i="30"/>
  <c r="U37" i="30"/>
  <c r="R37" i="30"/>
  <c r="O37" i="30"/>
  <c r="L37" i="30"/>
  <c r="I37" i="30"/>
  <c r="F37" i="30"/>
  <c r="X36" i="30"/>
  <c r="U36" i="30"/>
  <c r="R36" i="30"/>
  <c r="O36" i="30"/>
  <c r="L36" i="30"/>
  <c r="I36" i="30"/>
  <c r="F36" i="30"/>
  <c r="X35" i="30"/>
  <c r="U35" i="30"/>
  <c r="R35" i="30"/>
  <c r="O35" i="30"/>
  <c r="L35" i="30"/>
  <c r="I35" i="30"/>
  <c r="F35" i="30"/>
  <c r="X34" i="30"/>
  <c r="U34" i="30"/>
  <c r="R34" i="30"/>
  <c r="O34" i="30"/>
  <c r="L34" i="30"/>
  <c r="I34" i="30"/>
  <c r="F34" i="30"/>
  <c r="X33" i="30"/>
  <c r="U33" i="30"/>
  <c r="R33" i="30"/>
  <c r="O33" i="30"/>
  <c r="L33" i="30"/>
  <c r="I33" i="30"/>
  <c r="F33" i="30"/>
  <c r="X32" i="30"/>
  <c r="U32" i="30"/>
  <c r="R32" i="30"/>
  <c r="O32" i="30"/>
  <c r="L32" i="30"/>
  <c r="I32" i="30"/>
  <c r="F32" i="30"/>
  <c r="X31" i="30"/>
  <c r="U31" i="30"/>
  <c r="R31" i="30"/>
  <c r="O31" i="30"/>
  <c r="L31" i="30"/>
  <c r="I31" i="30"/>
  <c r="F31" i="30"/>
  <c r="X30" i="30"/>
  <c r="U30" i="30"/>
  <c r="R30" i="30"/>
  <c r="O30" i="30"/>
  <c r="L30" i="30"/>
  <c r="I30" i="30"/>
  <c r="F30" i="30"/>
  <c r="X29" i="30"/>
  <c r="U29" i="30"/>
  <c r="R29" i="30"/>
  <c r="O29" i="30"/>
  <c r="L29" i="30"/>
  <c r="I29" i="30"/>
  <c r="F29" i="30"/>
  <c r="X28" i="30"/>
  <c r="U28" i="30"/>
  <c r="R28" i="30"/>
  <c r="O28" i="30"/>
  <c r="L28" i="30"/>
  <c r="I28" i="30"/>
  <c r="F28" i="30"/>
  <c r="X27" i="30"/>
  <c r="U27" i="30"/>
  <c r="R27" i="30"/>
  <c r="O27" i="30"/>
  <c r="L27" i="30"/>
  <c r="I27" i="30"/>
  <c r="F27" i="30"/>
  <c r="X26" i="30"/>
  <c r="U26" i="30"/>
  <c r="R26" i="30"/>
  <c r="O26" i="30"/>
  <c r="L26" i="30"/>
  <c r="I26" i="30"/>
  <c r="F26" i="30"/>
  <c r="X25" i="30"/>
  <c r="U25" i="30"/>
  <c r="R25" i="30"/>
  <c r="O25" i="30"/>
  <c r="L25" i="30"/>
  <c r="I25" i="30"/>
  <c r="F25" i="30"/>
  <c r="X24" i="30"/>
  <c r="U24" i="30"/>
  <c r="R24" i="30"/>
  <c r="O24" i="30"/>
  <c r="L24" i="30"/>
  <c r="I24" i="30"/>
  <c r="F24" i="30"/>
  <c r="X23" i="30"/>
  <c r="U23" i="30"/>
  <c r="R23" i="30"/>
  <c r="O23" i="30"/>
  <c r="L23" i="30"/>
  <c r="I23" i="30"/>
  <c r="F23" i="30"/>
  <c r="X22" i="30"/>
  <c r="U22" i="30"/>
  <c r="R22" i="30"/>
  <c r="O22" i="30"/>
  <c r="L22" i="30"/>
  <c r="I22" i="30"/>
  <c r="F22" i="30"/>
  <c r="X21" i="30"/>
  <c r="U21" i="30"/>
  <c r="R21" i="30"/>
  <c r="O21" i="30"/>
  <c r="L21" i="30"/>
  <c r="I21" i="30"/>
  <c r="F21" i="30"/>
  <c r="X20" i="30"/>
  <c r="U20" i="30"/>
  <c r="R20" i="30"/>
  <c r="O20" i="30"/>
  <c r="L20" i="30"/>
  <c r="I20" i="30"/>
  <c r="F20" i="30"/>
  <c r="X19" i="30"/>
  <c r="U19" i="30"/>
  <c r="R19" i="30"/>
  <c r="O19" i="30"/>
  <c r="L19" i="30"/>
  <c r="I19" i="30"/>
  <c r="F19" i="30"/>
  <c r="X18" i="30"/>
  <c r="U18" i="30"/>
  <c r="R18" i="30"/>
  <c r="O18" i="30"/>
  <c r="L18" i="30"/>
  <c r="I18" i="30"/>
  <c r="F18" i="30"/>
  <c r="X17" i="30"/>
  <c r="U17" i="30"/>
  <c r="R17" i="30"/>
  <c r="O17" i="30"/>
  <c r="L17" i="30"/>
  <c r="I17" i="30"/>
  <c r="F17" i="30"/>
  <c r="X16" i="30"/>
  <c r="U16" i="30"/>
  <c r="R16" i="30"/>
  <c r="O16" i="30"/>
  <c r="L16" i="30"/>
  <c r="I16" i="30"/>
  <c r="F16" i="30"/>
  <c r="X15" i="30"/>
  <c r="U15" i="30"/>
  <c r="R15" i="30"/>
  <c r="O15" i="30"/>
  <c r="L15" i="30"/>
  <c r="I15" i="30"/>
  <c r="F15" i="30"/>
  <c r="X14" i="30"/>
  <c r="U14" i="30"/>
  <c r="R14" i="30"/>
  <c r="O14" i="30"/>
  <c r="L14" i="30"/>
  <c r="I14" i="30"/>
  <c r="F14" i="30"/>
  <c r="X13" i="30"/>
  <c r="U13" i="30"/>
  <c r="R13" i="30"/>
  <c r="O13" i="30"/>
  <c r="L13" i="30"/>
  <c r="I13" i="30"/>
  <c r="F13" i="30"/>
  <c r="X12" i="30"/>
  <c r="U12" i="30"/>
  <c r="R12" i="30"/>
  <c r="O12" i="30"/>
  <c r="L12" i="30"/>
  <c r="I12" i="30"/>
  <c r="F12" i="30"/>
  <c r="X11" i="30"/>
  <c r="U11" i="30"/>
  <c r="R11" i="30"/>
  <c r="O11" i="30"/>
  <c r="L11" i="30"/>
  <c r="I11" i="30"/>
  <c r="F11" i="30"/>
  <c r="X10" i="30"/>
  <c r="U10" i="30"/>
  <c r="R10" i="30"/>
  <c r="O10" i="30"/>
  <c r="L10" i="30"/>
  <c r="I10" i="30"/>
  <c r="F10" i="30"/>
  <c r="X9" i="30"/>
  <c r="U9" i="30"/>
  <c r="R9" i="30"/>
  <c r="O9" i="30"/>
  <c r="L9" i="30"/>
  <c r="I9" i="30"/>
  <c r="F9" i="30"/>
  <c r="X8" i="30"/>
  <c r="U8" i="30"/>
  <c r="R8" i="30"/>
  <c r="O8" i="30"/>
  <c r="L8" i="30"/>
  <c r="I8" i="30"/>
  <c r="F8" i="30"/>
  <c r="X7" i="30"/>
  <c r="U7" i="30"/>
  <c r="R7" i="30"/>
  <c r="O7" i="30"/>
  <c r="L7" i="30"/>
  <c r="I7" i="30"/>
  <c r="F7" i="30"/>
  <c r="X6" i="30"/>
  <c r="U6" i="30"/>
  <c r="R6" i="30"/>
  <c r="O6" i="30"/>
  <c r="L6" i="30"/>
  <c r="I6" i="30"/>
  <c r="F6" i="30"/>
  <c r="X5" i="30"/>
  <c r="U5" i="30"/>
  <c r="R5" i="30"/>
  <c r="O5" i="30"/>
  <c r="L5" i="30"/>
  <c r="I5" i="30"/>
  <c r="F5" i="30"/>
  <c r="X4" i="30"/>
  <c r="U4" i="30"/>
  <c r="R4" i="30"/>
  <c r="O4" i="30"/>
  <c r="L4" i="30"/>
  <c r="I4" i="30"/>
  <c r="F4" i="30"/>
  <c r="X98" i="29"/>
  <c r="U98" i="29"/>
  <c r="R98" i="29"/>
  <c r="O98" i="29"/>
  <c r="L98" i="29"/>
  <c r="I98" i="29"/>
  <c r="F98" i="29"/>
  <c r="X97" i="29"/>
  <c r="U97" i="29"/>
  <c r="R97" i="29"/>
  <c r="O97" i="29"/>
  <c r="L97" i="29"/>
  <c r="I97" i="29"/>
  <c r="F97" i="29"/>
  <c r="X96" i="29"/>
  <c r="U96" i="29"/>
  <c r="R96" i="29"/>
  <c r="O96" i="29"/>
  <c r="L96" i="29"/>
  <c r="I96" i="29"/>
  <c r="F96" i="29"/>
  <c r="X95" i="29"/>
  <c r="U95" i="29"/>
  <c r="R95" i="29"/>
  <c r="O95" i="29"/>
  <c r="L95" i="29"/>
  <c r="I95" i="29"/>
  <c r="F95" i="29"/>
  <c r="X94" i="29"/>
  <c r="U94" i="29"/>
  <c r="R94" i="29"/>
  <c r="O94" i="29"/>
  <c r="L94" i="29"/>
  <c r="I94" i="29"/>
  <c r="F94" i="29"/>
  <c r="X93" i="29"/>
  <c r="U93" i="29"/>
  <c r="R93" i="29"/>
  <c r="O93" i="29"/>
  <c r="L93" i="29"/>
  <c r="I93" i="29"/>
  <c r="F93" i="29"/>
  <c r="X92" i="29"/>
  <c r="U92" i="29"/>
  <c r="R92" i="29"/>
  <c r="O92" i="29"/>
  <c r="L92" i="29"/>
  <c r="I92" i="29"/>
  <c r="F92" i="29"/>
  <c r="X91" i="29"/>
  <c r="U91" i="29"/>
  <c r="R91" i="29"/>
  <c r="O91" i="29"/>
  <c r="L91" i="29"/>
  <c r="I91" i="29"/>
  <c r="F91" i="29"/>
  <c r="X90" i="29"/>
  <c r="U90" i="29"/>
  <c r="R90" i="29"/>
  <c r="O90" i="29"/>
  <c r="L90" i="29"/>
  <c r="I90" i="29"/>
  <c r="F90" i="29"/>
  <c r="X89" i="29"/>
  <c r="U89" i="29"/>
  <c r="R89" i="29"/>
  <c r="O89" i="29"/>
  <c r="L89" i="29"/>
  <c r="I89" i="29"/>
  <c r="F89" i="29"/>
  <c r="X88" i="29"/>
  <c r="U88" i="29"/>
  <c r="R88" i="29"/>
  <c r="O88" i="29"/>
  <c r="L88" i="29"/>
  <c r="I88" i="29"/>
  <c r="F88" i="29"/>
  <c r="X87" i="29"/>
  <c r="U87" i="29"/>
  <c r="R87" i="29"/>
  <c r="O87" i="29"/>
  <c r="L87" i="29"/>
  <c r="I87" i="29"/>
  <c r="F87" i="29"/>
  <c r="X86" i="29"/>
  <c r="U86" i="29"/>
  <c r="R86" i="29"/>
  <c r="O86" i="29"/>
  <c r="L86" i="29"/>
  <c r="I86" i="29"/>
  <c r="F86" i="29"/>
  <c r="X85" i="29"/>
  <c r="U85" i="29"/>
  <c r="R85" i="29"/>
  <c r="O85" i="29"/>
  <c r="L85" i="29"/>
  <c r="I85" i="29"/>
  <c r="F85" i="29"/>
  <c r="X84" i="29"/>
  <c r="U84" i="29"/>
  <c r="R84" i="29"/>
  <c r="O84" i="29"/>
  <c r="L84" i="29"/>
  <c r="I84" i="29"/>
  <c r="F84" i="29"/>
  <c r="X83" i="29"/>
  <c r="U83" i="29"/>
  <c r="R83" i="29"/>
  <c r="O83" i="29"/>
  <c r="L83" i="29"/>
  <c r="I83" i="29"/>
  <c r="F83" i="29"/>
  <c r="X82" i="29"/>
  <c r="U82" i="29"/>
  <c r="R82" i="29"/>
  <c r="O82" i="29"/>
  <c r="L82" i="29"/>
  <c r="I82" i="29"/>
  <c r="F82" i="29"/>
  <c r="X81" i="29"/>
  <c r="U81" i="29"/>
  <c r="R81" i="29"/>
  <c r="O81" i="29"/>
  <c r="L81" i="29"/>
  <c r="I81" i="29"/>
  <c r="F81" i="29"/>
  <c r="X80" i="29"/>
  <c r="U80" i="29"/>
  <c r="R80" i="29"/>
  <c r="O80" i="29"/>
  <c r="L80" i="29"/>
  <c r="I80" i="29"/>
  <c r="F80" i="29"/>
  <c r="X79" i="29"/>
  <c r="U79" i="29"/>
  <c r="R79" i="29"/>
  <c r="O79" i="29"/>
  <c r="L79" i="29"/>
  <c r="I79" i="29"/>
  <c r="F79" i="29"/>
  <c r="X78" i="29"/>
  <c r="U78" i="29"/>
  <c r="R78" i="29"/>
  <c r="O78" i="29"/>
  <c r="L78" i="29"/>
  <c r="I78" i="29"/>
  <c r="F78" i="29"/>
  <c r="X77" i="29"/>
  <c r="U77" i="29"/>
  <c r="R77" i="29"/>
  <c r="O77" i="29"/>
  <c r="L77" i="29"/>
  <c r="I77" i="29"/>
  <c r="F77" i="29"/>
  <c r="X76" i="29"/>
  <c r="U76" i="29"/>
  <c r="R76" i="29"/>
  <c r="O76" i="29"/>
  <c r="L76" i="29"/>
  <c r="I76" i="29"/>
  <c r="F76" i="29"/>
  <c r="X75" i="29"/>
  <c r="U75" i="29"/>
  <c r="R75" i="29"/>
  <c r="O75" i="29"/>
  <c r="L75" i="29"/>
  <c r="I75" i="29"/>
  <c r="F75" i="29"/>
  <c r="X74" i="29"/>
  <c r="U74" i="29"/>
  <c r="R74" i="29"/>
  <c r="O74" i="29"/>
  <c r="L74" i="29"/>
  <c r="I74" i="29"/>
  <c r="F74" i="29"/>
  <c r="X73" i="29"/>
  <c r="U73" i="29"/>
  <c r="R73" i="29"/>
  <c r="O73" i="29"/>
  <c r="L73" i="29"/>
  <c r="I73" i="29"/>
  <c r="F73" i="29"/>
  <c r="X72" i="29"/>
  <c r="U72" i="29"/>
  <c r="R72" i="29"/>
  <c r="O72" i="29"/>
  <c r="L72" i="29"/>
  <c r="I72" i="29"/>
  <c r="F72" i="29"/>
  <c r="X71" i="29"/>
  <c r="U71" i="29"/>
  <c r="R71" i="29"/>
  <c r="O71" i="29"/>
  <c r="L71" i="29"/>
  <c r="I71" i="29"/>
  <c r="F71" i="29"/>
  <c r="X70" i="29"/>
  <c r="U70" i="29"/>
  <c r="R70" i="29"/>
  <c r="O70" i="29"/>
  <c r="L70" i="29"/>
  <c r="I70" i="29"/>
  <c r="F70" i="29"/>
  <c r="X69" i="29"/>
  <c r="U69" i="29"/>
  <c r="R69" i="29"/>
  <c r="O69" i="29"/>
  <c r="L69" i="29"/>
  <c r="I69" i="29"/>
  <c r="F69" i="29"/>
  <c r="X68" i="29"/>
  <c r="U68" i="29"/>
  <c r="R68" i="29"/>
  <c r="O68" i="29"/>
  <c r="L68" i="29"/>
  <c r="I68" i="29"/>
  <c r="F68" i="29"/>
  <c r="X67" i="29"/>
  <c r="U67" i="29"/>
  <c r="R67" i="29"/>
  <c r="O67" i="29"/>
  <c r="L67" i="29"/>
  <c r="I67" i="29"/>
  <c r="F67" i="29"/>
  <c r="X66" i="29"/>
  <c r="U66" i="29"/>
  <c r="R66" i="29"/>
  <c r="O66" i="29"/>
  <c r="L66" i="29"/>
  <c r="I66" i="29"/>
  <c r="F66" i="29"/>
  <c r="X65" i="29"/>
  <c r="U65" i="29"/>
  <c r="R65" i="29"/>
  <c r="O65" i="29"/>
  <c r="L65" i="29"/>
  <c r="I65" i="29"/>
  <c r="F65" i="29"/>
  <c r="X64" i="29"/>
  <c r="U64" i="29"/>
  <c r="R64" i="29"/>
  <c r="O64" i="29"/>
  <c r="L64" i="29"/>
  <c r="I64" i="29"/>
  <c r="F64" i="29"/>
  <c r="X63" i="29"/>
  <c r="U63" i="29"/>
  <c r="R63" i="29"/>
  <c r="O63" i="29"/>
  <c r="L63" i="29"/>
  <c r="I63" i="29"/>
  <c r="F63" i="29"/>
  <c r="X62" i="29"/>
  <c r="U62" i="29"/>
  <c r="R62" i="29"/>
  <c r="O62" i="29"/>
  <c r="L62" i="29"/>
  <c r="I62" i="29"/>
  <c r="F62" i="29"/>
  <c r="X61" i="29"/>
  <c r="U61" i="29"/>
  <c r="R61" i="29"/>
  <c r="O61" i="29"/>
  <c r="L61" i="29"/>
  <c r="I61" i="29"/>
  <c r="F61" i="29"/>
  <c r="X60" i="29"/>
  <c r="U60" i="29"/>
  <c r="R60" i="29"/>
  <c r="O60" i="29"/>
  <c r="L60" i="29"/>
  <c r="I60" i="29"/>
  <c r="F60" i="29"/>
  <c r="X59" i="29"/>
  <c r="U59" i="29"/>
  <c r="R59" i="29"/>
  <c r="O59" i="29"/>
  <c r="L59" i="29"/>
  <c r="I59" i="29"/>
  <c r="F59" i="29"/>
  <c r="X58" i="29"/>
  <c r="U58" i="29"/>
  <c r="R58" i="29"/>
  <c r="O58" i="29"/>
  <c r="L58" i="29"/>
  <c r="I58" i="29"/>
  <c r="F58" i="29"/>
  <c r="X57" i="29"/>
  <c r="U57" i="29"/>
  <c r="R57" i="29"/>
  <c r="O57" i="29"/>
  <c r="L57" i="29"/>
  <c r="I57" i="29"/>
  <c r="F57" i="29"/>
  <c r="X56" i="29"/>
  <c r="U56" i="29"/>
  <c r="R56" i="29"/>
  <c r="O56" i="29"/>
  <c r="L56" i="29"/>
  <c r="I56" i="29"/>
  <c r="F56" i="29"/>
  <c r="X55" i="29"/>
  <c r="U55" i="29"/>
  <c r="R55" i="29"/>
  <c r="O55" i="29"/>
  <c r="L55" i="29"/>
  <c r="I55" i="29"/>
  <c r="F55" i="29"/>
  <c r="X54" i="29"/>
  <c r="U54" i="29"/>
  <c r="R54" i="29"/>
  <c r="O54" i="29"/>
  <c r="L54" i="29"/>
  <c r="I54" i="29"/>
  <c r="F54" i="29"/>
  <c r="X53" i="29"/>
  <c r="U53" i="29"/>
  <c r="R53" i="29"/>
  <c r="O53" i="29"/>
  <c r="L53" i="29"/>
  <c r="I53" i="29"/>
  <c r="F53" i="29"/>
  <c r="X52" i="29"/>
  <c r="U52" i="29"/>
  <c r="R52" i="29"/>
  <c r="O52" i="29"/>
  <c r="L52" i="29"/>
  <c r="I52" i="29"/>
  <c r="F52" i="29"/>
  <c r="X51" i="29"/>
  <c r="U51" i="29"/>
  <c r="R51" i="29"/>
  <c r="O51" i="29"/>
  <c r="L51" i="29"/>
  <c r="I51" i="29"/>
  <c r="F51" i="29"/>
  <c r="X50" i="29"/>
  <c r="U50" i="29"/>
  <c r="R50" i="29"/>
  <c r="O50" i="29"/>
  <c r="L50" i="29"/>
  <c r="I50" i="29"/>
  <c r="F50" i="29"/>
  <c r="X49" i="29"/>
  <c r="U49" i="29"/>
  <c r="R49" i="29"/>
  <c r="O49" i="29"/>
  <c r="L49" i="29"/>
  <c r="I49" i="29"/>
  <c r="F49" i="29"/>
  <c r="X48" i="29"/>
  <c r="U48" i="29"/>
  <c r="R48" i="29"/>
  <c r="O48" i="29"/>
  <c r="L48" i="29"/>
  <c r="I48" i="29"/>
  <c r="F48" i="29"/>
  <c r="X47" i="29"/>
  <c r="U47" i="29"/>
  <c r="R47" i="29"/>
  <c r="O47" i="29"/>
  <c r="L47" i="29"/>
  <c r="I47" i="29"/>
  <c r="F47" i="29"/>
  <c r="X46" i="29"/>
  <c r="U46" i="29"/>
  <c r="R46" i="29"/>
  <c r="O46" i="29"/>
  <c r="L46" i="29"/>
  <c r="I46" i="29"/>
  <c r="F46" i="29"/>
  <c r="X45" i="29"/>
  <c r="U45" i="29"/>
  <c r="R45" i="29"/>
  <c r="O45" i="29"/>
  <c r="L45" i="29"/>
  <c r="I45" i="29"/>
  <c r="F45" i="29"/>
  <c r="X44" i="29"/>
  <c r="U44" i="29"/>
  <c r="R44" i="29"/>
  <c r="O44" i="29"/>
  <c r="L44" i="29"/>
  <c r="I44" i="29"/>
  <c r="F44" i="29"/>
  <c r="X43" i="29"/>
  <c r="U43" i="29"/>
  <c r="R43" i="29"/>
  <c r="O43" i="29"/>
  <c r="L43" i="29"/>
  <c r="I43" i="29"/>
  <c r="F43" i="29"/>
  <c r="X42" i="29"/>
  <c r="U42" i="29"/>
  <c r="R42" i="29"/>
  <c r="O42" i="29"/>
  <c r="L42" i="29"/>
  <c r="I42" i="29"/>
  <c r="F42" i="29"/>
  <c r="X41" i="29"/>
  <c r="U41" i="29"/>
  <c r="R41" i="29"/>
  <c r="O41" i="29"/>
  <c r="L41" i="29"/>
  <c r="I41" i="29"/>
  <c r="F41" i="29"/>
  <c r="X40" i="29"/>
  <c r="U40" i="29"/>
  <c r="R40" i="29"/>
  <c r="O40" i="29"/>
  <c r="L40" i="29"/>
  <c r="I40" i="29"/>
  <c r="F40" i="29"/>
  <c r="X39" i="29"/>
  <c r="U39" i="29"/>
  <c r="R39" i="29"/>
  <c r="O39" i="29"/>
  <c r="L39" i="29"/>
  <c r="I39" i="29"/>
  <c r="F39" i="29"/>
  <c r="X38" i="29"/>
  <c r="U38" i="29"/>
  <c r="R38" i="29"/>
  <c r="O38" i="29"/>
  <c r="L38" i="29"/>
  <c r="I38" i="29"/>
  <c r="F38" i="29"/>
  <c r="X37" i="29"/>
  <c r="U37" i="29"/>
  <c r="R37" i="29"/>
  <c r="O37" i="29"/>
  <c r="L37" i="29"/>
  <c r="I37" i="29"/>
  <c r="F37" i="29"/>
  <c r="X36" i="29"/>
  <c r="U36" i="29"/>
  <c r="R36" i="29"/>
  <c r="O36" i="29"/>
  <c r="L36" i="29"/>
  <c r="I36" i="29"/>
  <c r="F36" i="29"/>
  <c r="X35" i="29"/>
  <c r="U35" i="29"/>
  <c r="R35" i="29"/>
  <c r="O35" i="29"/>
  <c r="L35" i="29"/>
  <c r="I35" i="29"/>
  <c r="F35" i="29"/>
  <c r="X34" i="29"/>
  <c r="U34" i="29"/>
  <c r="R34" i="29"/>
  <c r="O34" i="29"/>
  <c r="L34" i="29"/>
  <c r="I34" i="29"/>
  <c r="F34" i="29"/>
  <c r="X33" i="29"/>
  <c r="U33" i="29"/>
  <c r="R33" i="29"/>
  <c r="O33" i="29"/>
  <c r="L33" i="29"/>
  <c r="I33" i="29"/>
  <c r="F33" i="29"/>
  <c r="X32" i="29"/>
  <c r="U32" i="29"/>
  <c r="R32" i="29"/>
  <c r="O32" i="29"/>
  <c r="L32" i="29"/>
  <c r="I32" i="29"/>
  <c r="F32" i="29"/>
  <c r="X31" i="29"/>
  <c r="U31" i="29"/>
  <c r="R31" i="29"/>
  <c r="O31" i="29"/>
  <c r="L31" i="29"/>
  <c r="I31" i="29"/>
  <c r="F31" i="29"/>
  <c r="X30" i="29"/>
  <c r="U30" i="29"/>
  <c r="R30" i="29"/>
  <c r="O30" i="29"/>
  <c r="L30" i="29"/>
  <c r="I30" i="29"/>
  <c r="F30" i="29"/>
  <c r="X29" i="29"/>
  <c r="U29" i="29"/>
  <c r="R29" i="29"/>
  <c r="O29" i="29"/>
  <c r="L29" i="29"/>
  <c r="I29" i="29"/>
  <c r="F29" i="29"/>
  <c r="X28" i="29"/>
  <c r="U28" i="29"/>
  <c r="R28" i="29"/>
  <c r="O28" i="29"/>
  <c r="L28" i="29"/>
  <c r="I28" i="29"/>
  <c r="F28" i="29"/>
  <c r="X27" i="29"/>
  <c r="U27" i="29"/>
  <c r="R27" i="29"/>
  <c r="O27" i="29"/>
  <c r="L27" i="29"/>
  <c r="I27" i="29"/>
  <c r="F27" i="29"/>
  <c r="X26" i="29"/>
  <c r="U26" i="29"/>
  <c r="R26" i="29"/>
  <c r="O26" i="29"/>
  <c r="L26" i="29"/>
  <c r="I26" i="29"/>
  <c r="F26" i="29"/>
  <c r="X25" i="29"/>
  <c r="U25" i="29"/>
  <c r="R25" i="29"/>
  <c r="O25" i="29"/>
  <c r="L25" i="29"/>
  <c r="I25" i="29"/>
  <c r="F25" i="29"/>
  <c r="X24" i="29"/>
  <c r="U24" i="29"/>
  <c r="R24" i="29"/>
  <c r="O24" i="29"/>
  <c r="L24" i="29"/>
  <c r="I24" i="29"/>
  <c r="F24" i="29"/>
  <c r="X23" i="29"/>
  <c r="U23" i="29"/>
  <c r="R23" i="29"/>
  <c r="O23" i="29"/>
  <c r="L23" i="29"/>
  <c r="I23" i="29"/>
  <c r="F23" i="29"/>
  <c r="X22" i="29"/>
  <c r="U22" i="29"/>
  <c r="R22" i="29"/>
  <c r="O22" i="29"/>
  <c r="L22" i="29"/>
  <c r="I22" i="29"/>
  <c r="F22" i="29"/>
  <c r="X21" i="29"/>
  <c r="U21" i="29"/>
  <c r="R21" i="29"/>
  <c r="O21" i="29"/>
  <c r="L21" i="29"/>
  <c r="I21" i="29"/>
  <c r="F21" i="29"/>
  <c r="X20" i="29"/>
  <c r="U20" i="29"/>
  <c r="R20" i="29"/>
  <c r="O20" i="29"/>
  <c r="L20" i="29"/>
  <c r="I20" i="29"/>
  <c r="F20" i="29"/>
  <c r="X19" i="29"/>
  <c r="U19" i="29"/>
  <c r="R19" i="29"/>
  <c r="O19" i="29"/>
  <c r="L19" i="29"/>
  <c r="I19" i="29"/>
  <c r="F19" i="29"/>
  <c r="X18" i="29"/>
  <c r="U18" i="29"/>
  <c r="R18" i="29"/>
  <c r="O18" i="29"/>
  <c r="L18" i="29"/>
  <c r="I18" i="29"/>
  <c r="F18" i="29"/>
  <c r="X17" i="29"/>
  <c r="U17" i="29"/>
  <c r="R17" i="29"/>
  <c r="O17" i="29"/>
  <c r="L17" i="29"/>
  <c r="I17" i="29"/>
  <c r="F17" i="29"/>
  <c r="X16" i="29"/>
  <c r="U16" i="29"/>
  <c r="R16" i="29"/>
  <c r="O16" i="29"/>
  <c r="L16" i="29"/>
  <c r="I16" i="29"/>
  <c r="F16" i="29"/>
  <c r="X15" i="29"/>
  <c r="U15" i="29"/>
  <c r="R15" i="29"/>
  <c r="O15" i="29"/>
  <c r="L15" i="29"/>
  <c r="I15" i="29"/>
  <c r="F15" i="29"/>
  <c r="X14" i="29"/>
  <c r="U14" i="29"/>
  <c r="R14" i="29"/>
  <c r="O14" i="29"/>
  <c r="L14" i="29"/>
  <c r="I14" i="29"/>
  <c r="F14" i="29"/>
  <c r="X13" i="29"/>
  <c r="U13" i="29"/>
  <c r="R13" i="29"/>
  <c r="O13" i="29"/>
  <c r="L13" i="29"/>
  <c r="I13" i="29"/>
  <c r="F13" i="29"/>
  <c r="X12" i="29"/>
  <c r="U12" i="29"/>
  <c r="R12" i="29"/>
  <c r="O12" i="29"/>
  <c r="L12" i="29"/>
  <c r="I12" i="29"/>
  <c r="F12" i="29"/>
  <c r="X11" i="29"/>
  <c r="U11" i="29"/>
  <c r="R11" i="29"/>
  <c r="O11" i="29"/>
  <c r="L11" i="29"/>
  <c r="I11" i="29"/>
  <c r="F11" i="29"/>
  <c r="X10" i="29"/>
  <c r="U10" i="29"/>
  <c r="R10" i="29"/>
  <c r="O10" i="29"/>
  <c r="L10" i="29"/>
  <c r="I10" i="29"/>
  <c r="F10" i="29"/>
  <c r="X9" i="29"/>
  <c r="U9" i="29"/>
  <c r="R9" i="29"/>
  <c r="O9" i="29"/>
  <c r="L9" i="29"/>
  <c r="I9" i="29"/>
  <c r="F9" i="29"/>
  <c r="X8" i="29"/>
  <c r="U8" i="29"/>
  <c r="R8" i="29"/>
  <c r="O8" i="29"/>
  <c r="L8" i="29"/>
  <c r="I8" i="29"/>
  <c r="F8" i="29"/>
  <c r="X7" i="29"/>
  <c r="U7" i="29"/>
  <c r="R7" i="29"/>
  <c r="O7" i="29"/>
  <c r="L7" i="29"/>
  <c r="I7" i="29"/>
  <c r="F7" i="29"/>
  <c r="X6" i="29"/>
  <c r="U6" i="29"/>
  <c r="R6" i="29"/>
  <c r="O6" i="29"/>
  <c r="L6" i="29"/>
  <c r="I6" i="29"/>
  <c r="F6" i="29"/>
  <c r="X5" i="29"/>
  <c r="U5" i="29"/>
  <c r="R5" i="29"/>
  <c r="O5" i="29"/>
  <c r="L5" i="29"/>
  <c r="I5" i="29"/>
  <c r="F5" i="29"/>
  <c r="X4" i="29"/>
  <c r="U4" i="29"/>
  <c r="R4" i="29"/>
  <c r="O4" i="29"/>
  <c r="L4" i="29"/>
  <c r="I4" i="29"/>
  <c r="F4" i="29"/>
  <c r="X98" i="28"/>
  <c r="U98" i="28"/>
  <c r="R98" i="28"/>
  <c r="O98" i="28"/>
  <c r="L98" i="28"/>
  <c r="I98" i="28"/>
  <c r="F98" i="28"/>
  <c r="X97" i="28"/>
  <c r="U97" i="28"/>
  <c r="R97" i="28"/>
  <c r="O97" i="28"/>
  <c r="L97" i="28"/>
  <c r="I97" i="28"/>
  <c r="F97" i="28"/>
  <c r="X96" i="28"/>
  <c r="U96" i="28"/>
  <c r="R96" i="28"/>
  <c r="O96" i="28"/>
  <c r="L96" i="28"/>
  <c r="I96" i="28"/>
  <c r="F96" i="28"/>
  <c r="X95" i="28"/>
  <c r="U95" i="28"/>
  <c r="R95" i="28"/>
  <c r="O95" i="28"/>
  <c r="L95" i="28"/>
  <c r="I95" i="28"/>
  <c r="F95" i="28"/>
  <c r="X94" i="28"/>
  <c r="U94" i="28"/>
  <c r="R94" i="28"/>
  <c r="O94" i="28"/>
  <c r="L94" i="28"/>
  <c r="I94" i="28"/>
  <c r="F94" i="28"/>
  <c r="X93" i="28"/>
  <c r="U93" i="28"/>
  <c r="R93" i="28"/>
  <c r="O93" i="28"/>
  <c r="L93" i="28"/>
  <c r="I93" i="28"/>
  <c r="F93" i="28"/>
  <c r="X92" i="28"/>
  <c r="U92" i="28"/>
  <c r="R92" i="28"/>
  <c r="O92" i="28"/>
  <c r="L92" i="28"/>
  <c r="I92" i="28"/>
  <c r="F92" i="28"/>
  <c r="X91" i="28"/>
  <c r="U91" i="28"/>
  <c r="R91" i="28"/>
  <c r="O91" i="28"/>
  <c r="L91" i="28"/>
  <c r="I91" i="28"/>
  <c r="F91" i="28"/>
  <c r="X90" i="28"/>
  <c r="U90" i="28"/>
  <c r="R90" i="28"/>
  <c r="O90" i="28"/>
  <c r="L90" i="28"/>
  <c r="I90" i="28"/>
  <c r="F90" i="28"/>
  <c r="X89" i="28"/>
  <c r="U89" i="28"/>
  <c r="R89" i="28"/>
  <c r="O89" i="28"/>
  <c r="L89" i="28"/>
  <c r="I89" i="28"/>
  <c r="F89" i="28"/>
  <c r="X88" i="28"/>
  <c r="U88" i="28"/>
  <c r="R88" i="28"/>
  <c r="O88" i="28"/>
  <c r="L88" i="28"/>
  <c r="I88" i="28"/>
  <c r="F88" i="28"/>
  <c r="X87" i="28"/>
  <c r="U87" i="28"/>
  <c r="R87" i="28"/>
  <c r="O87" i="28"/>
  <c r="L87" i="28"/>
  <c r="I87" i="28"/>
  <c r="F87" i="28"/>
  <c r="X86" i="28"/>
  <c r="U86" i="28"/>
  <c r="R86" i="28"/>
  <c r="O86" i="28"/>
  <c r="L86" i="28"/>
  <c r="I86" i="28"/>
  <c r="F86" i="28"/>
  <c r="X85" i="28"/>
  <c r="U85" i="28"/>
  <c r="R85" i="28"/>
  <c r="O85" i="28"/>
  <c r="L85" i="28"/>
  <c r="I85" i="28"/>
  <c r="F85" i="28"/>
  <c r="X84" i="28"/>
  <c r="U84" i="28"/>
  <c r="R84" i="28"/>
  <c r="O84" i="28"/>
  <c r="L84" i="28"/>
  <c r="I84" i="28"/>
  <c r="F84" i="28"/>
  <c r="X83" i="28"/>
  <c r="U83" i="28"/>
  <c r="R83" i="28"/>
  <c r="O83" i="28"/>
  <c r="L83" i="28"/>
  <c r="I83" i="28"/>
  <c r="F83" i="28"/>
  <c r="X82" i="28"/>
  <c r="U82" i="28"/>
  <c r="R82" i="28"/>
  <c r="O82" i="28"/>
  <c r="L82" i="28"/>
  <c r="I82" i="28"/>
  <c r="F82" i="28"/>
  <c r="X81" i="28"/>
  <c r="U81" i="28"/>
  <c r="R81" i="28"/>
  <c r="O81" i="28"/>
  <c r="L81" i="28"/>
  <c r="I81" i="28"/>
  <c r="F81" i="28"/>
  <c r="X80" i="28"/>
  <c r="U80" i="28"/>
  <c r="R80" i="28"/>
  <c r="O80" i="28"/>
  <c r="L80" i="28"/>
  <c r="I80" i="28"/>
  <c r="F80" i="28"/>
  <c r="X79" i="28"/>
  <c r="U79" i="28"/>
  <c r="R79" i="28"/>
  <c r="O79" i="28"/>
  <c r="L79" i="28"/>
  <c r="I79" i="28"/>
  <c r="F79" i="28"/>
  <c r="X78" i="28"/>
  <c r="U78" i="28"/>
  <c r="R78" i="28"/>
  <c r="O78" i="28"/>
  <c r="L78" i="28"/>
  <c r="I78" i="28"/>
  <c r="F78" i="28"/>
  <c r="X77" i="28"/>
  <c r="U77" i="28"/>
  <c r="R77" i="28"/>
  <c r="O77" i="28"/>
  <c r="L77" i="28"/>
  <c r="I77" i="28"/>
  <c r="F77" i="28"/>
  <c r="X76" i="28"/>
  <c r="U76" i="28"/>
  <c r="R76" i="28"/>
  <c r="O76" i="28"/>
  <c r="L76" i="28"/>
  <c r="I76" i="28"/>
  <c r="F76" i="28"/>
  <c r="X75" i="28"/>
  <c r="U75" i="28"/>
  <c r="R75" i="28"/>
  <c r="O75" i="28"/>
  <c r="L75" i="28"/>
  <c r="I75" i="28"/>
  <c r="F75" i="28"/>
  <c r="X74" i="28"/>
  <c r="U74" i="28"/>
  <c r="R74" i="28"/>
  <c r="O74" i="28"/>
  <c r="L74" i="28"/>
  <c r="I74" i="28"/>
  <c r="F74" i="28"/>
  <c r="X73" i="28"/>
  <c r="U73" i="28"/>
  <c r="R73" i="28"/>
  <c r="O73" i="28"/>
  <c r="L73" i="28"/>
  <c r="I73" i="28"/>
  <c r="F73" i="28"/>
  <c r="X72" i="28"/>
  <c r="U72" i="28"/>
  <c r="R72" i="28"/>
  <c r="O72" i="28"/>
  <c r="L72" i="28"/>
  <c r="I72" i="28"/>
  <c r="F72" i="28"/>
  <c r="X71" i="28"/>
  <c r="U71" i="28"/>
  <c r="R71" i="28"/>
  <c r="O71" i="28"/>
  <c r="L71" i="28"/>
  <c r="I71" i="28"/>
  <c r="F71" i="28"/>
  <c r="X70" i="28"/>
  <c r="U70" i="28"/>
  <c r="R70" i="28"/>
  <c r="O70" i="28"/>
  <c r="L70" i="28"/>
  <c r="I70" i="28"/>
  <c r="F70" i="28"/>
  <c r="X69" i="28"/>
  <c r="U69" i="28"/>
  <c r="R69" i="28"/>
  <c r="O69" i="28"/>
  <c r="L69" i="28"/>
  <c r="I69" i="28"/>
  <c r="F69" i="28"/>
  <c r="X68" i="28"/>
  <c r="U68" i="28"/>
  <c r="R68" i="28"/>
  <c r="O68" i="28"/>
  <c r="L68" i="28"/>
  <c r="I68" i="28"/>
  <c r="F68" i="28"/>
  <c r="X67" i="28"/>
  <c r="U67" i="28"/>
  <c r="R67" i="28"/>
  <c r="O67" i="28"/>
  <c r="L67" i="28"/>
  <c r="I67" i="28"/>
  <c r="F67" i="28"/>
  <c r="X66" i="28"/>
  <c r="U66" i="28"/>
  <c r="R66" i="28"/>
  <c r="O66" i="28"/>
  <c r="L66" i="28"/>
  <c r="I66" i="28"/>
  <c r="F66" i="28"/>
  <c r="X65" i="28"/>
  <c r="U65" i="28"/>
  <c r="R65" i="28"/>
  <c r="O65" i="28"/>
  <c r="L65" i="28"/>
  <c r="I65" i="28"/>
  <c r="F65" i="28"/>
  <c r="X64" i="28"/>
  <c r="U64" i="28"/>
  <c r="R64" i="28"/>
  <c r="O64" i="28"/>
  <c r="L64" i="28"/>
  <c r="I64" i="28"/>
  <c r="F64" i="28"/>
  <c r="X63" i="28"/>
  <c r="U63" i="28"/>
  <c r="R63" i="28"/>
  <c r="O63" i="28"/>
  <c r="L63" i="28"/>
  <c r="I63" i="28"/>
  <c r="F63" i="28"/>
  <c r="X62" i="28"/>
  <c r="U62" i="28"/>
  <c r="R62" i="28"/>
  <c r="O62" i="28"/>
  <c r="L62" i="28"/>
  <c r="I62" i="28"/>
  <c r="F62" i="28"/>
  <c r="X61" i="28"/>
  <c r="U61" i="28"/>
  <c r="R61" i="28"/>
  <c r="O61" i="28"/>
  <c r="L61" i="28"/>
  <c r="I61" i="28"/>
  <c r="F61" i="28"/>
  <c r="X60" i="28"/>
  <c r="U60" i="28"/>
  <c r="R60" i="28"/>
  <c r="O60" i="28"/>
  <c r="L60" i="28"/>
  <c r="I60" i="28"/>
  <c r="F60" i="28"/>
  <c r="X59" i="28"/>
  <c r="U59" i="28"/>
  <c r="R59" i="28"/>
  <c r="O59" i="28"/>
  <c r="L59" i="28"/>
  <c r="I59" i="28"/>
  <c r="F59" i="28"/>
  <c r="X58" i="28"/>
  <c r="U58" i="28"/>
  <c r="R58" i="28"/>
  <c r="O58" i="28"/>
  <c r="L58" i="28"/>
  <c r="I58" i="28"/>
  <c r="F58" i="28"/>
  <c r="X57" i="28"/>
  <c r="U57" i="28"/>
  <c r="R57" i="28"/>
  <c r="O57" i="28"/>
  <c r="L57" i="28"/>
  <c r="I57" i="28"/>
  <c r="F57" i="28"/>
  <c r="X56" i="28"/>
  <c r="U56" i="28"/>
  <c r="R56" i="28"/>
  <c r="O56" i="28"/>
  <c r="L56" i="28"/>
  <c r="I56" i="28"/>
  <c r="F56" i="28"/>
  <c r="X55" i="28"/>
  <c r="U55" i="28"/>
  <c r="R55" i="28"/>
  <c r="O55" i="28"/>
  <c r="L55" i="28"/>
  <c r="I55" i="28"/>
  <c r="F55" i="28"/>
  <c r="X54" i="28"/>
  <c r="U54" i="28"/>
  <c r="R54" i="28"/>
  <c r="O54" i="28"/>
  <c r="L54" i="28"/>
  <c r="I54" i="28"/>
  <c r="F54" i="28"/>
  <c r="X53" i="28"/>
  <c r="U53" i="28"/>
  <c r="R53" i="28"/>
  <c r="O53" i="28"/>
  <c r="L53" i="28"/>
  <c r="I53" i="28"/>
  <c r="F53" i="28"/>
  <c r="X52" i="28"/>
  <c r="U52" i="28"/>
  <c r="R52" i="28"/>
  <c r="O52" i="28"/>
  <c r="L52" i="28"/>
  <c r="I52" i="28"/>
  <c r="F52" i="28"/>
  <c r="X51" i="28"/>
  <c r="U51" i="28"/>
  <c r="R51" i="28"/>
  <c r="O51" i="28"/>
  <c r="L51" i="28"/>
  <c r="I51" i="28"/>
  <c r="F51" i="28"/>
  <c r="X50" i="28"/>
  <c r="U50" i="28"/>
  <c r="R50" i="28"/>
  <c r="O50" i="28"/>
  <c r="L50" i="28"/>
  <c r="I50" i="28"/>
  <c r="F50" i="28"/>
  <c r="X49" i="28"/>
  <c r="U49" i="28"/>
  <c r="R49" i="28"/>
  <c r="O49" i="28"/>
  <c r="L49" i="28"/>
  <c r="I49" i="28"/>
  <c r="F49" i="28"/>
  <c r="X48" i="28"/>
  <c r="U48" i="28"/>
  <c r="R48" i="28"/>
  <c r="O48" i="28"/>
  <c r="L48" i="28"/>
  <c r="I48" i="28"/>
  <c r="F48" i="28"/>
  <c r="X47" i="28"/>
  <c r="U47" i="28"/>
  <c r="R47" i="28"/>
  <c r="O47" i="28"/>
  <c r="L47" i="28"/>
  <c r="I47" i="28"/>
  <c r="F47" i="28"/>
  <c r="X46" i="28"/>
  <c r="U46" i="28"/>
  <c r="R46" i="28"/>
  <c r="O46" i="28"/>
  <c r="L46" i="28"/>
  <c r="I46" i="28"/>
  <c r="F46" i="28"/>
  <c r="X45" i="28"/>
  <c r="U45" i="28"/>
  <c r="R45" i="28"/>
  <c r="O45" i="28"/>
  <c r="L45" i="28"/>
  <c r="I45" i="28"/>
  <c r="F45" i="28"/>
  <c r="X44" i="28"/>
  <c r="U44" i="28"/>
  <c r="R44" i="28"/>
  <c r="O44" i="28"/>
  <c r="L44" i="28"/>
  <c r="I44" i="28"/>
  <c r="F44" i="28"/>
  <c r="X43" i="28"/>
  <c r="U43" i="28"/>
  <c r="R43" i="28"/>
  <c r="O43" i="28"/>
  <c r="L43" i="28"/>
  <c r="I43" i="28"/>
  <c r="F43" i="28"/>
  <c r="X42" i="28"/>
  <c r="U42" i="28"/>
  <c r="R42" i="28"/>
  <c r="O42" i="28"/>
  <c r="L42" i="28"/>
  <c r="I42" i="28"/>
  <c r="F42" i="28"/>
  <c r="X41" i="28"/>
  <c r="U41" i="28"/>
  <c r="R41" i="28"/>
  <c r="O41" i="28"/>
  <c r="L41" i="28"/>
  <c r="I41" i="28"/>
  <c r="F41" i="28"/>
  <c r="X40" i="28"/>
  <c r="U40" i="28"/>
  <c r="R40" i="28"/>
  <c r="O40" i="28"/>
  <c r="L40" i="28"/>
  <c r="I40" i="28"/>
  <c r="F40" i="28"/>
  <c r="X39" i="28"/>
  <c r="U39" i="28"/>
  <c r="R39" i="28"/>
  <c r="O39" i="28"/>
  <c r="L39" i="28"/>
  <c r="I39" i="28"/>
  <c r="F39" i="28"/>
  <c r="X38" i="28"/>
  <c r="U38" i="28"/>
  <c r="R38" i="28"/>
  <c r="O38" i="28"/>
  <c r="L38" i="28"/>
  <c r="I38" i="28"/>
  <c r="F38" i="28"/>
  <c r="X37" i="28"/>
  <c r="U37" i="28"/>
  <c r="R37" i="28"/>
  <c r="O37" i="28"/>
  <c r="L37" i="28"/>
  <c r="I37" i="28"/>
  <c r="F37" i="28"/>
  <c r="X36" i="28"/>
  <c r="U36" i="28"/>
  <c r="R36" i="28"/>
  <c r="O36" i="28"/>
  <c r="L36" i="28"/>
  <c r="I36" i="28"/>
  <c r="F36" i="28"/>
  <c r="X35" i="28"/>
  <c r="U35" i="28"/>
  <c r="R35" i="28"/>
  <c r="O35" i="28"/>
  <c r="L35" i="28"/>
  <c r="I35" i="28"/>
  <c r="F35" i="28"/>
  <c r="X34" i="28"/>
  <c r="U34" i="28"/>
  <c r="R34" i="28"/>
  <c r="O34" i="28"/>
  <c r="L34" i="28"/>
  <c r="I34" i="28"/>
  <c r="F34" i="28"/>
  <c r="X33" i="28"/>
  <c r="U33" i="28"/>
  <c r="R33" i="28"/>
  <c r="O33" i="28"/>
  <c r="L33" i="28"/>
  <c r="I33" i="28"/>
  <c r="F33" i="28"/>
  <c r="X32" i="28"/>
  <c r="U32" i="28"/>
  <c r="R32" i="28"/>
  <c r="O32" i="28"/>
  <c r="L32" i="28"/>
  <c r="I32" i="28"/>
  <c r="F32" i="28"/>
  <c r="X31" i="28"/>
  <c r="U31" i="28"/>
  <c r="R31" i="28"/>
  <c r="O31" i="28"/>
  <c r="L31" i="28"/>
  <c r="I31" i="28"/>
  <c r="F31" i="28"/>
  <c r="X30" i="28"/>
  <c r="U30" i="28"/>
  <c r="R30" i="28"/>
  <c r="O30" i="28"/>
  <c r="L30" i="28"/>
  <c r="I30" i="28"/>
  <c r="F30" i="28"/>
  <c r="X29" i="28"/>
  <c r="U29" i="28"/>
  <c r="R29" i="28"/>
  <c r="O29" i="28"/>
  <c r="L29" i="28"/>
  <c r="I29" i="28"/>
  <c r="F29" i="28"/>
  <c r="X28" i="28"/>
  <c r="U28" i="28"/>
  <c r="R28" i="28"/>
  <c r="O28" i="28"/>
  <c r="L28" i="28"/>
  <c r="I28" i="28"/>
  <c r="F28" i="28"/>
  <c r="X27" i="28"/>
  <c r="U27" i="28"/>
  <c r="R27" i="28"/>
  <c r="O27" i="28"/>
  <c r="L27" i="28"/>
  <c r="I27" i="28"/>
  <c r="F27" i="28"/>
  <c r="X26" i="28"/>
  <c r="U26" i="28"/>
  <c r="R26" i="28"/>
  <c r="O26" i="28"/>
  <c r="L26" i="28"/>
  <c r="I26" i="28"/>
  <c r="F26" i="28"/>
  <c r="X25" i="28"/>
  <c r="U25" i="28"/>
  <c r="R25" i="28"/>
  <c r="O25" i="28"/>
  <c r="L25" i="28"/>
  <c r="I25" i="28"/>
  <c r="F25" i="28"/>
  <c r="X24" i="28"/>
  <c r="U24" i="28"/>
  <c r="R24" i="28"/>
  <c r="O24" i="28"/>
  <c r="L24" i="28"/>
  <c r="I24" i="28"/>
  <c r="F24" i="28"/>
  <c r="X23" i="28"/>
  <c r="U23" i="28"/>
  <c r="R23" i="28"/>
  <c r="O23" i="28"/>
  <c r="L23" i="28"/>
  <c r="I23" i="28"/>
  <c r="F23" i="28"/>
  <c r="X22" i="28"/>
  <c r="U22" i="28"/>
  <c r="R22" i="28"/>
  <c r="O22" i="28"/>
  <c r="L22" i="28"/>
  <c r="I22" i="28"/>
  <c r="F22" i="28"/>
  <c r="X21" i="28"/>
  <c r="U21" i="28"/>
  <c r="R21" i="28"/>
  <c r="O21" i="28"/>
  <c r="L21" i="28"/>
  <c r="I21" i="28"/>
  <c r="F21" i="28"/>
  <c r="X20" i="28"/>
  <c r="U20" i="28"/>
  <c r="R20" i="28"/>
  <c r="O20" i="28"/>
  <c r="L20" i="28"/>
  <c r="I20" i="28"/>
  <c r="F20" i="28"/>
  <c r="X19" i="28"/>
  <c r="U19" i="28"/>
  <c r="R19" i="28"/>
  <c r="O19" i="28"/>
  <c r="L19" i="28"/>
  <c r="I19" i="28"/>
  <c r="F19" i="28"/>
  <c r="X18" i="28"/>
  <c r="U18" i="28"/>
  <c r="R18" i="28"/>
  <c r="O18" i="28"/>
  <c r="L18" i="28"/>
  <c r="I18" i="28"/>
  <c r="F18" i="28"/>
  <c r="X17" i="28"/>
  <c r="U17" i="28"/>
  <c r="R17" i="28"/>
  <c r="O17" i="28"/>
  <c r="L17" i="28"/>
  <c r="I17" i="28"/>
  <c r="F17" i="28"/>
  <c r="X16" i="28"/>
  <c r="U16" i="28"/>
  <c r="R16" i="28"/>
  <c r="O16" i="28"/>
  <c r="L16" i="28"/>
  <c r="I16" i="28"/>
  <c r="F16" i="28"/>
  <c r="X15" i="28"/>
  <c r="U15" i="28"/>
  <c r="R15" i="28"/>
  <c r="O15" i="28"/>
  <c r="L15" i="28"/>
  <c r="I15" i="28"/>
  <c r="F15" i="28"/>
  <c r="X14" i="28"/>
  <c r="U14" i="28"/>
  <c r="R14" i="28"/>
  <c r="O14" i="28"/>
  <c r="L14" i="28"/>
  <c r="I14" i="28"/>
  <c r="F14" i="28"/>
  <c r="X13" i="28"/>
  <c r="U13" i="28"/>
  <c r="R13" i="28"/>
  <c r="O13" i="28"/>
  <c r="L13" i="28"/>
  <c r="I13" i="28"/>
  <c r="F13" i="28"/>
  <c r="X12" i="28"/>
  <c r="U12" i="28"/>
  <c r="R12" i="28"/>
  <c r="O12" i="28"/>
  <c r="L12" i="28"/>
  <c r="I12" i="28"/>
  <c r="F12" i="28"/>
  <c r="X11" i="28"/>
  <c r="U11" i="28"/>
  <c r="R11" i="28"/>
  <c r="O11" i="28"/>
  <c r="L11" i="28"/>
  <c r="I11" i="28"/>
  <c r="F11" i="28"/>
  <c r="X10" i="28"/>
  <c r="U10" i="28"/>
  <c r="R10" i="28"/>
  <c r="O10" i="28"/>
  <c r="L10" i="28"/>
  <c r="I10" i="28"/>
  <c r="F10" i="28"/>
  <c r="X9" i="28"/>
  <c r="U9" i="28"/>
  <c r="R9" i="28"/>
  <c r="O9" i="28"/>
  <c r="L9" i="28"/>
  <c r="I9" i="28"/>
  <c r="F9" i="28"/>
  <c r="X8" i="28"/>
  <c r="U8" i="28"/>
  <c r="R8" i="28"/>
  <c r="O8" i="28"/>
  <c r="L8" i="28"/>
  <c r="I8" i="28"/>
  <c r="F8" i="28"/>
  <c r="X7" i="28"/>
  <c r="U7" i="28"/>
  <c r="R7" i="28"/>
  <c r="O7" i="28"/>
  <c r="L7" i="28"/>
  <c r="I7" i="28"/>
  <c r="F7" i="28"/>
  <c r="X6" i="28"/>
  <c r="U6" i="28"/>
  <c r="R6" i="28"/>
  <c r="O6" i="28"/>
  <c r="L6" i="28"/>
  <c r="I6" i="28"/>
  <c r="F6" i="28"/>
  <c r="X5" i="28"/>
  <c r="U5" i="28"/>
  <c r="R5" i="28"/>
  <c r="O5" i="28"/>
  <c r="L5" i="28"/>
  <c r="I5" i="28"/>
  <c r="F5" i="28"/>
  <c r="X4" i="28"/>
  <c r="U4" i="28"/>
  <c r="R4" i="28"/>
  <c r="O4" i="28"/>
  <c r="L4" i="28"/>
  <c r="I4" i="28"/>
  <c r="F4" i="28"/>
  <c r="X98" i="27"/>
  <c r="U98" i="27"/>
  <c r="R98" i="27"/>
  <c r="O98" i="27"/>
  <c r="L98" i="27"/>
  <c r="I98" i="27"/>
  <c r="F98" i="27"/>
  <c r="X97" i="27"/>
  <c r="U97" i="27"/>
  <c r="R97" i="27"/>
  <c r="O97" i="27"/>
  <c r="L97" i="27"/>
  <c r="I97" i="27"/>
  <c r="F97" i="27"/>
  <c r="X96" i="27"/>
  <c r="U96" i="27"/>
  <c r="R96" i="27"/>
  <c r="O96" i="27"/>
  <c r="L96" i="27"/>
  <c r="I96" i="27"/>
  <c r="F96" i="27"/>
  <c r="X95" i="27"/>
  <c r="U95" i="27"/>
  <c r="R95" i="27"/>
  <c r="O95" i="27"/>
  <c r="L95" i="27"/>
  <c r="I95" i="27"/>
  <c r="F95" i="27"/>
  <c r="X94" i="27"/>
  <c r="U94" i="27"/>
  <c r="R94" i="27"/>
  <c r="O94" i="27"/>
  <c r="L94" i="27"/>
  <c r="I94" i="27"/>
  <c r="F94" i="27"/>
  <c r="X93" i="27"/>
  <c r="U93" i="27"/>
  <c r="R93" i="27"/>
  <c r="O93" i="27"/>
  <c r="L93" i="27"/>
  <c r="I93" i="27"/>
  <c r="F93" i="27"/>
  <c r="X92" i="27"/>
  <c r="U92" i="27"/>
  <c r="R92" i="27"/>
  <c r="O92" i="27"/>
  <c r="L92" i="27"/>
  <c r="I92" i="27"/>
  <c r="F92" i="27"/>
  <c r="X91" i="27"/>
  <c r="U91" i="27"/>
  <c r="R91" i="27"/>
  <c r="O91" i="27"/>
  <c r="L91" i="27"/>
  <c r="I91" i="27"/>
  <c r="F91" i="27"/>
  <c r="X90" i="27"/>
  <c r="U90" i="27"/>
  <c r="R90" i="27"/>
  <c r="O90" i="27"/>
  <c r="L90" i="27"/>
  <c r="I90" i="27"/>
  <c r="F90" i="27"/>
  <c r="X89" i="27"/>
  <c r="U89" i="27"/>
  <c r="R89" i="27"/>
  <c r="O89" i="27"/>
  <c r="L89" i="27"/>
  <c r="I89" i="27"/>
  <c r="F89" i="27"/>
  <c r="X88" i="27"/>
  <c r="U88" i="27"/>
  <c r="R88" i="27"/>
  <c r="O88" i="27"/>
  <c r="L88" i="27"/>
  <c r="I88" i="27"/>
  <c r="F88" i="27"/>
  <c r="X87" i="27"/>
  <c r="U87" i="27"/>
  <c r="R87" i="27"/>
  <c r="O87" i="27"/>
  <c r="L87" i="27"/>
  <c r="I87" i="27"/>
  <c r="F87" i="27"/>
  <c r="X86" i="27"/>
  <c r="U86" i="27"/>
  <c r="R86" i="27"/>
  <c r="O86" i="27"/>
  <c r="L86" i="27"/>
  <c r="I86" i="27"/>
  <c r="F86" i="27"/>
  <c r="X85" i="27"/>
  <c r="U85" i="27"/>
  <c r="R85" i="27"/>
  <c r="O85" i="27"/>
  <c r="L85" i="27"/>
  <c r="I85" i="27"/>
  <c r="F85" i="27"/>
  <c r="X84" i="27"/>
  <c r="U84" i="27"/>
  <c r="R84" i="27"/>
  <c r="O84" i="27"/>
  <c r="L84" i="27"/>
  <c r="I84" i="27"/>
  <c r="F84" i="27"/>
  <c r="X83" i="27"/>
  <c r="U83" i="27"/>
  <c r="R83" i="27"/>
  <c r="O83" i="27"/>
  <c r="L83" i="27"/>
  <c r="I83" i="27"/>
  <c r="F83" i="27"/>
  <c r="X82" i="27"/>
  <c r="U82" i="27"/>
  <c r="R82" i="27"/>
  <c r="O82" i="27"/>
  <c r="L82" i="27"/>
  <c r="I82" i="27"/>
  <c r="F82" i="27"/>
  <c r="X81" i="27"/>
  <c r="U81" i="27"/>
  <c r="R81" i="27"/>
  <c r="O81" i="27"/>
  <c r="L81" i="27"/>
  <c r="I81" i="27"/>
  <c r="F81" i="27"/>
  <c r="X80" i="27"/>
  <c r="U80" i="27"/>
  <c r="R80" i="27"/>
  <c r="O80" i="27"/>
  <c r="L80" i="27"/>
  <c r="I80" i="27"/>
  <c r="F80" i="27"/>
  <c r="X79" i="27"/>
  <c r="U79" i="27"/>
  <c r="R79" i="27"/>
  <c r="O79" i="27"/>
  <c r="L79" i="27"/>
  <c r="I79" i="27"/>
  <c r="F79" i="27"/>
  <c r="X78" i="27"/>
  <c r="U78" i="27"/>
  <c r="R78" i="27"/>
  <c r="O78" i="27"/>
  <c r="L78" i="27"/>
  <c r="I78" i="27"/>
  <c r="F78" i="27"/>
  <c r="X77" i="27"/>
  <c r="U77" i="27"/>
  <c r="R77" i="27"/>
  <c r="O77" i="27"/>
  <c r="L77" i="27"/>
  <c r="I77" i="27"/>
  <c r="F77" i="27"/>
  <c r="X76" i="27"/>
  <c r="U76" i="27"/>
  <c r="R76" i="27"/>
  <c r="O76" i="27"/>
  <c r="L76" i="27"/>
  <c r="I76" i="27"/>
  <c r="F76" i="27"/>
  <c r="X75" i="27"/>
  <c r="U75" i="27"/>
  <c r="R75" i="27"/>
  <c r="O75" i="27"/>
  <c r="L75" i="27"/>
  <c r="I75" i="27"/>
  <c r="F75" i="27"/>
  <c r="X74" i="27"/>
  <c r="U74" i="27"/>
  <c r="R74" i="27"/>
  <c r="O74" i="27"/>
  <c r="L74" i="27"/>
  <c r="I74" i="27"/>
  <c r="F74" i="27"/>
  <c r="X73" i="27"/>
  <c r="U73" i="27"/>
  <c r="R73" i="27"/>
  <c r="O73" i="27"/>
  <c r="L73" i="27"/>
  <c r="I73" i="27"/>
  <c r="F73" i="27"/>
  <c r="X72" i="27"/>
  <c r="U72" i="27"/>
  <c r="R72" i="27"/>
  <c r="O72" i="27"/>
  <c r="L72" i="27"/>
  <c r="I72" i="27"/>
  <c r="F72" i="27"/>
  <c r="X71" i="27"/>
  <c r="U71" i="27"/>
  <c r="R71" i="27"/>
  <c r="O71" i="27"/>
  <c r="L71" i="27"/>
  <c r="I71" i="27"/>
  <c r="F71" i="27"/>
  <c r="X70" i="27"/>
  <c r="U70" i="27"/>
  <c r="R70" i="27"/>
  <c r="O70" i="27"/>
  <c r="L70" i="27"/>
  <c r="I70" i="27"/>
  <c r="F70" i="27"/>
  <c r="X69" i="27"/>
  <c r="U69" i="27"/>
  <c r="R69" i="27"/>
  <c r="O69" i="27"/>
  <c r="L69" i="27"/>
  <c r="I69" i="27"/>
  <c r="F69" i="27"/>
  <c r="X68" i="27"/>
  <c r="U68" i="27"/>
  <c r="R68" i="27"/>
  <c r="O68" i="27"/>
  <c r="L68" i="27"/>
  <c r="I68" i="27"/>
  <c r="F68" i="27"/>
  <c r="X67" i="27"/>
  <c r="U67" i="27"/>
  <c r="R67" i="27"/>
  <c r="O67" i="27"/>
  <c r="L67" i="27"/>
  <c r="I67" i="27"/>
  <c r="F67" i="27"/>
  <c r="X66" i="27"/>
  <c r="U66" i="27"/>
  <c r="R66" i="27"/>
  <c r="O66" i="27"/>
  <c r="L66" i="27"/>
  <c r="I66" i="27"/>
  <c r="F66" i="27"/>
  <c r="X65" i="27"/>
  <c r="U65" i="27"/>
  <c r="R65" i="27"/>
  <c r="O65" i="27"/>
  <c r="L65" i="27"/>
  <c r="I65" i="27"/>
  <c r="F65" i="27"/>
  <c r="X64" i="27"/>
  <c r="U64" i="27"/>
  <c r="R64" i="27"/>
  <c r="O64" i="27"/>
  <c r="L64" i="27"/>
  <c r="I64" i="27"/>
  <c r="F64" i="27"/>
  <c r="X63" i="27"/>
  <c r="U63" i="27"/>
  <c r="R63" i="27"/>
  <c r="O63" i="27"/>
  <c r="L63" i="27"/>
  <c r="I63" i="27"/>
  <c r="F63" i="27"/>
  <c r="X62" i="27"/>
  <c r="U62" i="27"/>
  <c r="R62" i="27"/>
  <c r="O62" i="27"/>
  <c r="L62" i="27"/>
  <c r="I62" i="27"/>
  <c r="F62" i="27"/>
  <c r="X61" i="27"/>
  <c r="U61" i="27"/>
  <c r="R61" i="27"/>
  <c r="O61" i="27"/>
  <c r="L61" i="27"/>
  <c r="I61" i="27"/>
  <c r="F61" i="27"/>
  <c r="X60" i="27"/>
  <c r="U60" i="27"/>
  <c r="R60" i="27"/>
  <c r="O60" i="27"/>
  <c r="L60" i="27"/>
  <c r="I60" i="27"/>
  <c r="F60" i="27"/>
  <c r="X59" i="27"/>
  <c r="U59" i="27"/>
  <c r="R59" i="27"/>
  <c r="O59" i="27"/>
  <c r="L59" i="27"/>
  <c r="I59" i="27"/>
  <c r="F59" i="27"/>
  <c r="X58" i="27"/>
  <c r="U58" i="27"/>
  <c r="R58" i="27"/>
  <c r="O58" i="27"/>
  <c r="L58" i="27"/>
  <c r="I58" i="27"/>
  <c r="F58" i="27"/>
  <c r="X57" i="27"/>
  <c r="U57" i="27"/>
  <c r="R57" i="27"/>
  <c r="O57" i="27"/>
  <c r="L57" i="27"/>
  <c r="I57" i="27"/>
  <c r="F57" i="27"/>
  <c r="X56" i="27"/>
  <c r="U56" i="27"/>
  <c r="R56" i="27"/>
  <c r="O56" i="27"/>
  <c r="L56" i="27"/>
  <c r="I56" i="27"/>
  <c r="F56" i="27"/>
  <c r="X55" i="27"/>
  <c r="U55" i="27"/>
  <c r="R55" i="27"/>
  <c r="O55" i="27"/>
  <c r="L55" i="27"/>
  <c r="I55" i="27"/>
  <c r="F55" i="27"/>
  <c r="X54" i="27"/>
  <c r="U54" i="27"/>
  <c r="R54" i="27"/>
  <c r="O54" i="27"/>
  <c r="L54" i="27"/>
  <c r="I54" i="27"/>
  <c r="F54" i="27"/>
  <c r="X53" i="27"/>
  <c r="U53" i="27"/>
  <c r="R53" i="27"/>
  <c r="O53" i="27"/>
  <c r="L53" i="27"/>
  <c r="I53" i="27"/>
  <c r="F53" i="27"/>
  <c r="X52" i="27"/>
  <c r="U52" i="27"/>
  <c r="R52" i="27"/>
  <c r="O52" i="27"/>
  <c r="L52" i="27"/>
  <c r="I52" i="27"/>
  <c r="F52" i="27"/>
  <c r="X51" i="27"/>
  <c r="U51" i="27"/>
  <c r="R51" i="27"/>
  <c r="O51" i="27"/>
  <c r="L51" i="27"/>
  <c r="I51" i="27"/>
  <c r="F51" i="27"/>
  <c r="X50" i="27"/>
  <c r="U50" i="27"/>
  <c r="R50" i="27"/>
  <c r="O50" i="27"/>
  <c r="L50" i="27"/>
  <c r="I50" i="27"/>
  <c r="F50" i="27"/>
  <c r="X49" i="27"/>
  <c r="U49" i="27"/>
  <c r="R49" i="27"/>
  <c r="O49" i="27"/>
  <c r="L49" i="27"/>
  <c r="I49" i="27"/>
  <c r="F49" i="27"/>
  <c r="X48" i="27"/>
  <c r="U48" i="27"/>
  <c r="R48" i="27"/>
  <c r="O48" i="27"/>
  <c r="L48" i="27"/>
  <c r="I48" i="27"/>
  <c r="F48" i="27"/>
  <c r="X47" i="27"/>
  <c r="U47" i="27"/>
  <c r="R47" i="27"/>
  <c r="O47" i="27"/>
  <c r="L47" i="27"/>
  <c r="I47" i="27"/>
  <c r="F47" i="27"/>
  <c r="X46" i="27"/>
  <c r="U46" i="27"/>
  <c r="R46" i="27"/>
  <c r="O46" i="27"/>
  <c r="L46" i="27"/>
  <c r="I46" i="27"/>
  <c r="F46" i="27"/>
  <c r="X45" i="27"/>
  <c r="U45" i="27"/>
  <c r="R45" i="27"/>
  <c r="O45" i="27"/>
  <c r="L45" i="27"/>
  <c r="I45" i="27"/>
  <c r="F45" i="27"/>
  <c r="X44" i="27"/>
  <c r="U44" i="27"/>
  <c r="R44" i="27"/>
  <c r="O44" i="27"/>
  <c r="L44" i="27"/>
  <c r="I44" i="27"/>
  <c r="F44" i="27"/>
  <c r="X43" i="27"/>
  <c r="U43" i="27"/>
  <c r="R43" i="27"/>
  <c r="O43" i="27"/>
  <c r="L43" i="27"/>
  <c r="I43" i="27"/>
  <c r="F43" i="27"/>
  <c r="X42" i="27"/>
  <c r="U42" i="27"/>
  <c r="R42" i="27"/>
  <c r="O42" i="27"/>
  <c r="L42" i="27"/>
  <c r="I42" i="27"/>
  <c r="F42" i="27"/>
  <c r="X41" i="27"/>
  <c r="U41" i="27"/>
  <c r="R41" i="27"/>
  <c r="O41" i="27"/>
  <c r="L41" i="27"/>
  <c r="I41" i="27"/>
  <c r="F41" i="27"/>
  <c r="X40" i="27"/>
  <c r="U40" i="27"/>
  <c r="R40" i="27"/>
  <c r="O40" i="27"/>
  <c r="L40" i="27"/>
  <c r="I40" i="27"/>
  <c r="F40" i="27"/>
  <c r="X39" i="27"/>
  <c r="U39" i="27"/>
  <c r="R39" i="27"/>
  <c r="O39" i="27"/>
  <c r="L39" i="27"/>
  <c r="I39" i="27"/>
  <c r="F39" i="27"/>
  <c r="X38" i="27"/>
  <c r="U38" i="27"/>
  <c r="R38" i="27"/>
  <c r="O38" i="27"/>
  <c r="L38" i="27"/>
  <c r="I38" i="27"/>
  <c r="F38" i="27"/>
  <c r="X37" i="27"/>
  <c r="U37" i="27"/>
  <c r="R37" i="27"/>
  <c r="O37" i="27"/>
  <c r="L37" i="27"/>
  <c r="I37" i="27"/>
  <c r="F37" i="27"/>
  <c r="X36" i="27"/>
  <c r="U36" i="27"/>
  <c r="R36" i="27"/>
  <c r="O36" i="27"/>
  <c r="L36" i="27"/>
  <c r="I36" i="27"/>
  <c r="F36" i="27"/>
  <c r="X35" i="27"/>
  <c r="U35" i="27"/>
  <c r="R35" i="27"/>
  <c r="O35" i="27"/>
  <c r="L35" i="27"/>
  <c r="I35" i="27"/>
  <c r="F35" i="27"/>
  <c r="X34" i="27"/>
  <c r="U34" i="27"/>
  <c r="R34" i="27"/>
  <c r="O34" i="27"/>
  <c r="L34" i="27"/>
  <c r="I34" i="27"/>
  <c r="F34" i="27"/>
  <c r="X33" i="27"/>
  <c r="U33" i="27"/>
  <c r="R33" i="27"/>
  <c r="O33" i="27"/>
  <c r="L33" i="27"/>
  <c r="I33" i="27"/>
  <c r="F33" i="27"/>
  <c r="X32" i="27"/>
  <c r="U32" i="27"/>
  <c r="R32" i="27"/>
  <c r="O32" i="27"/>
  <c r="L32" i="27"/>
  <c r="I32" i="27"/>
  <c r="F32" i="27"/>
  <c r="X31" i="27"/>
  <c r="U31" i="27"/>
  <c r="R31" i="27"/>
  <c r="O31" i="27"/>
  <c r="L31" i="27"/>
  <c r="I31" i="27"/>
  <c r="F31" i="27"/>
  <c r="X30" i="27"/>
  <c r="U30" i="27"/>
  <c r="R30" i="27"/>
  <c r="O30" i="27"/>
  <c r="L30" i="27"/>
  <c r="I30" i="27"/>
  <c r="F30" i="27"/>
  <c r="X29" i="27"/>
  <c r="U29" i="27"/>
  <c r="R29" i="27"/>
  <c r="O29" i="27"/>
  <c r="L29" i="27"/>
  <c r="I29" i="27"/>
  <c r="F29" i="27"/>
  <c r="X28" i="27"/>
  <c r="U28" i="27"/>
  <c r="R28" i="27"/>
  <c r="O28" i="27"/>
  <c r="L28" i="27"/>
  <c r="I28" i="27"/>
  <c r="F28" i="27"/>
  <c r="X27" i="27"/>
  <c r="U27" i="27"/>
  <c r="R27" i="27"/>
  <c r="O27" i="27"/>
  <c r="L27" i="27"/>
  <c r="I27" i="27"/>
  <c r="F27" i="27"/>
  <c r="X26" i="27"/>
  <c r="U26" i="27"/>
  <c r="R26" i="27"/>
  <c r="O26" i="27"/>
  <c r="L26" i="27"/>
  <c r="I26" i="27"/>
  <c r="F26" i="27"/>
  <c r="X25" i="27"/>
  <c r="U25" i="27"/>
  <c r="R25" i="27"/>
  <c r="O25" i="27"/>
  <c r="L25" i="27"/>
  <c r="I25" i="27"/>
  <c r="F25" i="27"/>
  <c r="X24" i="27"/>
  <c r="U24" i="27"/>
  <c r="R24" i="27"/>
  <c r="O24" i="27"/>
  <c r="L24" i="27"/>
  <c r="I24" i="27"/>
  <c r="F24" i="27"/>
  <c r="X23" i="27"/>
  <c r="U23" i="27"/>
  <c r="R23" i="27"/>
  <c r="O23" i="27"/>
  <c r="L23" i="27"/>
  <c r="I23" i="27"/>
  <c r="F23" i="27"/>
  <c r="X22" i="27"/>
  <c r="U22" i="27"/>
  <c r="R22" i="27"/>
  <c r="O22" i="27"/>
  <c r="L22" i="27"/>
  <c r="I22" i="27"/>
  <c r="F22" i="27"/>
  <c r="X21" i="27"/>
  <c r="U21" i="27"/>
  <c r="R21" i="27"/>
  <c r="O21" i="27"/>
  <c r="L21" i="27"/>
  <c r="I21" i="27"/>
  <c r="F21" i="27"/>
  <c r="X20" i="27"/>
  <c r="U20" i="27"/>
  <c r="R20" i="27"/>
  <c r="O20" i="27"/>
  <c r="L20" i="27"/>
  <c r="I20" i="27"/>
  <c r="F20" i="27"/>
  <c r="X19" i="27"/>
  <c r="U19" i="27"/>
  <c r="R19" i="27"/>
  <c r="O19" i="27"/>
  <c r="L19" i="27"/>
  <c r="I19" i="27"/>
  <c r="F19" i="27"/>
  <c r="X18" i="27"/>
  <c r="U18" i="27"/>
  <c r="R18" i="27"/>
  <c r="O18" i="27"/>
  <c r="L18" i="27"/>
  <c r="I18" i="27"/>
  <c r="F18" i="27"/>
  <c r="X17" i="27"/>
  <c r="U17" i="27"/>
  <c r="R17" i="27"/>
  <c r="O17" i="27"/>
  <c r="L17" i="27"/>
  <c r="I17" i="27"/>
  <c r="F17" i="27"/>
  <c r="X16" i="27"/>
  <c r="U16" i="27"/>
  <c r="R16" i="27"/>
  <c r="O16" i="27"/>
  <c r="L16" i="27"/>
  <c r="I16" i="27"/>
  <c r="F16" i="27"/>
  <c r="X15" i="27"/>
  <c r="U15" i="27"/>
  <c r="R15" i="27"/>
  <c r="O15" i="27"/>
  <c r="L15" i="27"/>
  <c r="I15" i="27"/>
  <c r="F15" i="27"/>
  <c r="X14" i="27"/>
  <c r="U14" i="27"/>
  <c r="R14" i="27"/>
  <c r="O14" i="27"/>
  <c r="L14" i="27"/>
  <c r="I14" i="27"/>
  <c r="F14" i="27"/>
  <c r="X13" i="27"/>
  <c r="U13" i="27"/>
  <c r="R13" i="27"/>
  <c r="O13" i="27"/>
  <c r="L13" i="27"/>
  <c r="I13" i="27"/>
  <c r="F13" i="27"/>
  <c r="X12" i="27"/>
  <c r="U12" i="27"/>
  <c r="R12" i="27"/>
  <c r="O12" i="27"/>
  <c r="L12" i="27"/>
  <c r="I12" i="27"/>
  <c r="F12" i="27"/>
  <c r="X11" i="27"/>
  <c r="U11" i="27"/>
  <c r="R11" i="27"/>
  <c r="O11" i="27"/>
  <c r="L11" i="27"/>
  <c r="I11" i="27"/>
  <c r="F11" i="27"/>
  <c r="X10" i="27"/>
  <c r="U10" i="27"/>
  <c r="R10" i="27"/>
  <c r="O10" i="27"/>
  <c r="L10" i="27"/>
  <c r="I10" i="27"/>
  <c r="F10" i="27"/>
  <c r="X9" i="27"/>
  <c r="U9" i="27"/>
  <c r="R9" i="27"/>
  <c r="O9" i="27"/>
  <c r="L9" i="27"/>
  <c r="I9" i="27"/>
  <c r="F9" i="27"/>
  <c r="X8" i="27"/>
  <c r="U8" i="27"/>
  <c r="R8" i="27"/>
  <c r="O8" i="27"/>
  <c r="L8" i="27"/>
  <c r="I8" i="27"/>
  <c r="F8" i="27"/>
  <c r="X7" i="27"/>
  <c r="U7" i="27"/>
  <c r="R7" i="27"/>
  <c r="O7" i="27"/>
  <c r="L7" i="27"/>
  <c r="I7" i="27"/>
  <c r="F7" i="27"/>
  <c r="X6" i="27"/>
  <c r="U6" i="27"/>
  <c r="R6" i="27"/>
  <c r="O6" i="27"/>
  <c r="L6" i="27"/>
  <c r="I6" i="27"/>
  <c r="F6" i="27"/>
  <c r="X5" i="27"/>
  <c r="U5" i="27"/>
  <c r="R5" i="27"/>
  <c r="O5" i="27"/>
  <c r="L5" i="27"/>
  <c r="I5" i="27"/>
  <c r="F5" i="27"/>
  <c r="X4" i="27"/>
  <c r="U4" i="27"/>
  <c r="R4" i="27"/>
  <c r="O4" i="27"/>
  <c r="L4" i="27"/>
  <c r="I4" i="27"/>
  <c r="F4" i="27"/>
  <c r="X98" i="26"/>
  <c r="U98" i="26"/>
  <c r="R98" i="26"/>
  <c r="O98" i="26"/>
  <c r="L98" i="26"/>
  <c r="I98" i="26"/>
  <c r="F98" i="26"/>
  <c r="X97" i="26"/>
  <c r="U97" i="26"/>
  <c r="R97" i="26"/>
  <c r="O97" i="26"/>
  <c r="L97" i="26"/>
  <c r="I97" i="26"/>
  <c r="F97" i="26"/>
  <c r="X96" i="26"/>
  <c r="U96" i="26"/>
  <c r="R96" i="26"/>
  <c r="O96" i="26"/>
  <c r="L96" i="26"/>
  <c r="I96" i="26"/>
  <c r="F96" i="26"/>
  <c r="X95" i="26"/>
  <c r="U95" i="26"/>
  <c r="R95" i="26"/>
  <c r="O95" i="26"/>
  <c r="L95" i="26"/>
  <c r="I95" i="26"/>
  <c r="F95" i="26"/>
  <c r="X94" i="26"/>
  <c r="U94" i="26"/>
  <c r="R94" i="26"/>
  <c r="O94" i="26"/>
  <c r="L94" i="26"/>
  <c r="I94" i="26"/>
  <c r="F94" i="26"/>
  <c r="X93" i="26"/>
  <c r="U93" i="26"/>
  <c r="R93" i="26"/>
  <c r="O93" i="26"/>
  <c r="L93" i="26"/>
  <c r="I93" i="26"/>
  <c r="F93" i="26"/>
  <c r="X92" i="26"/>
  <c r="U92" i="26"/>
  <c r="R92" i="26"/>
  <c r="O92" i="26"/>
  <c r="L92" i="26"/>
  <c r="I92" i="26"/>
  <c r="F92" i="26"/>
  <c r="X91" i="26"/>
  <c r="U91" i="26"/>
  <c r="R91" i="26"/>
  <c r="O91" i="26"/>
  <c r="L91" i="26"/>
  <c r="I91" i="26"/>
  <c r="F91" i="26"/>
  <c r="X90" i="26"/>
  <c r="U90" i="26"/>
  <c r="R90" i="26"/>
  <c r="O90" i="26"/>
  <c r="L90" i="26"/>
  <c r="I90" i="26"/>
  <c r="F90" i="26"/>
  <c r="X89" i="26"/>
  <c r="U89" i="26"/>
  <c r="R89" i="26"/>
  <c r="O89" i="26"/>
  <c r="L89" i="26"/>
  <c r="I89" i="26"/>
  <c r="F89" i="26"/>
  <c r="X88" i="26"/>
  <c r="U88" i="26"/>
  <c r="R88" i="26"/>
  <c r="O88" i="26"/>
  <c r="L88" i="26"/>
  <c r="I88" i="26"/>
  <c r="F88" i="26"/>
  <c r="X87" i="26"/>
  <c r="U87" i="26"/>
  <c r="R87" i="26"/>
  <c r="O87" i="26"/>
  <c r="L87" i="26"/>
  <c r="I87" i="26"/>
  <c r="F87" i="26"/>
  <c r="X86" i="26"/>
  <c r="U86" i="26"/>
  <c r="R86" i="26"/>
  <c r="O86" i="26"/>
  <c r="L86" i="26"/>
  <c r="I86" i="26"/>
  <c r="F86" i="26"/>
  <c r="X85" i="26"/>
  <c r="U85" i="26"/>
  <c r="R85" i="26"/>
  <c r="O85" i="26"/>
  <c r="L85" i="26"/>
  <c r="I85" i="26"/>
  <c r="F85" i="26"/>
  <c r="X84" i="26"/>
  <c r="U84" i="26"/>
  <c r="R84" i="26"/>
  <c r="O84" i="26"/>
  <c r="L84" i="26"/>
  <c r="I84" i="26"/>
  <c r="F84" i="26"/>
  <c r="X83" i="26"/>
  <c r="U83" i="26"/>
  <c r="R83" i="26"/>
  <c r="O83" i="26"/>
  <c r="L83" i="26"/>
  <c r="I83" i="26"/>
  <c r="F83" i="26"/>
  <c r="X82" i="26"/>
  <c r="U82" i="26"/>
  <c r="R82" i="26"/>
  <c r="O82" i="26"/>
  <c r="L82" i="26"/>
  <c r="I82" i="26"/>
  <c r="F82" i="26"/>
  <c r="X81" i="26"/>
  <c r="U81" i="26"/>
  <c r="R81" i="26"/>
  <c r="O81" i="26"/>
  <c r="L81" i="26"/>
  <c r="I81" i="26"/>
  <c r="F81" i="26"/>
  <c r="X80" i="26"/>
  <c r="U80" i="26"/>
  <c r="R80" i="26"/>
  <c r="O80" i="26"/>
  <c r="L80" i="26"/>
  <c r="I80" i="26"/>
  <c r="F80" i="26"/>
  <c r="X79" i="26"/>
  <c r="U79" i="26"/>
  <c r="R79" i="26"/>
  <c r="O79" i="26"/>
  <c r="L79" i="26"/>
  <c r="I79" i="26"/>
  <c r="F79" i="26"/>
  <c r="X78" i="26"/>
  <c r="U78" i="26"/>
  <c r="R78" i="26"/>
  <c r="O78" i="26"/>
  <c r="L78" i="26"/>
  <c r="I78" i="26"/>
  <c r="F78" i="26"/>
  <c r="X77" i="26"/>
  <c r="U77" i="26"/>
  <c r="R77" i="26"/>
  <c r="O77" i="26"/>
  <c r="L77" i="26"/>
  <c r="I77" i="26"/>
  <c r="F77" i="26"/>
  <c r="X76" i="26"/>
  <c r="U76" i="26"/>
  <c r="R76" i="26"/>
  <c r="O76" i="26"/>
  <c r="L76" i="26"/>
  <c r="I76" i="26"/>
  <c r="F76" i="26"/>
  <c r="X75" i="26"/>
  <c r="U75" i="26"/>
  <c r="R75" i="26"/>
  <c r="O75" i="26"/>
  <c r="L75" i="26"/>
  <c r="I75" i="26"/>
  <c r="F75" i="26"/>
  <c r="X74" i="26"/>
  <c r="U74" i="26"/>
  <c r="R74" i="26"/>
  <c r="O74" i="26"/>
  <c r="L74" i="26"/>
  <c r="I74" i="26"/>
  <c r="F74" i="26"/>
  <c r="X73" i="26"/>
  <c r="U73" i="26"/>
  <c r="R73" i="26"/>
  <c r="O73" i="26"/>
  <c r="L73" i="26"/>
  <c r="I73" i="26"/>
  <c r="F73" i="26"/>
  <c r="X72" i="26"/>
  <c r="U72" i="26"/>
  <c r="R72" i="26"/>
  <c r="O72" i="26"/>
  <c r="L72" i="26"/>
  <c r="I72" i="26"/>
  <c r="F72" i="26"/>
  <c r="X71" i="26"/>
  <c r="U71" i="26"/>
  <c r="R71" i="26"/>
  <c r="O71" i="26"/>
  <c r="L71" i="26"/>
  <c r="I71" i="26"/>
  <c r="F71" i="26"/>
  <c r="X70" i="26"/>
  <c r="U70" i="26"/>
  <c r="R70" i="26"/>
  <c r="O70" i="26"/>
  <c r="L70" i="26"/>
  <c r="I70" i="26"/>
  <c r="F70" i="26"/>
  <c r="X69" i="26"/>
  <c r="U69" i="26"/>
  <c r="R69" i="26"/>
  <c r="O69" i="26"/>
  <c r="L69" i="26"/>
  <c r="I69" i="26"/>
  <c r="F69" i="26"/>
  <c r="X68" i="26"/>
  <c r="U68" i="26"/>
  <c r="R68" i="26"/>
  <c r="O68" i="26"/>
  <c r="L68" i="26"/>
  <c r="I68" i="26"/>
  <c r="F68" i="26"/>
  <c r="X67" i="26"/>
  <c r="U67" i="26"/>
  <c r="R67" i="26"/>
  <c r="O67" i="26"/>
  <c r="L67" i="26"/>
  <c r="I67" i="26"/>
  <c r="F67" i="26"/>
  <c r="X66" i="26"/>
  <c r="U66" i="26"/>
  <c r="R66" i="26"/>
  <c r="O66" i="26"/>
  <c r="L66" i="26"/>
  <c r="I66" i="26"/>
  <c r="F66" i="26"/>
  <c r="X65" i="26"/>
  <c r="U65" i="26"/>
  <c r="R65" i="26"/>
  <c r="O65" i="26"/>
  <c r="L65" i="26"/>
  <c r="I65" i="26"/>
  <c r="F65" i="26"/>
  <c r="X64" i="26"/>
  <c r="U64" i="26"/>
  <c r="R64" i="26"/>
  <c r="O64" i="26"/>
  <c r="L64" i="26"/>
  <c r="I64" i="26"/>
  <c r="F64" i="26"/>
  <c r="X63" i="26"/>
  <c r="U63" i="26"/>
  <c r="R63" i="26"/>
  <c r="O63" i="26"/>
  <c r="L63" i="26"/>
  <c r="I63" i="26"/>
  <c r="F63" i="26"/>
  <c r="X62" i="26"/>
  <c r="U62" i="26"/>
  <c r="R62" i="26"/>
  <c r="O62" i="26"/>
  <c r="L62" i="26"/>
  <c r="I62" i="26"/>
  <c r="F62" i="26"/>
  <c r="X61" i="26"/>
  <c r="U61" i="26"/>
  <c r="R61" i="26"/>
  <c r="O61" i="26"/>
  <c r="L61" i="26"/>
  <c r="I61" i="26"/>
  <c r="F61" i="26"/>
  <c r="X60" i="26"/>
  <c r="U60" i="26"/>
  <c r="R60" i="26"/>
  <c r="O60" i="26"/>
  <c r="L60" i="26"/>
  <c r="I60" i="26"/>
  <c r="F60" i="26"/>
  <c r="X59" i="26"/>
  <c r="U59" i="26"/>
  <c r="R59" i="26"/>
  <c r="O59" i="26"/>
  <c r="L59" i="26"/>
  <c r="I59" i="26"/>
  <c r="F59" i="26"/>
  <c r="X58" i="26"/>
  <c r="U58" i="26"/>
  <c r="R58" i="26"/>
  <c r="O58" i="26"/>
  <c r="L58" i="26"/>
  <c r="I58" i="26"/>
  <c r="F58" i="26"/>
  <c r="X57" i="26"/>
  <c r="U57" i="26"/>
  <c r="R57" i="26"/>
  <c r="O57" i="26"/>
  <c r="L57" i="26"/>
  <c r="I57" i="26"/>
  <c r="F57" i="26"/>
  <c r="X56" i="26"/>
  <c r="U56" i="26"/>
  <c r="R56" i="26"/>
  <c r="O56" i="26"/>
  <c r="L56" i="26"/>
  <c r="I56" i="26"/>
  <c r="F56" i="26"/>
  <c r="X55" i="26"/>
  <c r="U55" i="26"/>
  <c r="R55" i="26"/>
  <c r="O55" i="26"/>
  <c r="L55" i="26"/>
  <c r="I55" i="26"/>
  <c r="F55" i="26"/>
  <c r="X54" i="26"/>
  <c r="U54" i="26"/>
  <c r="R54" i="26"/>
  <c r="O54" i="26"/>
  <c r="L54" i="26"/>
  <c r="I54" i="26"/>
  <c r="F54" i="26"/>
  <c r="X53" i="26"/>
  <c r="U53" i="26"/>
  <c r="R53" i="26"/>
  <c r="O53" i="26"/>
  <c r="L53" i="26"/>
  <c r="I53" i="26"/>
  <c r="F53" i="26"/>
  <c r="X52" i="26"/>
  <c r="U52" i="26"/>
  <c r="R52" i="26"/>
  <c r="O52" i="26"/>
  <c r="L52" i="26"/>
  <c r="I52" i="26"/>
  <c r="F52" i="26"/>
  <c r="X51" i="26"/>
  <c r="U51" i="26"/>
  <c r="R51" i="26"/>
  <c r="O51" i="26"/>
  <c r="L51" i="26"/>
  <c r="I51" i="26"/>
  <c r="F51" i="26"/>
  <c r="X50" i="26"/>
  <c r="U50" i="26"/>
  <c r="R50" i="26"/>
  <c r="O50" i="26"/>
  <c r="L50" i="26"/>
  <c r="I50" i="26"/>
  <c r="F50" i="26"/>
  <c r="X49" i="26"/>
  <c r="U49" i="26"/>
  <c r="R49" i="26"/>
  <c r="O49" i="26"/>
  <c r="L49" i="26"/>
  <c r="I49" i="26"/>
  <c r="F49" i="26"/>
  <c r="X48" i="26"/>
  <c r="U48" i="26"/>
  <c r="R48" i="26"/>
  <c r="O48" i="26"/>
  <c r="L48" i="26"/>
  <c r="I48" i="26"/>
  <c r="F48" i="26"/>
  <c r="X47" i="26"/>
  <c r="U47" i="26"/>
  <c r="R47" i="26"/>
  <c r="O47" i="26"/>
  <c r="L47" i="26"/>
  <c r="I47" i="26"/>
  <c r="F47" i="26"/>
  <c r="X46" i="26"/>
  <c r="U46" i="26"/>
  <c r="R46" i="26"/>
  <c r="O46" i="26"/>
  <c r="L46" i="26"/>
  <c r="I46" i="26"/>
  <c r="F46" i="26"/>
  <c r="X45" i="26"/>
  <c r="U45" i="26"/>
  <c r="R45" i="26"/>
  <c r="O45" i="26"/>
  <c r="L45" i="26"/>
  <c r="I45" i="26"/>
  <c r="F45" i="26"/>
  <c r="X44" i="26"/>
  <c r="U44" i="26"/>
  <c r="R44" i="26"/>
  <c r="O44" i="26"/>
  <c r="L44" i="26"/>
  <c r="I44" i="26"/>
  <c r="F44" i="26"/>
  <c r="X43" i="26"/>
  <c r="U43" i="26"/>
  <c r="R43" i="26"/>
  <c r="O43" i="26"/>
  <c r="L43" i="26"/>
  <c r="I43" i="26"/>
  <c r="F43" i="26"/>
  <c r="X42" i="26"/>
  <c r="U42" i="26"/>
  <c r="R42" i="26"/>
  <c r="O42" i="26"/>
  <c r="L42" i="26"/>
  <c r="I42" i="26"/>
  <c r="F42" i="26"/>
  <c r="X41" i="26"/>
  <c r="U41" i="26"/>
  <c r="R41" i="26"/>
  <c r="O41" i="26"/>
  <c r="L41" i="26"/>
  <c r="I41" i="26"/>
  <c r="F41" i="26"/>
  <c r="X40" i="26"/>
  <c r="U40" i="26"/>
  <c r="R40" i="26"/>
  <c r="O40" i="26"/>
  <c r="L40" i="26"/>
  <c r="I40" i="26"/>
  <c r="F40" i="26"/>
  <c r="X39" i="26"/>
  <c r="U39" i="26"/>
  <c r="R39" i="26"/>
  <c r="O39" i="26"/>
  <c r="L39" i="26"/>
  <c r="I39" i="26"/>
  <c r="F39" i="26"/>
  <c r="X38" i="26"/>
  <c r="U38" i="26"/>
  <c r="R38" i="26"/>
  <c r="O38" i="26"/>
  <c r="L38" i="26"/>
  <c r="I38" i="26"/>
  <c r="F38" i="26"/>
  <c r="X37" i="26"/>
  <c r="U37" i="26"/>
  <c r="R37" i="26"/>
  <c r="O37" i="26"/>
  <c r="L37" i="26"/>
  <c r="I37" i="26"/>
  <c r="F37" i="26"/>
  <c r="X36" i="26"/>
  <c r="U36" i="26"/>
  <c r="R36" i="26"/>
  <c r="O36" i="26"/>
  <c r="L36" i="26"/>
  <c r="I36" i="26"/>
  <c r="F36" i="26"/>
  <c r="X35" i="26"/>
  <c r="U35" i="26"/>
  <c r="R35" i="26"/>
  <c r="O35" i="26"/>
  <c r="L35" i="26"/>
  <c r="I35" i="26"/>
  <c r="F35" i="26"/>
  <c r="X34" i="26"/>
  <c r="U34" i="26"/>
  <c r="R34" i="26"/>
  <c r="O34" i="26"/>
  <c r="L34" i="26"/>
  <c r="I34" i="26"/>
  <c r="F34" i="26"/>
  <c r="X33" i="26"/>
  <c r="U33" i="26"/>
  <c r="R33" i="26"/>
  <c r="O33" i="26"/>
  <c r="L33" i="26"/>
  <c r="I33" i="26"/>
  <c r="F33" i="26"/>
  <c r="X32" i="26"/>
  <c r="U32" i="26"/>
  <c r="R32" i="26"/>
  <c r="O32" i="26"/>
  <c r="L32" i="26"/>
  <c r="I32" i="26"/>
  <c r="F32" i="26"/>
  <c r="X31" i="26"/>
  <c r="U31" i="26"/>
  <c r="R31" i="26"/>
  <c r="O31" i="26"/>
  <c r="L31" i="26"/>
  <c r="I31" i="26"/>
  <c r="F31" i="26"/>
  <c r="X30" i="26"/>
  <c r="U30" i="26"/>
  <c r="R30" i="26"/>
  <c r="O30" i="26"/>
  <c r="L30" i="26"/>
  <c r="I30" i="26"/>
  <c r="F30" i="26"/>
  <c r="X29" i="26"/>
  <c r="U29" i="26"/>
  <c r="R29" i="26"/>
  <c r="O29" i="26"/>
  <c r="L29" i="26"/>
  <c r="I29" i="26"/>
  <c r="F29" i="26"/>
  <c r="X28" i="26"/>
  <c r="U28" i="26"/>
  <c r="R28" i="26"/>
  <c r="O28" i="26"/>
  <c r="L28" i="26"/>
  <c r="I28" i="26"/>
  <c r="F28" i="26"/>
  <c r="X27" i="26"/>
  <c r="U27" i="26"/>
  <c r="R27" i="26"/>
  <c r="O27" i="26"/>
  <c r="L27" i="26"/>
  <c r="I27" i="26"/>
  <c r="F27" i="26"/>
  <c r="X26" i="26"/>
  <c r="U26" i="26"/>
  <c r="R26" i="26"/>
  <c r="O26" i="26"/>
  <c r="L26" i="26"/>
  <c r="I26" i="26"/>
  <c r="F26" i="26"/>
  <c r="X25" i="26"/>
  <c r="U25" i="26"/>
  <c r="R25" i="26"/>
  <c r="O25" i="26"/>
  <c r="L25" i="26"/>
  <c r="I25" i="26"/>
  <c r="F25" i="26"/>
  <c r="X24" i="26"/>
  <c r="U24" i="26"/>
  <c r="R24" i="26"/>
  <c r="O24" i="26"/>
  <c r="L24" i="26"/>
  <c r="I24" i="26"/>
  <c r="F24" i="26"/>
  <c r="X23" i="26"/>
  <c r="U23" i="26"/>
  <c r="R23" i="26"/>
  <c r="O23" i="26"/>
  <c r="L23" i="26"/>
  <c r="I23" i="26"/>
  <c r="F23" i="26"/>
  <c r="X22" i="26"/>
  <c r="U22" i="26"/>
  <c r="R22" i="26"/>
  <c r="O22" i="26"/>
  <c r="L22" i="26"/>
  <c r="I22" i="26"/>
  <c r="F22" i="26"/>
  <c r="X21" i="26"/>
  <c r="U21" i="26"/>
  <c r="R21" i="26"/>
  <c r="O21" i="26"/>
  <c r="L21" i="26"/>
  <c r="I21" i="26"/>
  <c r="F21" i="26"/>
  <c r="X20" i="26"/>
  <c r="U20" i="26"/>
  <c r="R20" i="26"/>
  <c r="O20" i="26"/>
  <c r="L20" i="26"/>
  <c r="I20" i="26"/>
  <c r="F20" i="26"/>
  <c r="X19" i="26"/>
  <c r="U19" i="26"/>
  <c r="R19" i="26"/>
  <c r="O19" i="26"/>
  <c r="L19" i="26"/>
  <c r="I19" i="26"/>
  <c r="F19" i="26"/>
  <c r="X18" i="26"/>
  <c r="U18" i="26"/>
  <c r="R18" i="26"/>
  <c r="O18" i="26"/>
  <c r="L18" i="26"/>
  <c r="I18" i="26"/>
  <c r="F18" i="26"/>
  <c r="X17" i="26"/>
  <c r="U17" i="26"/>
  <c r="R17" i="26"/>
  <c r="O17" i="26"/>
  <c r="L17" i="26"/>
  <c r="I17" i="26"/>
  <c r="F17" i="26"/>
  <c r="X16" i="26"/>
  <c r="U16" i="26"/>
  <c r="R16" i="26"/>
  <c r="O16" i="26"/>
  <c r="L16" i="26"/>
  <c r="I16" i="26"/>
  <c r="F16" i="26"/>
  <c r="X15" i="26"/>
  <c r="U15" i="26"/>
  <c r="R15" i="26"/>
  <c r="O15" i="26"/>
  <c r="L15" i="26"/>
  <c r="I15" i="26"/>
  <c r="F15" i="26"/>
  <c r="X14" i="26"/>
  <c r="U14" i="26"/>
  <c r="R14" i="26"/>
  <c r="O14" i="26"/>
  <c r="L14" i="26"/>
  <c r="I14" i="26"/>
  <c r="F14" i="26"/>
  <c r="X13" i="26"/>
  <c r="U13" i="26"/>
  <c r="R13" i="26"/>
  <c r="O13" i="26"/>
  <c r="L13" i="26"/>
  <c r="I13" i="26"/>
  <c r="F13" i="26"/>
  <c r="X12" i="26"/>
  <c r="U12" i="26"/>
  <c r="R12" i="26"/>
  <c r="O12" i="26"/>
  <c r="L12" i="26"/>
  <c r="I12" i="26"/>
  <c r="F12" i="26"/>
  <c r="X11" i="26"/>
  <c r="U11" i="26"/>
  <c r="R11" i="26"/>
  <c r="O11" i="26"/>
  <c r="L11" i="26"/>
  <c r="I11" i="26"/>
  <c r="F11" i="26"/>
  <c r="X10" i="26"/>
  <c r="U10" i="26"/>
  <c r="R10" i="26"/>
  <c r="O10" i="26"/>
  <c r="L10" i="26"/>
  <c r="I10" i="26"/>
  <c r="F10" i="26"/>
  <c r="X9" i="26"/>
  <c r="U9" i="26"/>
  <c r="R9" i="26"/>
  <c r="O9" i="26"/>
  <c r="L9" i="26"/>
  <c r="I9" i="26"/>
  <c r="F9" i="26"/>
  <c r="X8" i="26"/>
  <c r="U8" i="26"/>
  <c r="R8" i="26"/>
  <c r="O8" i="26"/>
  <c r="L8" i="26"/>
  <c r="I8" i="26"/>
  <c r="F8" i="26"/>
  <c r="X7" i="26"/>
  <c r="U7" i="26"/>
  <c r="R7" i="26"/>
  <c r="O7" i="26"/>
  <c r="L7" i="26"/>
  <c r="I7" i="26"/>
  <c r="F7" i="26"/>
  <c r="X6" i="26"/>
  <c r="U6" i="26"/>
  <c r="R6" i="26"/>
  <c r="O6" i="26"/>
  <c r="L6" i="26"/>
  <c r="I6" i="26"/>
  <c r="F6" i="26"/>
  <c r="X5" i="26"/>
  <c r="U5" i="26"/>
  <c r="R5" i="26"/>
  <c r="O5" i="26"/>
  <c r="L5" i="26"/>
  <c r="I5" i="26"/>
  <c r="F5" i="26"/>
  <c r="X4" i="26"/>
  <c r="U4" i="26"/>
  <c r="R4" i="26"/>
  <c r="O4" i="26"/>
  <c r="L4" i="26"/>
  <c r="I4" i="26"/>
  <c r="F4" i="26"/>
  <c r="Z49" i="41" l="1"/>
  <c r="AC49" i="41" s="1"/>
  <c r="AE49" i="41" s="1"/>
  <c r="AC154" i="55"/>
  <c r="AE4" i="55"/>
  <c r="AE154" i="55" s="1"/>
  <c r="Z54" i="46"/>
  <c r="AC54" i="46" s="1"/>
  <c r="AE54" i="46" s="1"/>
  <c r="Z38" i="46"/>
  <c r="AC38" i="46" s="1"/>
  <c r="AE38" i="46" s="1"/>
  <c r="Z6" i="46"/>
  <c r="AC6" i="46" s="1"/>
  <c r="AE6" i="46" s="1"/>
  <c r="Z70" i="39"/>
  <c r="AC70" i="39" s="1"/>
  <c r="AE70" i="39" s="1"/>
  <c r="Z53" i="33"/>
  <c r="AC53" i="33" s="1"/>
  <c r="AE53" i="33" s="1"/>
  <c r="Z75" i="33"/>
  <c r="AC75" i="33" s="1"/>
  <c r="AE75" i="33" s="1"/>
  <c r="Z49" i="34"/>
  <c r="AC49" i="34" s="1"/>
  <c r="AE49" i="34" s="1"/>
  <c r="I154" i="26"/>
  <c r="F154" i="35"/>
  <c r="Z36" i="35"/>
  <c r="AC36" i="35" s="1"/>
  <c r="AE36" i="35" s="1"/>
  <c r="U154" i="38"/>
  <c r="Z6" i="53"/>
  <c r="AC6" i="53" s="1"/>
  <c r="AE6" i="53" s="1"/>
  <c r="R154" i="31"/>
  <c r="Z6" i="41"/>
  <c r="AC6" i="41" s="1"/>
  <c r="AE6" i="41" s="1"/>
  <c r="Z39" i="53"/>
  <c r="AC39" i="53" s="1"/>
  <c r="AE39" i="53" s="1"/>
  <c r="Z75" i="34"/>
  <c r="AC75" i="34" s="1"/>
  <c r="AE75" i="34" s="1"/>
  <c r="Z94" i="37"/>
  <c r="AC94" i="37" s="1"/>
  <c r="AE94" i="37" s="1"/>
  <c r="Z54" i="52"/>
  <c r="AC54" i="52" s="1"/>
  <c r="AE54" i="52" s="1"/>
  <c r="O154" i="54"/>
  <c r="Z78" i="38"/>
  <c r="AC78" i="38" s="1"/>
  <c r="AE78" i="38" s="1"/>
  <c r="F154" i="42"/>
  <c r="U154" i="45"/>
  <c r="I154" i="49"/>
  <c r="X154" i="52"/>
  <c r="Z14" i="30"/>
  <c r="AC14" i="30" s="1"/>
  <c r="AE14" i="30" s="1"/>
  <c r="Z87" i="30"/>
  <c r="AC87" i="30" s="1"/>
  <c r="AE87" i="30" s="1"/>
  <c r="Z86" i="30"/>
  <c r="AC86" i="30" s="1"/>
  <c r="AE86" i="30" s="1"/>
  <c r="Z70" i="30"/>
  <c r="AC70" i="30" s="1"/>
  <c r="AE70" i="30" s="1"/>
  <c r="I154" i="35"/>
  <c r="X154" i="38"/>
  <c r="R154" i="40"/>
  <c r="I154" i="42"/>
  <c r="X154" i="45"/>
  <c r="R154" i="47"/>
  <c r="L154" i="49"/>
  <c r="F154" i="51"/>
  <c r="Z30" i="52"/>
  <c r="AC30" i="52" s="1"/>
  <c r="AE30" i="52" s="1"/>
  <c r="Z32" i="52"/>
  <c r="AC32" i="52" s="1"/>
  <c r="AE32" i="52" s="1"/>
  <c r="Z48" i="52"/>
  <c r="AC48" i="52" s="1"/>
  <c r="AE48" i="52" s="1"/>
  <c r="R154" i="54"/>
  <c r="L154" i="26"/>
  <c r="X154" i="31"/>
  <c r="L154" i="35"/>
  <c r="F154" i="37"/>
  <c r="L154" i="42"/>
  <c r="F154" i="44"/>
  <c r="U154" i="47"/>
  <c r="O154" i="49"/>
  <c r="I154" i="51"/>
  <c r="U154" i="54"/>
  <c r="O154" i="33"/>
  <c r="Z48" i="38"/>
  <c r="AC48" i="38" s="1"/>
  <c r="AE48" i="38" s="1"/>
  <c r="Z80" i="38"/>
  <c r="AC80" i="38" s="1"/>
  <c r="AE80" i="38" s="1"/>
  <c r="Z67" i="39"/>
  <c r="AC67" i="39" s="1"/>
  <c r="AE67" i="39" s="1"/>
  <c r="U154" i="40"/>
  <c r="R154" i="26"/>
  <c r="L154" i="28"/>
  <c r="F154" i="30"/>
  <c r="U154" i="33"/>
  <c r="Z71" i="33"/>
  <c r="AC71" i="33" s="1"/>
  <c r="AE71" i="33" s="1"/>
  <c r="O154" i="35"/>
  <c r="I154" i="37"/>
  <c r="X154" i="40"/>
  <c r="O154" i="42"/>
  <c r="I154" i="44"/>
  <c r="X154" i="47"/>
  <c r="Z14" i="47"/>
  <c r="AC14" i="47" s="1"/>
  <c r="AE14" i="47" s="1"/>
  <c r="R154" i="49"/>
  <c r="L154" i="51"/>
  <c r="F154" i="53"/>
  <c r="X154" i="54"/>
  <c r="Z11" i="54"/>
  <c r="AC11" i="54" s="1"/>
  <c r="AE11" i="54" s="1"/>
  <c r="O154" i="47"/>
  <c r="R154" i="33"/>
  <c r="Z14" i="34"/>
  <c r="AC14" i="34" s="1"/>
  <c r="AE14" i="34" s="1"/>
  <c r="U154" i="26"/>
  <c r="O154" i="28"/>
  <c r="I154" i="30"/>
  <c r="X154" i="33"/>
  <c r="Z78" i="33"/>
  <c r="AC78" i="33" s="1"/>
  <c r="AE78" i="33" s="1"/>
  <c r="R154" i="35"/>
  <c r="L154" i="37"/>
  <c r="Z50" i="37"/>
  <c r="AC50" i="37" s="1"/>
  <c r="AE50" i="37" s="1"/>
  <c r="F154" i="39"/>
  <c r="R154" i="42"/>
  <c r="L154" i="44"/>
  <c r="Z35" i="45"/>
  <c r="AC35" i="45" s="1"/>
  <c r="AE35" i="45" s="1"/>
  <c r="Z67" i="45"/>
  <c r="AC67" i="45" s="1"/>
  <c r="AE67" i="45" s="1"/>
  <c r="F154" i="46"/>
  <c r="Z86" i="48"/>
  <c r="AC86" i="48" s="1"/>
  <c r="AE86" i="48" s="1"/>
  <c r="U154" i="49"/>
  <c r="O154" i="51"/>
  <c r="I154" i="53"/>
  <c r="X154" i="26"/>
  <c r="R154" i="28"/>
  <c r="L154" i="30"/>
  <c r="F154" i="32"/>
  <c r="Z16" i="33"/>
  <c r="AC16" i="33" s="1"/>
  <c r="AE16" i="33" s="1"/>
  <c r="U154" i="35"/>
  <c r="O154" i="37"/>
  <c r="Z25" i="37"/>
  <c r="AC25" i="37" s="1"/>
  <c r="AE25" i="37" s="1"/>
  <c r="Z38" i="37"/>
  <c r="AC38" i="37" s="1"/>
  <c r="AE38" i="37" s="1"/>
  <c r="Z41" i="37"/>
  <c r="AC41" i="37" s="1"/>
  <c r="AE41" i="37" s="1"/>
  <c r="I154" i="39"/>
  <c r="U154" i="42"/>
  <c r="O154" i="44"/>
  <c r="I154" i="46"/>
  <c r="Z53" i="47"/>
  <c r="AC53" i="47" s="1"/>
  <c r="AE53" i="47" s="1"/>
  <c r="Z60" i="47"/>
  <c r="AC60" i="47" s="1"/>
  <c r="AE60" i="47" s="1"/>
  <c r="Z6" i="48"/>
  <c r="AC6" i="48" s="1"/>
  <c r="AE6" i="48" s="1"/>
  <c r="Z38" i="48"/>
  <c r="AC38" i="48" s="1"/>
  <c r="AE38" i="48" s="1"/>
  <c r="X154" i="49"/>
  <c r="R154" i="51"/>
  <c r="L154" i="53"/>
  <c r="I154" i="28"/>
  <c r="O154" i="30"/>
  <c r="I154" i="32"/>
  <c r="Z91" i="35"/>
  <c r="AC91" i="35" s="1"/>
  <c r="AE91" i="35" s="1"/>
  <c r="L154" i="39"/>
  <c r="F154" i="41"/>
  <c r="X154" i="42"/>
  <c r="R154" i="44"/>
  <c r="L154" i="46"/>
  <c r="F154" i="48"/>
  <c r="U154" i="51"/>
  <c r="O154" i="53"/>
  <c r="O154" i="40"/>
  <c r="U154" i="28"/>
  <c r="X154" i="35"/>
  <c r="Z94" i="35"/>
  <c r="AC94" i="35" s="1"/>
  <c r="AE94" i="35" s="1"/>
  <c r="R154" i="37"/>
  <c r="X154" i="28"/>
  <c r="R154" i="30"/>
  <c r="Z78" i="31"/>
  <c r="AC78" i="31" s="1"/>
  <c r="AE78" i="31" s="1"/>
  <c r="L154" i="32"/>
  <c r="F154" i="34"/>
  <c r="U154" i="37"/>
  <c r="O154" i="39"/>
  <c r="I154" i="41"/>
  <c r="Z6" i="43"/>
  <c r="U154" i="44"/>
  <c r="Z23" i="44"/>
  <c r="AC23" i="44" s="1"/>
  <c r="AE23" i="44" s="1"/>
  <c r="O154" i="46"/>
  <c r="Z73" i="46"/>
  <c r="AC73" i="46" s="1"/>
  <c r="AE73" i="46" s="1"/>
  <c r="I154" i="48"/>
  <c r="X154" i="51"/>
  <c r="Z30" i="51"/>
  <c r="AC30" i="51" s="1"/>
  <c r="AE30" i="51" s="1"/>
  <c r="R154" i="53"/>
  <c r="Z58" i="54"/>
  <c r="AC58" i="54" s="1"/>
  <c r="AE58" i="54" s="1"/>
  <c r="U154" i="30"/>
  <c r="Z46" i="31"/>
  <c r="AC46" i="31" s="1"/>
  <c r="AE46" i="31" s="1"/>
  <c r="O154" i="32"/>
  <c r="I154" i="34"/>
  <c r="X154" i="37"/>
  <c r="R154" i="39"/>
  <c r="L154" i="41"/>
  <c r="X154" i="44"/>
  <c r="Z46" i="44"/>
  <c r="AC46" i="44" s="1"/>
  <c r="AE46" i="44" s="1"/>
  <c r="R154" i="46"/>
  <c r="L154" i="48"/>
  <c r="F154" i="50"/>
  <c r="Z54" i="50"/>
  <c r="AC54" i="50" s="1"/>
  <c r="AE54" i="50" s="1"/>
  <c r="U154" i="53"/>
  <c r="Z33" i="54"/>
  <c r="AC33" i="54" s="1"/>
  <c r="AE33" i="54" s="1"/>
  <c r="U154" i="39"/>
  <c r="O154" i="41"/>
  <c r="F154" i="43"/>
  <c r="U154" i="46"/>
  <c r="O154" i="48"/>
  <c r="I154" i="50"/>
  <c r="X154" i="53"/>
  <c r="X154" i="29"/>
  <c r="L154" i="33"/>
  <c r="L154" i="27"/>
  <c r="F154" i="29"/>
  <c r="U154" i="32"/>
  <c r="O154" i="34"/>
  <c r="Z38" i="34"/>
  <c r="AC38" i="34" s="1"/>
  <c r="AE38" i="34" s="1"/>
  <c r="I154" i="36"/>
  <c r="Z46" i="37"/>
  <c r="AC46" i="37" s="1"/>
  <c r="AE46" i="37" s="1"/>
  <c r="X154" i="39"/>
  <c r="R154" i="41"/>
  <c r="I154" i="43"/>
  <c r="Z83" i="45"/>
  <c r="AC83" i="45" s="1"/>
  <c r="AE83" i="45" s="1"/>
  <c r="X154" i="46"/>
  <c r="R154" i="48"/>
  <c r="L154" i="50"/>
  <c r="F154" i="52"/>
  <c r="Z14" i="53"/>
  <c r="AC14" i="53" s="1"/>
  <c r="AE14" i="53" s="1"/>
  <c r="Z83" i="30"/>
  <c r="AC83" i="30" s="1"/>
  <c r="AE83" i="30" s="1"/>
  <c r="U154" i="31"/>
  <c r="O154" i="26"/>
  <c r="X154" i="30"/>
  <c r="F154" i="36"/>
  <c r="O154" i="27"/>
  <c r="I154" i="29"/>
  <c r="X154" i="32"/>
  <c r="Z31" i="33"/>
  <c r="AC31" i="33" s="1"/>
  <c r="AE31" i="33" s="1"/>
  <c r="R154" i="34"/>
  <c r="L154" i="36"/>
  <c r="F154" i="38"/>
  <c r="Z72" i="38"/>
  <c r="AC72" i="38" s="1"/>
  <c r="AE72" i="38" s="1"/>
  <c r="Z16" i="39"/>
  <c r="AC16" i="39" s="1"/>
  <c r="AE16" i="39" s="1"/>
  <c r="U154" i="41"/>
  <c r="Z38" i="41"/>
  <c r="AC38" i="41" s="1"/>
  <c r="AE38" i="41" s="1"/>
  <c r="L154" i="43"/>
  <c r="F154" i="45"/>
  <c r="Z36" i="45"/>
  <c r="AC36" i="45" s="1"/>
  <c r="AE36" i="45" s="1"/>
  <c r="Z52" i="45"/>
  <c r="AC52" i="45" s="1"/>
  <c r="AE52" i="45" s="1"/>
  <c r="Z56" i="45"/>
  <c r="AC56" i="45" s="1"/>
  <c r="AE56" i="45" s="1"/>
  <c r="U154" i="48"/>
  <c r="O154" i="50"/>
  <c r="Z6" i="50"/>
  <c r="AC6" i="50" s="1"/>
  <c r="AE6" i="50" s="1"/>
  <c r="Z57" i="50"/>
  <c r="AC57" i="50" s="1"/>
  <c r="AE57" i="50" s="1"/>
  <c r="Z89" i="50"/>
  <c r="AC89" i="50" s="1"/>
  <c r="AE89" i="50" s="1"/>
  <c r="I154" i="52"/>
  <c r="Z54" i="54"/>
  <c r="AC54" i="54" s="1"/>
  <c r="AE54" i="54" s="1"/>
  <c r="R154" i="32"/>
  <c r="L154" i="34"/>
  <c r="R154" i="27"/>
  <c r="L154" i="29"/>
  <c r="F154" i="31"/>
  <c r="Z6" i="33"/>
  <c r="AC6" i="33" s="1"/>
  <c r="AE6" i="33" s="1"/>
  <c r="U154" i="34"/>
  <c r="O154" i="36"/>
  <c r="I154" i="38"/>
  <c r="X154" i="41"/>
  <c r="O154" i="43"/>
  <c r="I154" i="45"/>
  <c r="X154" i="48"/>
  <c r="Z62" i="48"/>
  <c r="AC62" i="48" s="1"/>
  <c r="AE62" i="48" s="1"/>
  <c r="R154" i="50"/>
  <c r="L154" i="52"/>
  <c r="F154" i="28"/>
  <c r="U154" i="27"/>
  <c r="O154" i="29"/>
  <c r="I154" i="31"/>
  <c r="Z62" i="32"/>
  <c r="AC62" i="32" s="1"/>
  <c r="AE62" i="32" s="1"/>
  <c r="X154" i="34"/>
  <c r="R154" i="36"/>
  <c r="L154" i="38"/>
  <c r="F154" i="40"/>
  <c r="R154" i="43"/>
  <c r="Z62" i="44"/>
  <c r="AC62" i="44" s="1"/>
  <c r="AE62" i="44" s="1"/>
  <c r="L154" i="45"/>
  <c r="F154" i="47"/>
  <c r="U154" i="50"/>
  <c r="O154" i="52"/>
  <c r="F154" i="54"/>
  <c r="Z67" i="30"/>
  <c r="AC67" i="30" s="1"/>
  <c r="AE67" i="30" s="1"/>
  <c r="F154" i="27"/>
  <c r="I154" i="27"/>
  <c r="X154" i="27"/>
  <c r="R154" i="29"/>
  <c r="L154" i="31"/>
  <c r="F154" i="33"/>
  <c r="U154" i="36"/>
  <c r="O154" i="38"/>
  <c r="I154" i="40"/>
  <c r="Z70" i="42"/>
  <c r="AC70" i="42" s="1"/>
  <c r="AE70" i="42" s="1"/>
  <c r="U154" i="43"/>
  <c r="Z39" i="43"/>
  <c r="Z71" i="43"/>
  <c r="O154" i="45"/>
  <c r="I154" i="47"/>
  <c r="X154" i="50"/>
  <c r="R154" i="52"/>
  <c r="I154" i="54"/>
  <c r="F154" i="26"/>
  <c r="U154" i="29"/>
  <c r="O154" i="31"/>
  <c r="I154" i="33"/>
  <c r="Z88" i="35"/>
  <c r="AC88" i="35" s="1"/>
  <c r="AE88" i="35" s="1"/>
  <c r="X154" i="36"/>
  <c r="Z14" i="36"/>
  <c r="AC14" i="36" s="1"/>
  <c r="AE14" i="36" s="1"/>
  <c r="Z43" i="36"/>
  <c r="AC43" i="36" s="1"/>
  <c r="AE43" i="36" s="1"/>
  <c r="Z46" i="36"/>
  <c r="AC46" i="36" s="1"/>
  <c r="AE46" i="36" s="1"/>
  <c r="Z62" i="36"/>
  <c r="AC62" i="36" s="1"/>
  <c r="AE62" i="36" s="1"/>
  <c r="R154" i="38"/>
  <c r="L154" i="40"/>
  <c r="X154" i="43"/>
  <c r="Z14" i="43"/>
  <c r="R154" i="45"/>
  <c r="L154" i="47"/>
  <c r="F154" i="49"/>
  <c r="U154" i="52"/>
  <c r="Z94" i="53"/>
  <c r="AC94" i="53" s="1"/>
  <c r="AE94" i="53" s="1"/>
  <c r="L154" i="54"/>
  <c r="AE151" i="19"/>
  <c r="AE154" i="19" s="1"/>
  <c r="AC154" i="19"/>
  <c r="AE151" i="54"/>
  <c r="AE151" i="53"/>
  <c r="AE151" i="52"/>
  <c r="AE151" i="51"/>
  <c r="AE151" i="50"/>
  <c r="AE151" i="49"/>
  <c r="AE151" i="48"/>
  <c r="AE151" i="47"/>
  <c r="AE151" i="46"/>
  <c r="AE151" i="45"/>
  <c r="AE151" i="44"/>
  <c r="AE151" i="41"/>
  <c r="AE151" i="39"/>
  <c r="AE151" i="38"/>
  <c r="AE151" i="35"/>
  <c r="AE151" i="34"/>
  <c r="AE151" i="33"/>
  <c r="AE151" i="32"/>
  <c r="AE151" i="31"/>
  <c r="AE151" i="30"/>
  <c r="AE151" i="28"/>
  <c r="AE151" i="27"/>
  <c r="AE151" i="26"/>
  <c r="Z6" i="29"/>
  <c r="AC6" i="29" s="1"/>
  <c r="AE6" i="29" s="1"/>
  <c r="Z73" i="29"/>
  <c r="AC73" i="29" s="1"/>
  <c r="AE73" i="29" s="1"/>
  <c r="Z54" i="29"/>
  <c r="AC54" i="29" s="1"/>
  <c r="AE54" i="29" s="1"/>
  <c r="Z86" i="28"/>
  <c r="AC86" i="28" s="1"/>
  <c r="AE86" i="28" s="1"/>
  <c r="Z46" i="28"/>
  <c r="AC46" i="28" s="1"/>
  <c r="AE46" i="28" s="1"/>
  <c r="Z12" i="28"/>
  <c r="AC12" i="28" s="1"/>
  <c r="AE12" i="28" s="1"/>
  <c r="Z62" i="30"/>
  <c r="AC62" i="30" s="1"/>
  <c r="AE62" i="30" s="1"/>
  <c r="Z78" i="30"/>
  <c r="AC78" i="30" s="1"/>
  <c r="AE78" i="30" s="1"/>
  <c r="Z70" i="52"/>
  <c r="AC70" i="52" s="1"/>
  <c r="AE70" i="52" s="1"/>
  <c r="Z46" i="30"/>
  <c r="AC46" i="30" s="1"/>
  <c r="AE46" i="30" s="1"/>
  <c r="Z56" i="38"/>
  <c r="AC56" i="38" s="1"/>
  <c r="AE56" i="38" s="1"/>
  <c r="Z30" i="39"/>
  <c r="AC30" i="39" s="1"/>
  <c r="AE30" i="39" s="1"/>
  <c r="Z62" i="39"/>
  <c r="AC62" i="39" s="1"/>
  <c r="AE62" i="39" s="1"/>
  <c r="Z41" i="41"/>
  <c r="AC41" i="41" s="1"/>
  <c r="AE41" i="41" s="1"/>
  <c r="Z54" i="41"/>
  <c r="AC54" i="41" s="1"/>
  <c r="AE54" i="41" s="1"/>
  <c r="Z73" i="41"/>
  <c r="AC73" i="41" s="1"/>
  <c r="AE73" i="41" s="1"/>
  <c r="Z62" i="27"/>
  <c r="AC62" i="27" s="1"/>
  <c r="AE62" i="27" s="1"/>
  <c r="Z6" i="38"/>
  <c r="AC6" i="38" s="1"/>
  <c r="AE6" i="38" s="1"/>
  <c r="Z38" i="47"/>
  <c r="AC38" i="47" s="1"/>
  <c r="AE38" i="47" s="1"/>
  <c r="Z14" i="27"/>
  <c r="AC14" i="27" s="1"/>
  <c r="AE14" i="27" s="1"/>
  <c r="Z22" i="28"/>
  <c r="AC22" i="28" s="1"/>
  <c r="AE22" i="28" s="1"/>
  <c r="Z70" i="29"/>
  <c r="AC70" i="29" s="1"/>
  <c r="AE70" i="29" s="1"/>
  <c r="Z78" i="34"/>
  <c r="AC78" i="34" s="1"/>
  <c r="AE78" i="34" s="1"/>
  <c r="Z54" i="35"/>
  <c r="AC54" i="35" s="1"/>
  <c r="AE54" i="35" s="1"/>
  <c r="Z70" i="35"/>
  <c r="AC70" i="35" s="1"/>
  <c r="AE70" i="35" s="1"/>
  <c r="Z55" i="36"/>
  <c r="AC55" i="36" s="1"/>
  <c r="AE55" i="36" s="1"/>
  <c r="Z22" i="30"/>
  <c r="AC22" i="30" s="1"/>
  <c r="AE22" i="30" s="1"/>
  <c r="Z70" i="44"/>
  <c r="AC70" i="44" s="1"/>
  <c r="AE70" i="44" s="1"/>
  <c r="Z31" i="46"/>
  <c r="AC31" i="46" s="1"/>
  <c r="AE31" i="46" s="1"/>
  <c r="Z54" i="32"/>
  <c r="AC54" i="32" s="1"/>
  <c r="AE54" i="32" s="1"/>
  <c r="Z30" i="28"/>
  <c r="AC30" i="28" s="1"/>
  <c r="AE30" i="28" s="1"/>
  <c r="Z62" i="31"/>
  <c r="AC62" i="31" s="1"/>
  <c r="AE62" i="31" s="1"/>
  <c r="Z72" i="32"/>
  <c r="AC72" i="32" s="1"/>
  <c r="AE72" i="32" s="1"/>
  <c r="Z27" i="33"/>
  <c r="AC27" i="33" s="1"/>
  <c r="AE27" i="33" s="1"/>
  <c r="Z30" i="33"/>
  <c r="AC30" i="33" s="1"/>
  <c r="AE30" i="33" s="1"/>
  <c r="Z6" i="32"/>
  <c r="AC6" i="32" s="1"/>
  <c r="AE6" i="32" s="1"/>
  <c r="Z46" i="42"/>
  <c r="AC46" i="42" s="1"/>
  <c r="AE46" i="42" s="1"/>
  <c r="Z31" i="43"/>
  <c r="Z30" i="54"/>
  <c r="AC30" i="54" s="1"/>
  <c r="AE30" i="54" s="1"/>
  <c r="Z61" i="28"/>
  <c r="AC61" i="28" s="1"/>
  <c r="AE61" i="28" s="1"/>
  <c r="Z55" i="29"/>
  <c r="AC55" i="29" s="1"/>
  <c r="AE55" i="29" s="1"/>
  <c r="Z93" i="35"/>
  <c r="AC93" i="35" s="1"/>
  <c r="AE93" i="35" s="1"/>
  <c r="Z38" i="38"/>
  <c r="AC38" i="38" s="1"/>
  <c r="AE38" i="38" s="1"/>
  <c r="Z89" i="44"/>
  <c r="AC89" i="44" s="1"/>
  <c r="AE89" i="44" s="1"/>
  <c r="Z26" i="45"/>
  <c r="AC26" i="45" s="1"/>
  <c r="AE26" i="45" s="1"/>
  <c r="Z22" i="46"/>
  <c r="AC22" i="46" s="1"/>
  <c r="AE22" i="46" s="1"/>
  <c r="Z86" i="47"/>
  <c r="AC86" i="47" s="1"/>
  <c r="AE86" i="47" s="1"/>
  <c r="Z35" i="49"/>
  <c r="AC35" i="49" s="1"/>
  <c r="AE35" i="49" s="1"/>
  <c r="Z67" i="49"/>
  <c r="AC67" i="49" s="1"/>
  <c r="AE67" i="49" s="1"/>
  <c r="Z7" i="50"/>
  <c r="AC7" i="50" s="1"/>
  <c r="AE7" i="50" s="1"/>
  <c r="Z58" i="51"/>
  <c r="AC58" i="51" s="1"/>
  <c r="AE58" i="51" s="1"/>
  <c r="Z90" i="51"/>
  <c r="AC90" i="51" s="1"/>
  <c r="AE90" i="51" s="1"/>
  <c r="Z93" i="52"/>
  <c r="AC93" i="52" s="1"/>
  <c r="AE93" i="52" s="1"/>
  <c r="Z62" i="54"/>
  <c r="AC62" i="54" s="1"/>
  <c r="AE62" i="54" s="1"/>
  <c r="Z67" i="54"/>
  <c r="AC67" i="54" s="1"/>
  <c r="AE67" i="54" s="1"/>
  <c r="Z35" i="31"/>
  <c r="AC35" i="31" s="1"/>
  <c r="AE35" i="31" s="1"/>
  <c r="Z69" i="33"/>
  <c r="AC69" i="33" s="1"/>
  <c r="AE69" i="33" s="1"/>
  <c r="Z84" i="35"/>
  <c r="AC84" i="35" s="1"/>
  <c r="AE84" i="35" s="1"/>
  <c r="Z15" i="37"/>
  <c r="AC15" i="37" s="1"/>
  <c r="AE15" i="37" s="1"/>
  <c r="Z12" i="39"/>
  <c r="AC12" i="39" s="1"/>
  <c r="AE12" i="39" s="1"/>
  <c r="Z23" i="41"/>
  <c r="AC23" i="41" s="1"/>
  <c r="AE23" i="41" s="1"/>
  <c r="Z94" i="26"/>
  <c r="AC94" i="26" s="1"/>
  <c r="AE94" i="26" s="1"/>
  <c r="Z96" i="26"/>
  <c r="AC96" i="26" s="1"/>
  <c r="AE96" i="26" s="1"/>
  <c r="Z6" i="27"/>
  <c r="AC6" i="27" s="1"/>
  <c r="AE6" i="27" s="1"/>
  <c r="Z62" i="29"/>
  <c r="AC62" i="29" s="1"/>
  <c r="AE62" i="29" s="1"/>
  <c r="Z6" i="31"/>
  <c r="AC6" i="31" s="1"/>
  <c r="AE6" i="31" s="1"/>
  <c r="Z24" i="31"/>
  <c r="AC24" i="31" s="1"/>
  <c r="AE24" i="31" s="1"/>
  <c r="Z54" i="31"/>
  <c r="AC54" i="31" s="1"/>
  <c r="AE54" i="31" s="1"/>
  <c r="Z82" i="32"/>
  <c r="AC82" i="32" s="1"/>
  <c r="AE82" i="32" s="1"/>
  <c r="Z22" i="34"/>
  <c r="AC22" i="34" s="1"/>
  <c r="AE22" i="34" s="1"/>
  <c r="Z35" i="34"/>
  <c r="AC35" i="34" s="1"/>
  <c r="AE35" i="34" s="1"/>
  <c r="Z22" i="35"/>
  <c r="AC22" i="35" s="1"/>
  <c r="AE22" i="35" s="1"/>
  <c r="Z28" i="36"/>
  <c r="AC28" i="36" s="1"/>
  <c r="AE28" i="36" s="1"/>
  <c r="Z35" i="37"/>
  <c r="AC35" i="37" s="1"/>
  <c r="AE35" i="37" s="1"/>
  <c r="Z8" i="38"/>
  <c r="AC8" i="38" s="1"/>
  <c r="AE8" i="38" s="1"/>
  <c r="Z98" i="38"/>
  <c r="AC98" i="38" s="1"/>
  <c r="AE98" i="38" s="1"/>
  <c r="Z4" i="40"/>
  <c r="AC4" i="40" s="1"/>
  <c r="Z20" i="40"/>
  <c r="AC20" i="40" s="1"/>
  <c r="AE20" i="40" s="1"/>
  <c r="Z36" i="40"/>
  <c r="AC36" i="40" s="1"/>
  <c r="AE36" i="40" s="1"/>
  <c r="Z52" i="40"/>
  <c r="AC52" i="40" s="1"/>
  <c r="AE52" i="40" s="1"/>
  <c r="Z68" i="40"/>
  <c r="AC68" i="40" s="1"/>
  <c r="AE68" i="40" s="1"/>
  <c r="Z84" i="40"/>
  <c r="AC84" i="40" s="1"/>
  <c r="AE84" i="40" s="1"/>
  <c r="Z94" i="41"/>
  <c r="AC94" i="41" s="1"/>
  <c r="AE94" i="41" s="1"/>
  <c r="Z62" i="42"/>
  <c r="AC62" i="42" s="1"/>
  <c r="AE62" i="42" s="1"/>
  <c r="Z14" i="44"/>
  <c r="AC14" i="44" s="1"/>
  <c r="AE14" i="44" s="1"/>
  <c r="Z59" i="44"/>
  <c r="AC59" i="44" s="1"/>
  <c r="AE59" i="44" s="1"/>
  <c r="Z13" i="46"/>
  <c r="AC13" i="46" s="1"/>
  <c r="AE13" i="46" s="1"/>
  <c r="Z20" i="46"/>
  <c r="AC20" i="46" s="1"/>
  <c r="AE20" i="46" s="1"/>
  <c r="Z89" i="47"/>
  <c r="AC89" i="47" s="1"/>
  <c r="AE89" i="47" s="1"/>
  <c r="Z42" i="48"/>
  <c r="AC42" i="48" s="1"/>
  <c r="AE42" i="48" s="1"/>
  <c r="Z71" i="50"/>
  <c r="AC71" i="50" s="1"/>
  <c r="AE71" i="50" s="1"/>
  <c r="Z75" i="50"/>
  <c r="AC75" i="50" s="1"/>
  <c r="AE75" i="50" s="1"/>
  <c r="Z81" i="51"/>
  <c r="AC81" i="51" s="1"/>
  <c r="AE81" i="51" s="1"/>
  <c r="Z30" i="53"/>
  <c r="AC30" i="53" s="1"/>
  <c r="AE30" i="53" s="1"/>
  <c r="Z43" i="53"/>
  <c r="AC43" i="53" s="1"/>
  <c r="AE43" i="53" s="1"/>
  <c r="Z46" i="53"/>
  <c r="AC46" i="53" s="1"/>
  <c r="AE46" i="53" s="1"/>
  <c r="Z75" i="53"/>
  <c r="AC75" i="53" s="1"/>
  <c r="AE75" i="53" s="1"/>
  <c r="Z54" i="28"/>
  <c r="AC54" i="28" s="1"/>
  <c r="AE54" i="28" s="1"/>
  <c r="Z84" i="28"/>
  <c r="AC84" i="28" s="1"/>
  <c r="AE84" i="28" s="1"/>
  <c r="Z32" i="36"/>
  <c r="AC32" i="36" s="1"/>
  <c r="AE32" i="36" s="1"/>
  <c r="Z14" i="39"/>
  <c r="AC14" i="39" s="1"/>
  <c r="AE14" i="39" s="1"/>
  <c r="Z53" i="39"/>
  <c r="AC53" i="39" s="1"/>
  <c r="AE53" i="39" s="1"/>
  <c r="Z39" i="41"/>
  <c r="AC39" i="41" s="1"/>
  <c r="AE39" i="41" s="1"/>
  <c r="Z65" i="42"/>
  <c r="AC65" i="42" s="1"/>
  <c r="AE65" i="42" s="1"/>
  <c r="Z74" i="42"/>
  <c r="AC74" i="42" s="1"/>
  <c r="AE74" i="42" s="1"/>
  <c r="Z92" i="26"/>
  <c r="AC92" i="26" s="1"/>
  <c r="AE92" i="26" s="1"/>
  <c r="Z54" i="27"/>
  <c r="AC54" i="27" s="1"/>
  <c r="AE54" i="27" s="1"/>
  <c r="Z79" i="27"/>
  <c r="AC79" i="27" s="1"/>
  <c r="AE79" i="27" s="1"/>
  <c r="Z38" i="28"/>
  <c r="AC38" i="28" s="1"/>
  <c r="AE38" i="28" s="1"/>
  <c r="Z30" i="29"/>
  <c r="AC30" i="29" s="1"/>
  <c r="AE30" i="29" s="1"/>
  <c r="Z37" i="29"/>
  <c r="AC37" i="29" s="1"/>
  <c r="AE37" i="29" s="1"/>
  <c r="Z44" i="29"/>
  <c r="AC44" i="29" s="1"/>
  <c r="AE44" i="29" s="1"/>
  <c r="Z6" i="30"/>
  <c r="AC6" i="30" s="1"/>
  <c r="AE6" i="30" s="1"/>
  <c r="Z15" i="30"/>
  <c r="AC15" i="30" s="1"/>
  <c r="AE15" i="30" s="1"/>
  <c r="Z20" i="31"/>
  <c r="AC20" i="31" s="1"/>
  <c r="AE20" i="31" s="1"/>
  <c r="Z36" i="31"/>
  <c r="AC36" i="31" s="1"/>
  <c r="AE36" i="31" s="1"/>
  <c r="Z86" i="31"/>
  <c r="AC86" i="31" s="1"/>
  <c r="AE86" i="31" s="1"/>
  <c r="Z73" i="32"/>
  <c r="AC73" i="32" s="1"/>
  <c r="AE73" i="32" s="1"/>
  <c r="Z6" i="34"/>
  <c r="AC6" i="34" s="1"/>
  <c r="AE6" i="34" s="1"/>
  <c r="Z8" i="34"/>
  <c r="AC8" i="34" s="1"/>
  <c r="AE8" i="34" s="1"/>
  <c r="Z25" i="35"/>
  <c r="AC25" i="35" s="1"/>
  <c r="AE25" i="35" s="1"/>
  <c r="Z66" i="35"/>
  <c r="AC66" i="35" s="1"/>
  <c r="AE66" i="35" s="1"/>
  <c r="Z6" i="37"/>
  <c r="AC6" i="37" s="1"/>
  <c r="AE6" i="37" s="1"/>
  <c r="Z90" i="39"/>
  <c r="AC90" i="39" s="1"/>
  <c r="AE90" i="39" s="1"/>
  <c r="Z94" i="39"/>
  <c r="AC94" i="39" s="1"/>
  <c r="AE94" i="39" s="1"/>
  <c r="Z5" i="41"/>
  <c r="AC5" i="41" s="1"/>
  <c r="AE5" i="41" s="1"/>
  <c r="Z14" i="41"/>
  <c r="AC14" i="41" s="1"/>
  <c r="AE14" i="41" s="1"/>
  <c r="Z16" i="41"/>
  <c r="AC16" i="41" s="1"/>
  <c r="AE16" i="41" s="1"/>
  <c r="Z30" i="41"/>
  <c r="AC30" i="41" s="1"/>
  <c r="AE30" i="41" s="1"/>
  <c r="Z6" i="42"/>
  <c r="AC6" i="42" s="1"/>
  <c r="AE6" i="42" s="1"/>
  <c r="Z47" i="42"/>
  <c r="AC47" i="42" s="1"/>
  <c r="AE47" i="42" s="1"/>
  <c r="Z5" i="44"/>
  <c r="AC5" i="44" s="1"/>
  <c r="AE5" i="44" s="1"/>
  <c r="Z48" i="44"/>
  <c r="AC48" i="44" s="1"/>
  <c r="AE48" i="44" s="1"/>
  <c r="Z33" i="48"/>
  <c r="AC33" i="48" s="1"/>
  <c r="AE33" i="48" s="1"/>
  <c r="Z94" i="48"/>
  <c r="AC94" i="48" s="1"/>
  <c r="AE94" i="48" s="1"/>
  <c r="Z78" i="50"/>
  <c r="AC78" i="50" s="1"/>
  <c r="AE78" i="50" s="1"/>
  <c r="Z6" i="52"/>
  <c r="AC6" i="52" s="1"/>
  <c r="AE6" i="52" s="1"/>
  <c r="Z57" i="52"/>
  <c r="AC57" i="52" s="1"/>
  <c r="AE57" i="52" s="1"/>
  <c r="Z15" i="54"/>
  <c r="AC15" i="54" s="1"/>
  <c r="AE15" i="54" s="1"/>
  <c r="Z47" i="54"/>
  <c r="AC47" i="54" s="1"/>
  <c r="AE47" i="54" s="1"/>
  <c r="Z25" i="28"/>
  <c r="AC25" i="28" s="1"/>
  <c r="AE25" i="28" s="1"/>
  <c r="Z46" i="32"/>
  <c r="AC46" i="32" s="1"/>
  <c r="AE46" i="32" s="1"/>
  <c r="Z55" i="32"/>
  <c r="AC55" i="32" s="1"/>
  <c r="AE55" i="32" s="1"/>
  <c r="Z58" i="33"/>
  <c r="AC58" i="33" s="1"/>
  <c r="AE58" i="33" s="1"/>
  <c r="Z10" i="36"/>
  <c r="AC10" i="36" s="1"/>
  <c r="AE10" i="36" s="1"/>
  <c r="Z81" i="39"/>
  <c r="AC81" i="39" s="1"/>
  <c r="AE81" i="39" s="1"/>
  <c r="Z69" i="41"/>
  <c r="AC69" i="41" s="1"/>
  <c r="AE69" i="41" s="1"/>
  <c r="Z24" i="42"/>
  <c r="AC24" i="42" s="1"/>
  <c r="AE24" i="42" s="1"/>
  <c r="Z66" i="43"/>
  <c r="Z27" i="47"/>
  <c r="AC27" i="47" s="1"/>
  <c r="AE27" i="47" s="1"/>
  <c r="Z81" i="48"/>
  <c r="AC81" i="48" s="1"/>
  <c r="AE81" i="48" s="1"/>
  <c r="Z90" i="48"/>
  <c r="AC90" i="48" s="1"/>
  <c r="AE90" i="48" s="1"/>
  <c r="Z86" i="49"/>
  <c r="AC86" i="49" s="1"/>
  <c r="AE86" i="49" s="1"/>
  <c r="Z44" i="50"/>
  <c r="AC44" i="50" s="1"/>
  <c r="AE44" i="50" s="1"/>
  <c r="Z6" i="51"/>
  <c r="AC6" i="51" s="1"/>
  <c r="AE6" i="51" s="1"/>
  <c r="Z63" i="51"/>
  <c r="AC63" i="51" s="1"/>
  <c r="AE63" i="51" s="1"/>
  <c r="Z95" i="51"/>
  <c r="AC95" i="51" s="1"/>
  <c r="AE95" i="51" s="1"/>
  <c r="Z37" i="53"/>
  <c r="AC37" i="53" s="1"/>
  <c r="AE37" i="53" s="1"/>
  <c r="Z6" i="54"/>
  <c r="AC6" i="54" s="1"/>
  <c r="AE6" i="54" s="1"/>
  <c r="Z22" i="54"/>
  <c r="AC22" i="54" s="1"/>
  <c r="AE22" i="54" s="1"/>
  <c r="Z62" i="26"/>
  <c r="AC62" i="26" s="1"/>
  <c r="AE62" i="26" s="1"/>
  <c r="Z14" i="32"/>
  <c r="AC14" i="32" s="1"/>
  <c r="AE14" i="32" s="1"/>
  <c r="Z43" i="32"/>
  <c r="AC43" i="32" s="1"/>
  <c r="AE43" i="32" s="1"/>
  <c r="Z58" i="26"/>
  <c r="AC58" i="26" s="1"/>
  <c r="AE58" i="26" s="1"/>
  <c r="Z74" i="26"/>
  <c r="AC74" i="26" s="1"/>
  <c r="AE74" i="26" s="1"/>
  <c r="Z90" i="26"/>
  <c r="AC90" i="26" s="1"/>
  <c r="AE90" i="26" s="1"/>
  <c r="Z38" i="27"/>
  <c r="AC38" i="27" s="1"/>
  <c r="AE38" i="27" s="1"/>
  <c r="Z45" i="27"/>
  <c r="AC45" i="27" s="1"/>
  <c r="AE45" i="27" s="1"/>
  <c r="Z52" i="27"/>
  <c r="AC52" i="27" s="1"/>
  <c r="AE52" i="27" s="1"/>
  <c r="Z11" i="28"/>
  <c r="AC11" i="28" s="1"/>
  <c r="AE11" i="28" s="1"/>
  <c r="Z23" i="28"/>
  <c r="AC23" i="28" s="1"/>
  <c r="AE23" i="28" s="1"/>
  <c r="Z49" i="33"/>
  <c r="AC49" i="33" s="1"/>
  <c r="AE49" i="33" s="1"/>
  <c r="Z90" i="33"/>
  <c r="AC90" i="33" s="1"/>
  <c r="AE90" i="33" s="1"/>
  <c r="Z70" i="34"/>
  <c r="AC70" i="34" s="1"/>
  <c r="AE70" i="34" s="1"/>
  <c r="Z78" i="36"/>
  <c r="AC78" i="36" s="1"/>
  <c r="AE78" i="36" s="1"/>
  <c r="Z61" i="37"/>
  <c r="AC61" i="37" s="1"/>
  <c r="AE61" i="37" s="1"/>
  <c r="Z68" i="37"/>
  <c r="AC68" i="37" s="1"/>
  <c r="AE68" i="37" s="1"/>
  <c r="Z70" i="37"/>
  <c r="AC70" i="37" s="1"/>
  <c r="AE70" i="37" s="1"/>
  <c r="Z77" i="37"/>
  <c r="AC77" i="37" s="1"/>
  <c r="AE77" i="37" s="1"/>
  <c r="Z93" i="37"/>
  <c r="AC93" i="37" s="1"/>
  <c r="AE93" i="37" s="1"/>
  <c r="Z71" i="38"/>
  <c r="AC71" i="38" s="1"/>
  <c r="AE71" i="38" s="1"/>
  <c r="Z87" i="38"/>
  <c r="AC87" i="38" s="1"/>
  <c r="AE87" i="38" s="1"/>
  <c r="Z78" i="39"/>
  <c r="AC78" i="39" s="1"/>
  <c r="AE78" i="39" s="1"/>
  <c r="Z20" i="42"/>
  <c r="AC20" i="42" s="1"/>
  <c r="AE20" i="42" s="1"/>
  <c r="Z22" i="42"/>
  <c r="AC22" i="42" s="1"/>
  <c r="AE22" i="42" s="1"/>
  <c r="Z86" i="42"/>
  <c r="AC86" i="42" s="1"/>
  <c r="AE86" i="42" s="1"/>
  <c r="Z57" i="43"/>
  <c r="Z89" i="43"/>
  <c r="Z30" i="44"/>
  <c r="AC30" i="44" s="1"/>
  <c r="AE30" i="44" s="1"/>
  <c r="Z70" i="46"/>
  <c r="AC70" i="46" s="1"/>
  <c r="AE70" i="46" s="1"/>
  <c r="Z62" i="47"/>
  <c r="AC62" i="47" s="1"/>
  <c r="AE62" i="47" s="1"/>
  <c r="Z75" i="47"/>
  <c r="AC75" i="47" s="1"/>
  <c r="AE75" i="47" s="1"/>
  <c r="Z78" i="47"/>
  <c r="AC78" i="47" s="1"/>
  <c r="AE78" i="47" s="1"/>
  <c r="Z15" i="48"/>
  <c r="AC15" i="48" s="1"/>
  <c r="AE15" i="48" s="1"/>
  <c r="Z18" i="49"/>
  <c r="AC18" i="49" s="1"/>
  <c r="AE18" i="49" s="1"/>
  <c r="Z34" i="49"/>
  <c r="AC34" i="49" s="1"/>
  <c r="AE34" i="49" s="1"/>
  <c r="Z69" i="50"/>
  <c r="AC69" i="50" s="1"/>
  <c r="AE69" i="50" s="1"/>
  <c r="Z22" i="51"/>
  <c r="AC22" i="51" s="1"/>
  <c r="AE22" i="51" s="1"/>
  <c r="Z38" i="51"/>
  <c r="AC38" i="51" s="1"/>
  <c r="AE38" i="51" s="1"/>
  <c r="Z83" i="54"/>
  <c r="AC83" i="54" s="1"/>
  <c r="AE83" i="54" s="1"/>
  <c r="Z77" i="28"/>
  <c r="AC77" i="28" s="1"/>
  <c r="AE77" i="28" s="1"/>
  <c r="Z46" i="29"/>
  <c r="AC46" i="29" s="1"/>
  <c r="AE46" i="29" s="1"/>
  <c r="Z94" i="30"/>
  <c r="AC94" i="30" s="1"/>
  <c r="AE94" i="30" s="1"/>
  <c r="Z38" i="31"/>
  <c r="AC38" i="31" s="1"/>
  <c r="AE38" i="31" s="1"/>
  <c r="Z86" i="27"/>
  <c r="AC86" i="27" s="1"/>
  <c r="AE86" i="27" s="1"/>
  <c r="Z94" i="29"/>
  <c r="AC94" i="29" s="1"/>
  <c r="AE94" i="29" s="1"/>
  <c r="Z88" i="31"/>
  <c r="AC88" i="31" s="1"/>
  <c r="AE88" i="31" s="1"/>
  <c r="Z30" i="32"/>
  <c r="AC30" i="32" s="1"/>
  <c r="AE30" i="32" s="1"/>
  <c r="Z14" i="28"/>
  <c r="AC14" i="28" s="1"/>
  <c r="AE14" i="28" s="1"/>
  <c r="Z41" i="28"/>
  <c r="AC41" i="28" s="1"/>
  <c r="AE41" i="28" s="1"/>
  <c r="Z14" i="29"/>
  <c r="AC14" i="29" s="1"/>
  <c r="AE14" i="29" s="1"/>
  <c r="Z26" i="29"/>
  <c r="AC26" i="29" s="1"/>
  <c r="AE26" i="29" s="1"/>
  <c r="Z78" i="29"/>
  <c r="AC78" i="29" s="1"/>
  <c r="AE78" i="29" s="1"/>
  <c r="Z84" i="31"/>
  <c r="AC84" i="31" s="1"/>
  <c r="AE84" i="31" s="1"/>
  <c r="Z30" i="26"/>
  <c r="AC30" i="26" s="1"/>
  <c r="AE30" i="26" s="1"/>
  <c r="Z33" i="26"/>
  <c r="AC33" i="26" s="1"/>
  <c r="AE33" i="26" s="1"/>
  <c r="Z49" i="26"/>
  <c r="AC49" i="26" s="1"/>
  <c r="AE49" i="26" s="1"/>
  <c r="Z65" i="26"/>
  <c r="AC65" i="26" s="1"/>
  <c r="AE65" i="26" s="1"/>
  <c r="Z81" i="26"/>
  <c r="AC81" i="26" s="1"/>
  <c r="AE81" i="26" s="1"/>
  <c r="Z17" i="29"/>
  <c r="AC17" i="29" s="1"/>
  <c r="AE17" i="29" s="1"/>
  <c r="Z38" i="30"/>
  <c r="AC38" i="30" s="1"/>
  <c r="AE38" i="30" s="1"/>
  <c r="Z51" i="30"/>
  <c r="AC51" i="30" s="1"/>
  <c r="AE51" i="30" s="1"/>
  <c r="Z54" i="30"/>
  <c r="AC54" i="30" s="1"/>
  <c r="AE54" i="30" s="1"/>
  <c r="Z41" i="31"/>
  <c r="AC41" i="31" s="1"/>
  <c r="AE41" i="31" s="1"/>
  <c r="Z50" i="31"/>
  <c r="AC50" i="31" s="1"/>
  <c r="AE50" i="31" s="1"/>
  <c r="Z5" i="32"/>
  <c r="AC5" i="32" s="1"/>
  <c r="AE5" i="32" s="1"/>
  <c r="Z21" i="32"/>
  <c r="AC21" i="32" s="1"/>
  <c r="AE21" i="32" s="1"/>
  <c r="Z28" i="32"/>
  <c r="AC28" i="32" s="1"/>
  <c r="AE28" i="32" s="1"/>
  <c r="Z94" i="32"/>
  <c r="AC94" i="32" s="1"/>
  <c r="AE94" i="32" s="1"/>
  <c r="Z46" i="33"/>
  <c r="AC46" i="33" s="1"/>
  <c r="AE46" i="33" s="1"/>
  <c r="Z14" i="35"/>
  <c r="AC14" i="35" s="1"/>
  <c r="AE14" i="35" s="1"/>
  <c r="Z30" i="35"/>
  <c r="AC30" i="35" s="1"/>
  <c r="AE30" i="35" s="1"/>
  <c r="Z81" i="36"/>
  <c r="AC81" i="36" s="1"/>
  <c r="AE81" i="36" s="1"/>
  <c r="Z97" i="36"/>
  <c r="AC97" i="36" s="1"/>
  <c r="AE97" i="36" s="1"/>
  <c r="Z54" i="37"/>
  <c r="AC54" i="37" s="1"/>
  <c r="AE54" i="37" s="1"/>
  <c r="Z31" i="39"/>
  <c r="AC31" i="39" s="1"/>
  <c r="AE31" i="39" s="1"/>
  <c r="Z58" i="41"/>
  <c r="AC58" i="41" s="1"/>
  <c r="AE58" i="41" s="1"/>
  <c r="Z90" i="41"/>
  <c r="AC90" i="41" s="1"/>
  <c r="AE90" i="41" s="1"/>
  <c r="Z72" i="42"/>
  <c r="AC72" i="42" s="1"/>
  <c r="AE72" i="42" s="1"/>
  <c r="Z82" i="46"/>
  <c r="AC82" i="46" s="1"/>
  <c r="AE82" i="46" s="1"/>
  <c r="Z37" i="47"/>
  <c r="AC37" i="47" s="1"/>
  <c r="AE37" i="47" s="1"/>
  <c r="Z46" i="47"/>
  <c r="AC46" i="47" s="1"/>
  <c r="AE46" i="47" s="1"/>
  <c r="Z22" i="48"/>
  <c r="AC22" i="48" s="1"/>
  <c r="AE22" i="48" s="1"/>
  <c r="Z25" i="49"/>
  <c r="AC25" i="49" s="1"/>
  <c r="AE25" i="49" s="1"/>
  <c r="Z57" i="49"/>
  <c r="AC57" i="49" s="1"/>
  <c r="AE57" i="49" s="1"/>
  <c r="Z14" i="50"/>
  <c r="AC14" i="50" s="1"/>
  <c r="AE14" i="50" s="1"/>
  <c r="Z26" i="50"/>
  <c r="AC26" i="50" s="1"/>
  <c r="AE26" i="50" s="1"/>
  <c r="Z43" i="52"/>
  <c r="AC43" i="52" s="1"/>
  <c r="AE43" i="52" s="1"/>
  <c r="Z46" i="52"/>
  <c r="AC46" i="52" s="1"/>
  <c r="AE46" i="52" s="1"/>
  <c r="Z62" i="52"/>
  <c r="AC62" i="52" s="1"/>
  <c r="AE62" i="52" s="1"/>
  <c r="Z94" i="52"/>
  <c r="AC94" i="52" s="1"/>
  <c r="AE94" i="52" s="1"/>
  <c r="Z93" i="54"/>
  <c r="AC93" i="54" s="1"/>
  <c r="AE93" i="54" s="1"/>
  <c r="Z63" i="36"/>
  <c r="AC63" i="36" s="1"/>
  <c r="AE63" i="36" s="1"/>
  <c r="Z22" i="37"/>
  <c r="AC22" i="37" s="1"/>
  <c r="AE22" i="37" s="1"/>
  <c r="Z57" i="37"/>
  <c r="AC57" i="37" s="1"/>
  <c r="AE57" i="37" s="1"/>
  <c r="Z21" i="38"/>
  <c r="AC21" i="38" s="1"/>
  <c r="AE21" i="38" s="1"/>
  <c r="Z28" i="38"/>
  <c r="AC28" i="38" s="1"/>
  <c r="AE28" i="38" s="1"/>
  <c r="Z30" i="38"/>
  <c r="AC30" i="38" s="1"/>
  <c r="AE30" i="38" s="1"/>
  <c r="Z37" i="38"/>
  <c r="AC37" i="38" s="1"/>
  <c r="AE37" i="38" s="1"/>
  <c r="Z69" i="38"/>
  <c r="AC69" i="38" s="1"/>
  <c r="AE69" i="38" s="1"/>
  <c r="Z76" i="38"/>
  <c r="AC76" i="38" s="1"/>
  <c r="AE76" i="38" s="1"/>
  <c r="Z54" i="39"/>
  <c r="AC54" i="39" s="1"/>
  <c r="AE54" i="39" s="1"/>
  <c r="Z74" i="44"/>
  <c r="AC74" i="44" s="1"/>
  <c r="AE74" i="44" s="1"/>
  <c r="Z90" i="44"/>
  <c r="AC90" i="44" s="1"/>
  <c r="AE90" i="44" s="1"/>
  <c r="Z84" i="45"/>
  <c r="AC84" i="45" s="1"/>
  <c r="AE84" i="45" s="1"/>
  <c r="Z14" i="46"/>
  <c r="AC14" i="46" s="1"/>
  <c r="AE14" i="46" s="1"/>
  <c r="Z27" i="46"/>
  <c r="AC27" i="46" s="1"/>
  <c r="AE27" i="46" s="1"/>
  <c r="Z30" i="46"/>
  <c r="AC30" i="46" s="1"/>
  <c r="AE30" i="46" s="1"/>
  <c r="Z39" i="46"/>
  <c r="AC39" i="46" s="1"/>
  <c r="AE39" i="46" s="1"/>
  <c r="Z4" i="48"/>
  <c r="AC4" i="48" s="1"/>
  <c r="Z70" i="48"/>
  <c r="AC70" i="48" s="1"/>
  <c r="AE70" i="48" s="1"/>
  <c r="Z96" i="52"/>
  <c r="AC96" i="52" s="1"/>
  <c r="AE96" i="52" s="1"/>
  <c r="Z27" i="54"/>
  <c r="AC27" i="54" s="1"/>
  <c r="AE27" i="54" s="1"/>
  <c r="Z78" i="28"/>
  <c r="AC78" i="28" s="1"/>
  <c r="AE78" i="28" s="1"/>
  <c r="Z61" i="30"/>
  <c r="AC61" i="30" s="1"/>
  <c r="AE61" i="30" s="1"/>
  <c r="Z23" i="31"/>
  <c r="AC23" i="31" s="1"/>
  <c r="AE23" i="31" s="1"/>
  <c r="Z6" i="26"/>
  <c r="AC6" i="26" s="1"/>
  <c r="AE6" i="26" s="1"/>
  <c r="Z86" i="26"/>
  <c r="AC86" i="26" s="1"/>
  <c r="AE86" i="26" s="1"/>
  <c r="Z22" i="29"/>
  <c r="AC22" i="29" s="1"/>
  <c r="AE22" i="29" s="1"/>
  <c r="Z38" i="29"/>
  <c r="AC38" i="29" s="1"/>
  <c r="AE38" i="29" s="1"/>
  <c r="Z57" i="34"/>
  <c r="AC57" i="34" s="1"/>
  <c r="AE57" i="34" s="1"/>
  <c r="Z5" i="40"/>
  <c r="AC5" i="40" s="1"/>
  <c r="AE5" i="40" s="1"/>
  <c r="Z21" i="40"/>
  <c r="AC21" i="40" s="1"/>
  <c r="AE21" i="40" s="1"/>
  <c r="Z53" i="40"/>
  <c r="AC53" i="40" s="1"/>
  <c r="AE53" i="40" s="1"/>
  <c r="Z69" i="40"/>
  <c r="AC69" i="40" s="1"/>
  <c r="AE69" i="40" s="1"/>
  <c r="Z85" i="40"/>
  <c r="AC85" i="40" s="1"/>
  <c r="AE85" i="40" s="1"/>
  <c r="Z31" i="41"/>
  <c r="AC31" i="41" s="1"/>
  <c r="AE31" i="41" s="1"/>
  <c r="Z82" i="42"/>
  <c r="AC82" i="42" s="1"/>
  <c r="AE82" i="42" s="1"/>
  <c r="Z19" i="44"/>
  <c r="AC19" i="44" s="1"/>
  <c r="AE19" i="44" s="1"/>
  <c r="Z35" i="44"/>
  <c r="AC35" i="44" s="1"/>
  <c r="AE35" i="44" s="1"/>
  <c r="Z38" i="44"/>
  <c r="AC38" i="44" s="1"/>
  <c r="AE38" i="44" s="1"/>
  <c r="Z47" i="44"/>
  <c r="AC47" i="44" s="1"/>
  <c r="AE47" i="44" s="1"/>
  <c r="Z18" i="45"/>
  <c r="AC18" i="45" s="1"/>
  <c r="AE18" i="45" s="1"/>
  <c r="Z34" i="45"/>
  <c r="AC34" i="45" s="1"/>
  <c r="AE34" i="45" s="1"/>
  <c r="Z55" i="46"/>
  <c r="AC55" i="46" s="1"/>
  <c r="AE55" i="46" s="1"/>
  <c r="Z33" i="47"/>
  <c r="AC33" i="47" s="1"/>
  <c r="AE33" i="47" s="1"/>
  <c r="Z42" i="47"/>
  <c r="AC42" i="47" s="1"/>
  <c r="AE42" i="47" s="1"/>
  <c r="Z88" i="48"/>
  <c r="AC88" i="48" s="1"/>
  <c r="AE88" i="48" s="1"/>
  <c r="Z25" i="51"/>
  <c r="AC25" i="51" s="1"/>
  <c r="AE25" i="51" s="1"/>
  <c r="Z14" i="52"/>
  <c r="AC14" i="52" s="1"/>
  <c r="AE14" i="52" s="1"/>
  <c r="Z47" i="53"/>
  <c r="AC47" i="53" s="1"/>
  <c r="AE47" i="53" s="1"/>
  <c r="Z79" i="53"/>
  <c r="AC79" i="53" s="1"/>
  <c r="AE79" i="53" s="1"/>
  <c r="Z25" i="54"/>
  <c r="AC25" i="54" s="1"/>
  <c r="AE25" i="54" s="1"/>
  <c r="Z98" i="54"/>
  <c r="AC98" i="54" s="1"/>
  <c r="AE98" i="54" s="1"/>
  <c r="Z31" i="26"/>
  <c r="AC31" i="26" s="1"/>
  <c r="AE31" i="26" s="1"/>
  <c r="Z80" i="28"/>
  <c r="AC80" i="28" s="1"/>
  <c r="AE80" i="28" s="1"/>
  <c r="Z10" i="32"/>
  <c r="AC10" i="32" s="1"/>
  <c r="AE10" i="32" s="1"/>
  <c r="Z85" i="32"/>
  <c r="AC85" i="32" s="1"/>
  <c r="AE85" i="32" s="1"/>
  <c r="Z22" i="33"/>
  <c r="AC22" i="33" s="1"/>
  <c r="AE22" i="33" s="1"/>
  <c r="Z29" i="33"/>
  <c r="AC29" i="33" s="1"/>
  <c r="AE29" i="33" s="1"/>
  <c r="Z38" i="33"/>
  <c r="AC38" i="33" s="1"/>
  <c r="AE38" i="33" s="1"/>
  <c r="Z70" i="33"/>
  <c r="AC70" i="33" s="1"/>
  <c r="AE70" i="33" s="1"/>
  <c r="Z5" i="35"/>
  <c r="AC5" i="35" s="1"/>
  <c r="AE5" i="35" s="1"/>
  <c r="Z22" i="26"/>
  <c r="AC22" i="26" s="1"/>
  <c r="AE22" i="26" s="1"/>
  <c r="Z69" i="28"/>
  <c r="AC69" i="28" s="1"/>
  <c r="AE69" i="28" s="1"/>
  <c r="Z68" i="30"/>
  <c r="AC68" i="30" s="1"/>
  <c r="AE68" i="30" s="1"/>
  <c r="Z30" i="31"/>
  <c r="AC30" i="31" s="1"/>
  <c r="AE30" i="31" s="1"/>
  <c r="Z86" i="33"/>
  <c r="AC86" i="33" s="1"/>
  <c r="AE86" i="33" s="1"/>
  <c r="Z82" i="34"/>
  <c r="AC82" i="34" s="1"/>
  <c r="AE82" i="34" s="1"/>
  <c r="Z19" i="38"/>
  <c r="AC19" i="38" s="1"/>
  <c r="AE19" i="38" s="1"/>
  <c r="Z6" i="39"/>
  <c r="AC6" i="39" s="1"/>
  <c r="AE6" i="39" s="1"/>
  <c r="Z37" i="40"/>
  <c r="AC37" i="40" s="1"/>
  <c r="AE37" i="40" s="1"/>
  <c r="Z62" i="28"/>
  <c r="AC62" i="28" s="1"/>
  <c r="AE62" i="28" s="1"/>
  <c r="Z74" i="32"/>
  <c r="AC74" i="32" s="1"/>
  <c r="AE74" i="32" s="1"/>
  <c r="Z26" i="35"/>
  <c r="AC26" i="35" s="1"/>
  <c r="AE26" i="35" s="1"/>
  <c r="Z29" i="36"/>
  <c r="AC29" i="36" s="1"/>
  <c r="AE29" i="36" s="1"/>
  <c r="Z36" i="36"/>
  <c r="AC36" i="36" s="1"/>
  <c r="AE36" i="36" s="1"/>
  <c r="Z45" i="36"/>
  <c r="AC45" i="36" s="1"/>
  <c r="AE45" i="36" s="1"/>
  <c r="Z52" i="36"/>
  <c r="AC52" i="36" s="1"/>
  <c r="AE52" i="36" s="1"/>
  <c r="Z30" i="37"/>
  <c r="AC30" i="37" s="1"/>
  <c r="AE30" i="37" s="1"/>
  <c r="Z26" i="38"/>
  <c r="AC26" i="38" s="1"/>
  <c r="AE26" i="38" s="1"/>
  <c r="Z38" i="39"/>
  <c r="AC38" i="39" s="1"/>
  <c r="AE38" i="39" s="1"/>
  <c r="Z39" i="42"/>
  <c r="AC39" i="42" s="1"/>
  <c r="AE39" i="42" s="1"/>
  <c r="Z85" i="43"/>
  <c r="Z54" i="44"/>
  <c r="AC54" i="44" s="1"/>
  <c r="AE54" i="44" s="1"/>
  <c r="Z28" i="46"/>
  <c r="AC28" i="46" s="1"/>
  <c r="AE28" i="46" s="1"/>
  <c r="Z37" i="46"/>
  <c r="AC37" i="46" s="1"/>
  <c r="AE37" i="46" s="1"/>
  <c r="Z62" i="46"/>
  <c r="AC62" i="46" s="1"/>
  <c r="AE62" i="46" s="1"/>
  <c r="Z62" i="49"/>
  <c r="AC62" i="49" s="1"/>
  <c r="AE62" i="49" s="1"/>
  <c r="Z80" i="49"/>
  <c r="AC80" i="49" s="1"/>
  <c r="AE80" i="49" s="1"/>
  <c r="Z41" i="51"/>
  <c r="AC41" i="51" s="1"/>
  <c r="AE41" i="51" s="1"/>
  <c r="Z10" i="52"/>
  <c r="AC10" i="52" s="1"/>
  <c r="AE10" i="52" s="1"/>
  <c r="Z26" i="52"/>
  <c r="AC26" i="52" s="1"/>
  <c r="AE26" i="52" s="1"/>
  <c r="Z22" i="53"/>
  <c r="AC22" i="53" s="1"/>
  <c r="AE22" i="53" s="1"/>
  <c r="Z38" i="53"/>
  <c r="AC38" i="53" s="1"/>
  <c r="AE38" i="53" s="1"/>
  <c r="Z67" i="53"/>
  <c r="AC67" i="53" s="1"/>
  <c r="AE67" i="53" s="1"/>
  <c r="Z70" i="53"/>
  <c r="AC70" i="53" s="1"/>
  <c r="AE70" i="53" s="1"/>
  <c r="Z86" i="54"/>
  <c r="AC86" i="54" s="1"/>
  <c r="AE86" i="54" s="1"/>
  <c r="Z96" i="28"/>
  <c r="AC96" i="28" s="1"/>
  <c r="AE96" i="28" s="1"/>
  <c r="Z78" i="32"/>
  <c r="AC78" i="32" s="1"/>
  <c r="AE78" i="32" s="1"/>
  <c r="Z70" i="36"/>
  <c r="AC70" i="36" s="1"/>
  <c r="AE70" i="36" s="1"/>
  <c r="Z7" i="37"/>
  <c r="AC7" i="37" s="1"/>
  <c r="AE7" i="37" s="1"/>
  <c r="Z39" i="37"/>
  <c r="AC39" i="37" s="1"/>
  <c r="AE39" i="37" s="1"/>
  <c r="Z14" i="38"/>
  <c r="AC14" i="38" s="1"/>
  <c r="AE14" i="38" s="1"/>
  <c r="Z4" i="39"/>
  <c r="AC4" i="39" s="1"/>
  <c r="Z38" i="26"/>
  <c r="AC38" i="26" s="1"/>
  <c r="AE38" i="26" s="1"/>
  <c r="Z45" i="29"/>
  <c r="AC45" i="29" s="1"/>
  <c r="AE45" i="29" s="1"/>
  <c r="Z21" i="31"/>
  <c r="AC21" i="31" s="1"/>
  <c r="AE21" i="31" s="1"/>
  <c r="Z71" i="34"/>
  <c r="AC71" i="34" s="1"/>
  <c r="AE71" i="34" s="1"/>
  <c r="Z17" i="35"/>
  <c r="AC17" i="35" s="1"/>
  <c r="AE17" i="35" s="1"/>
  <c r="Z74" i="35"/>
  <c r="AC74" i="35" s="1"/>
  <c r="AE74" i="35" s="1"/>
  <c r="Z78" i="37"/>
  <c r="AC78" i="37" s="1"/>
  <c r="AE78" i="37" s="1"/>
  <c r="Z97" i="38"/>
  <c r="AC97" i="38" s="1"/>
  <c r="AE97" i="38" s="1"/>
  <c r="Z98" i="39"/>
  <c r="AC98" i="39" s="1"/>
  <c r="AE98" i="39" s="1"/>
  <c r="Z8" i="41"/>
  <c r="AC8" i="41" s="1"/>
  <c r="AE8" i="41" s="1"/>
  <c r="Z14" i="42"/>
  <c r="AC14" i="42" s="1"/>
  <c r="AE14" i="42" s="1"/>
  <c r="Z78" i="43"/>
  <c r="Z36" i="44"/>
  <c r="AC36" i="44" s="1"/>
  <c r="AE36" i="44" s="1"/>
  <c r="Z95" i="44"/>
  <c r="AC95" i="44" s="1"/>
  <c r="AE95" i="44" s="1"/>
  <c r="Z15" i="47"/>
  <c r="AC15" i="47" s="1"/>
  <c r="AE15" i="47" s="1"/>
  <c r="Z37" i="49"/>
  <c r="AC37" i="49" s="1"/>
  <c r="AE37" i="49" s="1"/>
  <c r="Z76" i="49"/>
  <c r="AC76" i="49" s="1"/>
  <c r="AE76" i="49" s="1"/>
  <c r="Z38" i="50"/>
  <c r="AC38" i="50" s="1"/>
  <c r="AE38" i="50" s="1"/>
  <c r="Z83" i="50"/>
  <c r="AC83" i="50" s="1"/>
  <c r="AE83" i="50" s="1"/>
  <c r="Z17" i="52"/>
  <c r="AC17" i="52" s="1"/>
  <c r="AE17" i="52" s="1"/>
  <c r="Z86" i="53"/>
  <c r="AC86" i="53" s="1"/>
  <c r="AE86" i="53" s="1"/>
  <c r="Z98" i="30"/>
  <c r="AC98" i="30" s="1"/>
  <c r="AE98" i="30" s="1"/>
  <c r="Z18" i="36"/>
  <c r="AC18" i="36" s="1"/>
  <c r="AE18" i="36" s="1"/>
  <c r="Z64" i="37"/>
  <c r="AC64" i="37" s="1"/>
  <c r="AE64" i="37" s="1"/>
  <c r="Z88" i="38"/>
  <c r="AC88" i="38" s="1"/>
  <c r="AE88" i="38" s="1"/>
  <c r="Z94" i="38"/>
  <c r="AC94" i="38" s="1"/>
  <c r="AE94" i="38" s="1"/>
  <c r="Z89" i="39"/>
  <c r="AC89" i="39" s="1"/>
  <c r="AE89" i="39" s="1"/>
  <c r="Z10" i="40"/>
  <c r="AC10" i="40" s="1"/>
  <c r="AE10" i="40" s="1"/>
  <c r="Z26" i="40"/>
  <c r="AC26" i="40" s="1"/>
  <c r="AE26" i="40" s="1"/>
  <c r="Z42" i="40"/>
  <c r="AC42" i="40" s="1"/>
  <c r="AE42" i="40" s="1"/>
  <c r="Z58" i="40"/>
  <c r="AC58" i="40" s="1"/>
  <c r="AE58" i="40" s="1"/>
  <c r="Z74" i="40"/>
  <c r="AC74" i="40" s="1"/>
  <c r="AE74" i="40" s="1"/>
  <c r="Z90" i="40"/>
  <c r="AC90" i="40" s="1"/>
  <c r="AE90" i="40" s="1"/>
  <c r="Z30" i="42"/>
  <c r="AC30" i="42" s="1"/>
  <c r="AE30" i="42" s="1"/>
  <c r="Z32" i="42"/>
  <c r="AC32" i="42" s="1"/>
  <c r="AE32" i="42" s="1"/>
  <c r="Z59" i="42"/>
  <c r="AC59" i="42" s="1"/>
  <c r="AE59" i="42" s="1"/>
  <c r="Z58" i="43"/>
  <c r="Z10" i="46"/>
  <c r="AC10" i="46" s="1"/>
  <c r="AE10" i="46" s="1"/>
  <c r="Z76" i="46"/>
  <c r="AC76" i="46" s="1"/>
  <c r="AE76" i="46" s="1"/>
  <c r="Z22" i="47"/>
  <c r="AC22" i="47" s="1"/>
  <c r="AE22" i="47" s="1"/>
  <c r="Z14" i="49"/>
  <c r="AC14" i="49" s="1"/>
  <c r="AE14" i="49" s="1"/>
  <c r="Z13" i="50"/>
  <c r="AC13" i="50" s="1"/>
  <c r="AE13" i="50" s="1"/>
  <c r="Z29" i="50"/>
  <c r="AC29" i="50" s="1"/>
  <c r="AE29" i="50" s="1"/>
  <c r="Z11" i="51"/>
  <c r="AC11" i="51" s="1"/>
  <c r="AE11" i="51" s="1"/>
  <c r="Z14" i="51"/>
  <c r="AC14" i="51" s="1"/>
  <c r="AE14" i="51" s="1"/>
  <c r="Z27" i="51"/>
  <c r="AC27" i="51" s="1"/>
  <c r="AE27" i="51" s="1"/>
  <c r="Z61" i="53"/>
  <c r="AC61" i="53" s="1"/>
  <c r="AE61" i="53" s="1"/>
  <c r="Z77" i="53"/>
  <c r="AC77" i="53" s="1"/>
  <c r="AE77" i="53" s="1"/>
  <c r="Z14" i="54"/>
  <c r="AC14" i="54" s="1"/>
  <c r="AE14" i="54" s="1"/>
  <c r="Z6" i="28"/>
  <c r="AC6" i="28" s="1"/>
  <c r="AE6" i="28" s="1"/>
  <c r="Z19" i="28"/>
  <c r="AC19" i="28" s="1"/>
  <c r="AE19" i="28" s="1"/>
  <c r="Z33" i="28"/>
  <c r="AC33" i="28" s="1"/>
  <c r="AE33" i="28" s="1"/>
  <c r="Z5" i="30"/>
  <c r="AC5" i="30" s="1"/>
  <c r="AE5" i="30" s="1"/>
  <c r="Z22" i="32"/>
  <c r="AC22" i="32" s="1"/>
  <c r="AE22" i="32" s="1"/>
  <c r="Z24" i="32"/>
  <c r="AC24" i="32" s="1"/>
  <c r="AE24" i="32" s="1"/>
  <c r="Z40" i="32"/>
  <c r="AC40" i="32" s="1"/>
  <c r="AE40" i="32" s="1"/>
  <c r="Z47" i="35"/>
  <c r="AC47" i="35" s="1"/>
  <c r="AE47" i="35" s="1"/>
  <c r="Z62" i="35"/>
  <c r="AC62" i="35" s="1"/>
  <c r="AE62" i="35" s="1"/>
  <c r="Z6" i="36"/>
  <c r="AC6" i="36" s="1"/>
  <c r="AE6" i="36" s="1"/>
  <c r="Z9" i="36"/>
  <c r="AC9" i="36" s="1"/>
  <c r="AE9" i="36" s="1"/>
  <c r="Z82" i="36"/>
  <c r="AC82" i="36" s="1"/>
  <c r="AE82" i="36" s="1"/>
  <c r="Z96" i="37"/>
  <c r="AC96" i="37" s="1"/>
  <c r="AE96" i="37" s="1"/>
  <c r="Z21" i="42"/>
  <c r="AC21" i="42" s="1"/>
  <c r="AE21" i="42" s="1"/>
  <c r="Z33" i="43"/>
  <c r="Z49" i="43"/>
  <c r="Z18" i="44"/>
  <c r="AC18" i="44" s="1"/>
  <c r="AE18" i="44" s="1"/>
  <c r="Z72" i="44"/>
  <c r="AC72" i="44" s="1"/>
  <c r="AE72" i="44" s="1"/>
  <c r="Z71" i="45"/>
  <c r="AC71" i="45" s="1"/>
  <c r="AE71" i="45" s="1"/>
  <c r="Z87" i="45"/>
  <c r="AC87" i="45" s="1"/>
  <c r="AE87" i="45" s="1"/>
  <c r="Z54" i="47"/>
  <c r="AC54" i="47" s="1"/>
  <c r="AE54" i="47" s="1"/>
  <c r="Z58" i="49"/>
  <c r="AC58" i="49" s="1"/>
  <c r="AE58" i="49" s="1"/>
  <c r="Z11" i="50"/>
  <c r="AC11" i="50" s="1"/>
  <c r="AE11" i="50" s="1"/>
  <c r="Z94" i="51"/>
  <c r="AC94" i="51" s="1"/>
  <c r="AE94" i="51" s="1"/>
  <c r="Z47" i="52"/>
  <c r="AC47" i="52" s="1"/>
  <c r="AE47" i="52" s="1"/>
  <c r="Z78" i="52"/>
  <c r="AC78" i="52" s="1"/>
  <c r="AE78" i="52" s="1"/>
  <c r="Z51" i="32"/>
  <c r="AC51" i="32" s="1"/>
  <c r="AE51" i="32" s="1"/>
  <c r="Z34" i="33"/>
  <c r="AC34" i="33" s="1"/>
  <c r="AE34" i="33" s="1"/>
  <c r="Z65" i="35"/>
  <c r="AC65" i="35" s="1"/>
  <c r="AE65" i="35" s="1"/>
  <c r="Z79" i="28"/>
  <c r="AC79" i="28" s="1"/>
  <c r="AE79" i="28" s="1"/>
  <c r="Z82" i="29"/>
  <c r="AC82" i="29" s="1"/>
  <c r="AE82" i="29" s="1"/>
  <c r="Z94" i="31"/>
  <c r="AC94" i="31" s="1"/>
  <c r="AE94" i="31" s="1"/>
  <c r="Z89" i="33"/>
  <c r="AC89" i="33" s="1"/>
  <c r="AE89" i="33" s="1"/>
  <c r="Z60" i="34"/>
  <c r="AC60" i="34" s="1"/>
  <c r="AE60" i="34" s="1"/>
  <c r="Z6" i="35"/>
  <c r="AC6" i="35" s="1"/>
  <c r="AE6" i="35" s="1"/>
  <c r="Z35" i="35"/>
  <c r="AC35" i="35" s="1"/>
  <c r="AE35" i="35" s="1"/>
  <c r="Z38" i="35"/>
  <c r="AC38" i="35" s="1"/>
  <c r="AE38" i="35" s="1"/>
  <c r="Z95" i="35"/>
  <c r="AC95" i="35" s="1"/>
  <c r="AE95" i="35" s="1"/>
  <c r="Z73" i="36"/>
  <c r="AC73" i="36" s="1"/>
  <c r="AE73" i="36" s="1"/>
  <c r="Z67" i="38"/>
  <c r="AC67" i="38" s="1"/>
  <c r="AE67" i="38" s="1"/>
  <c r="Z70" i="38"/>
  <c r="AC70" i="38" s="1"/>
  <c r="AE70" i="38" s="1"/>
  <c r="Z39" i="39"/>
  <c r="AC39" i="39" s="1"/>
  <c r="AE39" i="39" s="1"/>
  <c r="Z55" i="39"/>
  <c r="AC55" i="39" s="1"/>
  <c r="AE55" i="39" s="1"/>
  <c r="Z71" i="39"/>
  <c r="AC71" i="39" s="1"/>
  <c r="AE71" i="39" s="1"/>
  <c r="Z66" i="41"/>
  <c r="AC66" i="41" s="1"/>
  <c r="AE66" i="41" s="1"/>
  <c r="Z82" i="41"/>
  <c r="AC82" i="41" s="1"/>
  <c r="AE82" i="41" s="1"/>
  <c r="Z96" i="42"/>
  <c r="AC96" i="42" s="1"/>
  <c r="AE96" i="42" s="1"/>
  <c r="Z30" i="43"/>
  <c r="Z43" i="45"/>
  <c r="AC43" i="45" s="1"/>
  <c r="AE43" i="45" s="1"/>
  <c r="Z59" i="45"/>
  <c r="AC59" i="45" s="1"/>
  <c r="AE59" i="45" s="1"/>
  <c r="Z78" i="45"/>
  <c r="AC78" i="45" s="1"/>
  <c r="AE78" i="45" s="1"/>
  <c r="Z94" i="45"/>
  <c r="AC94" i="45" s="1"/>
  <c r="AE94" i="45" s="1"/>
  <c r="Z49" i="46"/>
  <c r="AC49" i="46" s="1"/>
  <c r="AE49" i="46" s="1"/>
  <c r="Z58" i="46"/>
  <c r="AC58" i="46" s="1"/>
  <c r="AE58" i="46" s="1"/>
  <c r="Z40" i="47"/>
  <c r="AC40" i="47" s="1"/>
  <c r="AE40" i="47" s="1"/>
  <c r="Z11" i="48"/>
  <c r="AC11" i="48" s="1"/>
  <c r="AE11" i="48" s="1"/>
  <c r="Z14" i="48"/>
  <c r="AC14" i="48" s="1"/>
  <c r="AE14" i="48" s="1"/>
  <c r="Z22" i="52"/>
  <c r="AC22" i="52" s="1"/>
  <c r="AE22" i="52" s="1"/>
  <c r="Z78" i="54"/>
  <c r="AC78" i="54" s="1"/>
  <c r="AE78" i="54" s="1"/>
  <c r="AE99" i="44"/>
  <c r="AE99" i="32"/>
  <c r="Z81" i="27"/>
  <c r="AC81" i="27" s="1"/>
  <c r="AE81" i="27" s="1"/>
  <c r="Z30" i="27"/>
  <c r="AC30" i="27" s="1"/>
  <c r="AE30" i="27" s="1"/>
  <c r="Z7" i="27"/>
  <c r="AC7" i="27" s="1"/>
  <c r="AE7" i="27" s="1"/>
  <c r="Z22" i="27"/>
  <c r="AC22" i="27" s="1"/>
  <c r="AE22" i="27" s="1"/>
  <c r="Z34" i="27"/>
  <c r="AC34" i="27" s="1"/>
  <c r="AE34" i="27" s="1"/>
  <c r="Z90" i="27"/>
  <c r="AC90" i="27" s="1"/>
  <c r="AE90" i="27" s="1"/>
  <c r="Z94" i="27"/>
  <c r="AC94" i="27" s="1"/>
  <c r="AE94" i="27" s="1"/>
  <c r="Z97" i="27"/>
  <c r="AC97" i="27" s="1"/>
  <c r="AE97" i="27" s="1"/>
  <c r="Z63" i="27"/>
  <c r="AC63" i="27" s="1"/>
  <c r="AE63" i="27" s="1"/>
  <c r="Z25" i="27"/>
  <c r="AC25" i="27" s="1"/>
  <c r="AE25" i="27" s="1"/>
  <c r="Z46" i="27"/>
  <c r="AC46" i="27" s="1"/>
  <c r="AE46" i="27" s="1"/>
  <c r="Z70" i="27"/>
  <c r="AC70" i="27" s="1"/>
  <c r="AE70" i="27" s="1"/>
  <c r="Z78" i="27"/>
  <c r="AC78" i="27" s="1"/>
  <c r="AE78" i="27" s="1"/>
  <c r="Z53" i="27"/>
  <c r="AC53" i="27" s="1"/>
  <c r="AE53" i="27" s="1"/>
  <c r="Z59" i="29"/>
  <c r="AC59" i="29" s="1"/>
  <c r="AE59" i="29" s="1"/>
  <c r="Z53" i="29"/>
  <c r="AC53" i="29" s="1"/>
  <c r="AE53" i="29" s="1"/>
  <c r="Z51" i="31"/>
  <c r="AC51" i="31" s="1"/>
  <c r="AE51" i="31" s="1"/>
  <c r="Z35" i="33"/>
  <c r="AC35" i="33" s="1"/>
  <c r="AE35" i="33" s="1"/>
  <c r="Z51" i="35"/>
  <c r="AC51" i="35" s="1"/>
  <c r="AE51" i="35" s="1"/>
  <c r="Z67" i="27"/>
  <c r="AC67" i="27" s="1"/>
  <c r="AE67" i="27" s="1"/>
  <c r="Z88" i="28"/>
  <c r="AC88" i="28" s="1"/>
  <c r="AE88" i="28" s="1"/>
  <c r="Z13" i="31"/>
  <c r="AC13" i="31" s="1"/>
  <c r="AE13" i="31" s="1"/>
  <c r="Z80" i="30"/>
  <c r="AC80" i="30" s="1"/>
  <c r="AE80" i="30" s="1"/>
  <c r="Z40" i="31"/>
  <c r="AC40" i="31" s="1"/>
  <c r="AE40" i="31" s="1"/>
  <c r="Z37" i="32"/>
  <c r="AC37" i="32" s="1"/>
  <c r="AE37" i="32" s="1"/>
  <c r="Z24" i="33"/>
  <c r="AC24" i="33" s="1"/>
  <c r="AE24" i="33" s="1"/>
  <c r="Z13" i="26"/>
  <c r="AC13" i="26" s="1"/>
  <c r="AE13" i="26" s="1"/>
  <c r="Z20" i="26"/>
  <c r="AC20" i="26" s="1"/>
  <c r="AE20" i="26" s="1"/>
  <c r="Z24" i="26"/>
  <c r="AC24" i="26" s="1"/>
  <c r="AE24" i="26" s="1"/>
  <c r="Z35" i="26"/>
  <c r="AC35" i="26" s="1"/>
  <c r="AE35" i="26" s="1"/>
  <c r="Z23" i="27"/>
  <c r="AC23" i="27" s="1"/>
  <c r="AE23" i="27" s="1"/>
  <c r="Z41" i="27"/>
  <c r="AC41" i="27" s="1"/>
  <c r="AE41" i="27" s="1"/>
  <c r="Z50" i="27"/>
  <c r="AC50" i="27" s="1"/>
  <c r="AE50" i="27" s="1"/>
  <c r="Z68" i="27"/>
  <c r="AC68" i="27" s="1"/>
  <c r="AE68" i="27" s="1"/>
  <c r="Z72" i="27"/>
  <c r="AC72" i="27" s="1"/>
  <c r="AE72" i="27" s="1"/>
  <c r="Z83" i="27"/>
  <c r="AC83" i="27" s="1"/>
  <c r="AE83" i="27" s="1"/>
  <c r="Z21" i="28"/>
  <c r="AC21" i="28" s="1"/>
  <c r="AE21" i="28" s="1"/>
  <c r="Z39" i="28"/>
  <c r="AC39" i="28" s="1"/>
  <c r="AE39" i="28" s="1"/>
  <c r="Z57" i="28"/>
  <c r="AC57" i="28" s="1"/>
  <c r="AE57" i="28" s="1"/>
  <c r="Z66" i="28"/>
  <c r="AC66" i="28" s="1"/>
  <c r="AE66" i="28" s="1"/>
  <c r="Z58" i="30"/>
  <c r="AC58" i="30" s="1"/>
  <c r="AE58" i="30" s="1"/>
  <c r="Z69" i="30"/>
  <c r="AC69" i="30" s="1"/>
  <c r="AE69" i="30" s="1"/>
  <c r="Z76" i="30"/>
  <c r="AC76" i="30" s="1"/>
  <c r="AE76" i="30" s="1"/>
  <c r="Z18" i="31"/>
  <c r="AC18" i="31" s="1"/>
  <c r="AE18" i="31" s="1"/>
  <c r="Z56" i="31"/>
  <c r="AC56" i="31" s="1"/>
  <c r="AE56" i="31" s="1"/>
  <c r="Z67" i="31"/>
  <c r="AC67" i="31" s="1"/>
  <c r="AE67" i="31" s="1"/>
  <c r="Z70" i="31"/>
  <c r="AC70" i="31" s="1"/>
  <c r="AE70" i="31" s="1"/>
  <c r="Z20" i="33"/>
  <c r="AC20" i="33" s="1"/>
  <c r="AE20" i="33" s="1"/>
  <c r="Z54" i="33"/>
  <c r="AC54" i="33" s="1"/>
  <c r="AE54" i="33" s="1"/>
  <c r="Z30" i="34"/>
  <c r="AC30" i="34" s="1"/>
  <c r="AE30" i="34" s="1"/>
  <c r="Z43" i="34"/>
  <c r="AC43" i="34" s="1"/>
  <c r="AE43" i="34" s="1"/>
  <c r="Z46" i="34"/>
  <c r="AC46" i="34" s="1"/>
  <c r="AE46" i="34" s="1"/>
  <c r="Z40" i="35"/>
  <c r="AC40" i="35" s="1"/>
  <c r="AE40" i="35" s="1"/>
  <c r="Z63" i="35"/>
  <c r="AC63" i="35" s="1"/>
  <c r="AE63" i="35" s="1"/>
  <c r="Z11" i="37"/>
  <c r="AC11" i="37" s="1"/>
  <c r="AE11" i="37" s="1"/>
  <c r="Z14" i="37"/>
  <c r="AC14" i="37" s="1"/>
  <c r="AE14" i="37" s="1"/>
  <c r="Z23" i="37"/>
  <c r="AC23" i="37" s="1"/>
  <c r="AE23" i="37" s="1"/>
  <c r="Z48" i="29"/>
  <c r="AC48" i="29" s="1"/>
  <c r="AE48" i="29" s="1"/>
  <c r="Z29" i="26"/>
  <c r="AC29" i="26" s="1"/>
  <c r="AE29" i="26" s="1"/>
  <c r="Z97" i="26"/>
  <c r="AC97" i="26" s="1"/>
  <c r="AE97" i="26" s="1"/>
  <c r="Z77" i="27"/>
  <c r="AC77" i="27" s="1"/>
  <c r="AE77" i="27" s="1"/>
  <c r="Z95" i="27"/>
  <c r="AC95" i="27" s="1"/>
  <c r="AE95" i="27" s="1"/>
  <c r="Z10" i="28"/>
  <c r="AC10" i="28" s="1"/>
  <c r="AE10" i="28" s="1"/>
  <c r="Z28" i="28"/>
  <c r="AC28" i="28" s="1"/>
  <c r="AE28" i="28" s="1"/>
  <c r="Z32" i="28"/>
  <c r="AC32" i="28" s="1"/>
  <c r="AE32" i="28" s="1"/>
  <c r="Z43" i="28"/>
  <c r="AC43" i="28" s="1"/>
  <c r="AE43" i="28" s="1"/>
  <c r="Z73" i="28"/>
  <c r="AC73" i="28" s="1"/>
  <c r="AE73" i="28" s="1"/>
  <c r="Z82" i="28"/>
  <c r="AC82" i="28" s="1"/>
  <c r="AE82" i="28" s="1"/>
  <c r="Z98" i="28"/>
  <c r="AC98" i="28" s="1"/>
  <c r="AE98" i="28" s="1"/>
  <c r="Z4" i="29"/>
  <c r="Z19" i="29"/>
  <c r="AC19" i="29" s="1"/>
  <c r="AE19" i="29" s="1"/>
  <c r="Z47" i="30"/>
  <c r="AC47" i="30" s="1"/>
  <c r="AE47" i="30" s="1"/>
  <c r="Z9" i="31"/>
  <c r="AC9" i="31" s="1"/>
  <c r="AE9" i="31" s="1"/>
  <c r="Z25" i="31"/>
  <c r="AC25" i="31" s="1"/>
  <c r="AE25" i="31" s="1"/>
  <c r="Z34" i="31"/>
  <c r="AC34" i="31" s="1"/>
  <c r="AE34" i="31" s="1"/>
  <c r="Z52" i="31"/>
  <c r="AC52" i="31" s="1"/>
  <c r="AE52" i="31" s="1"/>
  <c r="Z72" i="31"/>
  <c r="AC72" i="31" s="1"/>
  <c r="AE72" i="31" s="1"/>
  <c r="Z83" i="31"/>
  <c r="AC83" i="31" s="1"/>
  <c r="AE83" i="31" s="1"/>
  <c r="Z91" i="32"/>
  <c r="AC91" i="32" s="1"/>
  <c r="AE91" i="32" s="1"/>
  <c r="Z11" i="33"/>
  <c r="AC11" i="33" s="1"/>
  <c r="AE11" i="33" s="1"/>
  <c r="Z62" i="34"/>
  <c r="AC62" i="34" s="1"/>
  <c r="AE62" i="34" s="1"/>
  <c r="Z18" i="35"/>
  <c r="AC18" i="35" s="1"/>
  <c r="AE18" i="35" s="1"/>
  <c r="Z86" i="35"/>
  <c r="AC86" i="35" s="1"/>
  <c r="AE86" i="35" s="1"/>
  <c r="Z74" i="36"/>
  <c r="AC74" i="36" s="1"/>
  <c r="AE74" i="36" s="1"/>
  <c r="Z94" i="36"/>
  <c r="AC94" i="36" s="1"/>
  <c r="AE94" i="36" s="1"/>
  <c r="Z16" i="37"/>
  <c r="AC16" i="37" s="1"/>
  <c r="AE16" i="37" s="1"/>
  <c r="Z27" i="37"/>
  <c r="AC27" i="37" s="1"/>
  <c r="AE27" i="37" s="1"/>
  <c r="Z61" i="27"/>
  <c r="AC61" i="27" s="1"/>
  <c r="AE61" i="27" s="1"/>
  <c r="Z27" i="28"/>
  <c r="AC27" i="28" s="1"/>
  <c r="AE27" i="28" s="1"/>
  <c r="Z54" i="26"/>
  <c r="AC54" i="26" s="1"/>
  <c r="AE54" i="26" s="1"/>
  <c r="Z79" i="26"/>
  <c r="AC79" i="26" s="1"/>
  <c r="AE79" i="26" s="1"/>
  <c r="Z12" i="27"/>
  <c r="AC12" i="27" s="1"/>
  <c r="AE12" i="27" s="1"/>
  <c r="Z16" i="27"/>
  <c r="AC16" i="27" s="1"/>
  <c r="AE16" i="27" s="1"/>
  <c r="Z27" i="27"/>
  <c r="AC27" i="27" s="1"/>
  <c r="AE27" i="27" s="1"/>
  <c r="Z18" i="26"/>
  <c r="AC18" i="26" s="1"/>
  <c r="AE18" i="26" s="1"/>
  <c r="Z36" i="26"/>
  <c r="AC36" i="26" s="1"/>
  <c r="AE36" i="26" s="1"/>
  <c r="Z40" i="26"/>
  <c r="AC40" i="26" s="1"/>
  <c r="AE40" i="26" s="1"/>
  <c r="Z56" i="26"/>
  <c r="AC56" i="26" s="1"/>
  <c r="AE56" i="26" s="1"/>
  <c r="Z21" i="27"/>
  <c r="AC21" i="27" s="1"/>
  <c r="AE21" i="27" s="1"/>
  <c r="Z39" i="27"/>
  <c r="AC39" i="27" s="1"/>
  <c r="AE39" i="27" s="1"/>
  <c r="Z57" i="27"/>
  <c r="AC57" i="27" s="1"/>
  <c r="AE57" i="27" s="1"/>
  <c r="Z66" i="27"/>
  <c r="AC66" i="27" s="1"/>
  <c r="AE66" i="27" s="1"/>
  <c r="Z84" i="27"/>
  <c r="AC84" i="27" s="1"/>
  <c r="AE84" i="27" s="1"/>
  <c r="Z88" i="27"/>
  <c r="AC88" i="27" s="1"/>
  <c r="AE88" i="27" s="1"/>
  <c r="Z37" i="28"/>
  <c r="AC37" i="28" s="1"/>
  <c r="AE37" i="28" s="1"/>
  <c r="Z55" i="28"/>
  <c r="AC55" i="28" s="1"/>
  <c r="AE55" i="28" s="1"/>
  <c r="Z89" i="28"/>
  <c r="AC89" i="28" s="1"/>
  <c r="AE89" i="28" s="1"/>
  <c r="Z9" i="30"/>
  <c r="AC9" i="30" s="1"/>
  <c r="AE9" i="30" s="1"/>
  <c r="Z29" i="30"/>
  <c r="AC29" i="30" s="1"/>
  <c r="AE29" i="30" s="1"/>
  <c r="Z36" i="30"/>
  <c r="AC36" i="30" s="1"/>
  <c r="AE36" i="30" s="1"/>
  <c r="Z65" i="30"/>
  <c r="AC65" i="30" s="1"/>
  <c r="AE65" i="30" s="1"/>
  <c r="Z74" i="30"/>
  <c r="AC74" i="30" s="1"/>
  <c r="AE74" i="30" s="1"/>
  <c r="Z92" i="30"/>
  <c r="AC92" i="30" s="1"/>
  <c r="AE92" i="30" s="1"/>
  <c r="Z96" i="30"/>
  <c r="AC96" i="30" s="1"/>
  <c r="AE96" i="30" s="1"/>
  <c r="Z68" i="31"/>
  <c r="AC68" i="31" s="1"/>
  <c r="AE68" i="31" s="1"/>
  <c r="Z77" i="31"/>
  <c r="AC77" i="31" s="1"/>
  <c r="AE77" i="31" s="1"/>
  <c r="Z95" i="31"/>
  <c r="AC95" i="31" s="1"/>
  <c r="AE95" i="31" s="1"/>
  <c r="Z76" i="32"/>
  <c r="AC76" i="32" s="1"/>
  <c r="AE76" i="32" s="1"/>
  <c r="Z80" i="32"/>
  <c r="AC80" i="32" s="1"/>
  <c r="AE80" i="32" s="1"/>
  <c r="Z9" i="33"/>
  <c r="AC9" i="33" s="1"/>
  <c r="AE9" i="33" s="1"/>
  <c r="Z52" i="33"/>
  <c r="AC52" i="33" s="1"/>
  <c r="AE52" i="33" s="1"/>
  <c r="Z68" i="33"/>
  <c r="AC68" i="33" s="1"/>
  <c r="AE68" i="33" s="1"/>
  <c r="Z72" i="33"/>
  <c r="AC72" i="33" s="1"/>
  <c r="AE72" i="33" s="1"/>
  <c r="Z77" i="33"/>
  <c r="AC77" i="33" s="1"/>
  <c r="AE77" i="33" s="1"/>
  <c r="Z83" i="33"/>
  <c r="AC83" i="33" s="1"/>
  <c r="AE83" i="33" s="1"/>
  <c r="Z65" i="36"/>
  <c r="AC65" i="36" s="1"/>
  <c r="AE65" i="36" s="1"/>
  <c r="Z90" i="36"/>
  <c r="AC90" i="36" s="1"/>
  <c r="AE90" i="36" s="1"/>
  <c r="Z5" i="37"/>
  <c r="AC5" i="37" s="1"/>
  <c r="AE5" i="37" s="1"/>
  <c r="Z12" i="37"/>
  <c r="AC12" i="37" s="1"/>
  <c r="AE12" i="37" s="1"/>
  <c r="Z19" i="39"/>
  <c r="AC19" i="39" s="1"/>
  <c r="AE19" i="39" s="1"/>
  <c r="Z22" i="39"/>
  <c r="AC22" i="39" s="1"/>
  <c r="AE22" i="39" s="1"/>
  <c r="Z31" i="44"/>
  <c r="AC31" i="44" s="1"/>
  <c r="AE31" i="44" s="1"/>
  <c r="Z65" i="44"/>
  <c r="AC65" i="44" s="1"/>
  <c r="AE65" i="44" s="1"/>
  <c r="Z72" i="26"/>
  <c r="AC72" i="26" s="1"/>
  <c r="AE72" i="26" s="1"/>
  <c r="Z28" i="27"/>
  <c r="AC28" i="27" s="1"/>
  <c r="AE28" i="27" s="1"/>
  <c r="Z43" i="27"/>
  <c r="AC43" i="27" s="1"/>
  <c r="AE43" i="27" s="1"/>
  <c r="Z93" i="27"/>
  <c r="AC93" i="27" s="1"/>
  <c r="AE93" i="27" s="1"/>
  <c r="Z44" i="28"/>
  <c r="AC44" i="28" s="1"/>
  <c r="AE44" i="28" s="1"/>
  <c r="Z71" i="28"/>
  <c r="AC71" i="28" s="1"/>
  <c r="AE71" i="28" s="1"/>
  <c r="Z96" i="29"/>
  <c r="AC96" i="29" s="1"/>
  <c r="AE96" i="29" s="1"/>
  <c r="Z7" i="31"/>
  <c r="AC7" i="31" s="1"/>
  <c r="AE7" i="31" s="1"/>
  <c r="Z49" i="32"/>
  <c r="AC49" i="32" s="1"/>
  <c r="AE49" i="32" s="1"/>
  <c r="Z58" i="32"/>
  <c r="AC58" i="32" s="1"/>
  <c r="AE58" i="32" s="1"/>
  <c r="Z92" i="32"/>
  <c r="AC92" i="32" s="1"/>
  <c r="AE92" i="32" s="1"/>
  <c r="Z96" i="32"/>
  <c r="AC96" i="32" s="1"/>
  <c r="AE96" i="32" s="1"/>
  <c r="Z96" i="34"/>
  <c r="AC96" i="34" s="1"/>
  <c r="AE96" i="34" s="1"/>
  <c r="Z47" i="36"/>
  <c r="AC47" i="36" s="1"/>
  <c r="AE47" i="36" s="1"/>
  <c r="Z93" i="43"/>
  <c r="Z6" i="44"/>
  <c r="AC6" i="44" s="1"/>
  <c r="AE6" i="44" s="1"/>
  <c r="Z22" i="44"/>
  <c r="AC22" i="44" s="1"/>
  <c r="AE22" i="44" s="1"/>
  <c r="Z56" i="27"/>
  <c r="AC56" i="27" s="1"/>
  <c r="AE56" i="27" s="1"/>
  <c r="Z93" i="28"/>
  <c r="AC93" i="28" s="1"/>
  <c r="AE93" i="28" s="1"/>
  <c r="Z45" i="26"/>
  <c r="AC45" i="26" s="1"/>
  <c r="AE45" i="26" s="1"/>
  <c r="Z52" i="26"/>
  <c r="AC52" i="26" s="1"/>
  <c r="AE52" i="26" s="1"/>
  <c r="Z95" i="26"/>
  <c r="AC95" i="26" s="1"/>
  <c r="AE95" i="26" s="1"/>
  <c r="Z10" i="27"/>
  <c r="AC10" i="27" s="1"/>
  <c r="AE10" i="27" s="1"/>
  <c r="Z26" i="28"/>
  <c r="AC26" i="28" s="1"/>
  <c r="AE26" i="28" s="1"/>
  <c r="Z20" i="29"/>
  <c r="AC20" i="29" s="1"/>
  <c r="AE20" i="29" s="1"/>
  <c r="Z24" i="29"/>
  <c r="AC24" i="29" s="1"/>
  <c r="AE24" i="29" s="1"/>
  <c r="Z35" i="29"/>
  <c r="AC35" i="29" s="1"/>
  <c r="AE35" i="29" s="1"/>
  <c r="Z85" i="29"/>
  <c r="AC85" i="29" s="1"/>
  <c r="AE85" i="29" s="1"/>
  <c r="Z92" i="29"/>
  <c r="AC92" i="29" s="1"/>
  <c r="AE92" i="29" s="1"/>
  <c r="Z18" i="30"/>
  <c r="AC18" i="30" s="1"/>
  <c r="AE18" i="30" s="1"/>
  <c r="Z34" i="26"/>
  <c r="AC34" i="26" s="1"/>
  <c r="AE34" i="26" s="1"/>
  <c r="Z84" i="26"/>
  <c r="AC84" i="26" s="1"/>
  <c r="AE84" i="26" s="1"/>
  <c r="Z88" i="26"/>
  <c r="AC88" i="26" s="1"/>
  <c r="AE88" i="26" s="1"/>
  <c r="Z37" i="27"/>
  <c r="AC37" i="27" s="1"/>
  <c r="AE37" i="27" s="1"/>
  <c r="Z55" i="27"/>
  <c r="AC55" i="27" s="1"/>
  <c r="AE55" i="27" s="1"/>
  <c r="Z73" i="27"/>
  <c r="AC73" i="27" s="1"/>
  <c r="AE73" i="27" s="1"/>
  <c r="Z82" i="27"/>
  <c r="AC82" i="27" s="1"/>
  <c r="AE82" i="27" s="1"/>
  <c r="Z17" i="28"/>
  <c r="AC17" i="28" s="1"/>
  <c r="AE17" i="28" s="1"/>
  <c r="Z53" i="28"/>
  <c r="AC53" i="28" s="1"/>
  <c r="AE53" i="28" s="1"/>
  <c r="Z87" i="28"/>
  <c r="AC87" i="28" s="1"/>
  <c r="AE87" i="28" s="1"/>
  <c r="Z29" i="29"/>
  <c r="AC29" i="29" s="1"/>
  <c r="AE29" i="29" s="1"/>
  <c r="Z47" i="29"/>
  <c r="AC47" i="29" s="1"/>
  <c r="AE47" i="29" s="1"/>
  <c r="Z65" i="29"/>
  <c r="AC65" i="29" s="1"/>
  <c r="AE65" i="29" s="1"/>
  <c r="Z74" i="29"/>
  <c r="AC74" i="29" s="1"/>
  <c r="AE74" i="29" s="1"/>
  <c r="Z7" i="30"/>
  <c r="AC7" i="30" s="1"/>
  <c r="AE7" i="30" s="1"/>
  <c r="Z34" i="30"/>
  <c r="AC34" i="30" s="1"/>
  <c r="AE34" i="30" s="1"/>
  <c r="Z63" i="30"/>
  <c r="AC63" i="30" s="1"/>
  <c r="AE63" i="30" s="1"/>
  <c r="Z14" i="31"/>
  <c r="AC14" i="31" s="1"/>
  <c r="AE14" i="31" s="1"/>
  <c r="Z27" i="31"/>
  <c r="AC27" i="31" s="1"/>
  <c r="AE27" i="31" s="1"/>
  <c r="Z57" i="31"/>
  <c r="AC57" i="31" s="1"/>
  <c r="AE57" i="31" s="1"/>
  <c r="Z66" i="31"/>
  <c r="AC66" i="31" s="1"/>
  <c r="AE66" i="31" s="1"/>
  <c r="Z31" i="32"/>
  <c r="AC31" i="32" s="1"/>
  <c r="AE31" i="32" s="1"/>
  <c r="Z7" i="33"/>
  <c r="AC7" i="33" s="1"/>
  <c r="AE7" i="33" s="1"/>
  <c r="Z41" i="33"/>
  <c r="AC41" i="33" s="1"/>
  <c r="AE41" i="33" s="1"/>
  <c r="Z50" i="33"/>
  <c r="AC50" i="33" s="1"/>
  <c r="AE50" i="33" s="1"/>
  <c r="Z92" i="34"/>
  <c r="AC92" i="34" s="1"/>
  <c r="AE92" i="34" s="1"/>
  <c r="Z94" i="34"/>
  <c r="AC94" i="34" s="1"/>
  <c r="AE94" i="34" s="1"/>
  <c r="Z51" i="36"/>
  <c r="AC51" i="36" s="1"/>
  <c r="AE51" i="36" s="1"/>
  <c r="Z54" i="36"/>
  <c r="AC54" i="36" s="1"/>
  <c r="AE54" i="36" s="1"/>
  <c r="Z13" i="39"/>
  <c r="AC13" i="39" s="1"/>
  <c r="AE13" i="39" s="1"/>
  <c r="Z86" i="43"/>
  <c r="Z8" i="44"/>
  <c r="AC8" i="44" s="1"/>
  <c r="AE8" i="44" s="1"/>
  <c r="Z24" i="44"/>
  <c r="AC24" i="44" s="1"/>
  <c r="AE24" i="44" s="1"/>
  <c r="Z8" i="26"/>
  <c r="AC8" i="26" s="1"/>
  <c r="AE8" i="26" s="1"/>
  <c r="Z11" i="27"/>
  <c r="AC11" i="27" s="1"/>
  <c r="AE11" i="27" s="1"/>
  <c r="Z16" i="28"/>
  <c r="AC16" i="28" s="1"/>
  <c r="AE16" i="28" s="1"/>
  <c r="Z32" i="27"/>
  <c r="AC32" i="27" s="1"/>
  <c r="AE32" i="27" s="1"/>
  <c r="Z45" i="30"/>
  <c r="AC45" i="30" s="1"/>
  <c r="AE45" i="30" s="1"/>
  <c r="Z81" i="30"/>
  <c r="AC81" i="30" s="1"/>
  <c r="AE81" i="30" s="1"/>
  <c r="Z7" i="26"/>
  <c r="AC7" i="26" s="1"/>
  <c r="AE7" i="26" s="1"/>
  <c r="Z93" i="26"/>
  <c r="AC93" i="26" s="1"/>
  <c r="AE93" i="26" s="1"/>
  <c r="Z17" i="27"/>
  <c r="AC17" i="27" s="1"/>
  <c r="AE17" i="27" s="1"/>
  <c r="Z26" i="27"/>
  <c r="AC26" i="27" s="1"/>
  <c r="AE26" i="27" s="1"/>
  <c r="Z44" i="27"/>
  <c r="AC44" i="27" s="1"/>
  <c r="AE44" i="27" s="1"/>
  <c r="Z48" i="27"/>
  <c r="AC48" i="27" s="1"/>
  <c r="AE48" i="27" s="1"/>
  <c r="Z59" i="27"/>
  <c r="AC59" i="27" s="1"/>
  <c r="AE59" i="27" s="1"/>
  <c r="Z15" i="28"/>
  <c r="AC15" i="28" s="1"/>
  <c r="AE15" i="28" s="1"/>
  <c r="Z91" i="28"/>
  <c r="AC91" i="28" s="1"/>
  <c r="AE91" i="28" s="1"/>
  <c r="Z94" i="28"/>
  <c r="AC94" i="28" s="1"/>
  <c r="AE94" i="28" s="1"/>
  <c r="Z9" i="29"/>
  <c r="AC9" i="29" s="1"/>
  <c r="AE9" i="29" s="1"/>
  <c r="Z18" i="29"/>
  <c r="AC18" i="29" s="1"/>
  <c r="AE18" i="29" s="1"/>
  <c r="Z36" i="29"/>
  <c r="AC36" i="29" s="1"/>
  <c r="AE36" i="29" s="1"/>
  <c r="Z40" i="29"/>
  <c r="AC40" i="29" s="1"/>
  <c r="AE40" i="29" s="1"/>
  <c r="Z51" i="29"/>
  <c r="AC51" i="29" s="1"/>
  <c r="AE51" i="29" s="1"/>
  <c r="Z90" i="29"/>
  <c r="AC90" i="29" s="1"/>
  <c r="AE90" i="29" s="1"/>
  <c r="Z11" i="30"/>
  <c r="AC11" i="30" s="1"/>
  <c r="AE11" i="30" s="1"/>
  <c r="Z25" i="30"/>
  <c r="AC25" i="30" s="1"/>
  <c r="AE25" i="30" s="1"/>
  <c r="Z52" i="30"/>
  <c r="AC52" i="30" s="1"/>
  <c r="AE52" i="30" s="1"/>
  <c r="Z56" i="30"/>
  <c r="AC56" i="30" s="1"/>
  <c r="AE56" i="30" s="1"/>
  <c r="Z79" i="30"/>
  <c r="AC79" i="30" s="1"/>
  <c r="AE79" i="30" s="1"/>
  <c r="Z5" i="31"/>
  <c r="AC5" i="31" s="1"/>
  <c r="AE5" i="31" s="1"/>
  <c r="Z16" i="31"/>
  <c r="AC16" i="31" s="1"/>
  <c r="AE16" i="31" s="1"/>
  <c r="Z39" i="31"/>
  <c r="AC39" i="31" s="1"/>
  <c r="AE39" i="31" s="1"/>
  <c r="Z35" i="32"/>
  <c r="AC35" i="32" s="1"/>
  <c r="AE35" i="32" s="1"/>
  <c r="Z38" i="32"/>
  <c r="AC38" i="32" s="1"/>
  <c r="AE38" i="32" s="1"/>
  <c r="Z47" i="32"/>
  <c r="AC47" i="32" s="1"/>
  <c r="AE47" i="32" s="1"/>
  <c r="Z65" i="32"/>
  <c r="AC65" i="32" s="1"/>
  <c r="AE65" i="32" s="1"/>
  <c r="Z14" i="33"/>
  <c r="AC14" i="33" s="1"/>
  <c r="AE14" i="33" s="1"/>
  <c r="Z23" i="33"/>
  <c r="AC23" i="33" s="1"/>
  <c r="AE23" i="33" s="1"/>
  <c r="Z38" i="36"/>
  <c r="AC38" i="36" s="1"/>
  <c r="AE38" i="36" s="1"/>
  <c r="Z40" i="36"/>
  <c r="AC40" i="36" s="1"/>
  <c r="AE40" i="36" s="1"/>
  <c r="Z56" i="36"/>
  <c r="AC56" i="36" s="1"/>
  <c r="AE56" i="36" s="1"/>
  <c r="Z67" i="36"/>
  <c r="AC67" i="36" s="1"/>
  <c r="AE67" i="36" s="1"/>
  <c r="Z89" i="38"/>
  <c r="AC89" i="38" s="1"/>
  <c r="AE89" i="38" s="1"/>
  <c r="Z63" i="29"/>
  <c r="AC63" i="29" s="1"/>
  <c r="AE63" i="29" s="1"/>
  <c r="Z32" i="32"/>
  <c r="AC32" i="32" s="1"/>
  <c r="AE32" i="32" s="1"/>
  <c r="Z39" i="33"/>
  <c r="AC39" i="33" s="1"/>
  <c r="AE39" i="33" s="1"/>
  <c r="Z14" i="26"/>
  <c r="AC14" i="26" s="1"/>
  <c r="AE14" i="26" s="1"/>
  <c r="Z16" i="26"/>
  <c r="AC16" i="26" s="1"/>
  <c r="AE16" i="26" s="1"/>
  <c r="Z27" i="26"/>
  <c r="AC27" i="26" s="1"/>
  <c r="AE27" i="26" s="1"/>
  <c r="Z73" i="26"/>
  <c r="AC73" i="26" s="1"/>
  <c r="AE73" i="26" s="1"/>
  <c r="Z15" i="27"/>
  <c r="AC15" i="27" s="1"/>
  <c r="AE15" i="27" s="1"/>
  <c r="Z33" i="27"/>
  <c r="AC33" i="27" s="1"/>
  <c r="AE33" i="27" s="1"/>
  <c r="Z42" i="27"/>
  <c r="AC42" i="27" s="1"/>
  <c r="AE42" i="27" s="1"/>
  <c r="Z60" i="27"/>
  <c r="AC60" i="27" s="1"/>
  <c r="AE60" i="27" s="1"/>
  <c r="Z64" i="27"/>
  <c r="AC64" i="27" s="1"/>
  <c r="AE64" i="27" s="1"/>
  <c r="Z75" i="27"/>
  <c r="AC75" i="27" s="1"/>
  <c r="AE75" i="27" s="1"/>
  <c r="Z13" i="28"/>
  <c r="AC13" i="28" s="1"/>
  <c r="AE13" i="28" s="1"/>
  <c r="Z31" i="28"/>
  <c r="AC31" i="28" s="1"/>
  <c r="AE31" i="28" s="1"/>
  <c r="Z49" i="28"/>
  <c r="AC49" i="28" s="1"/>
  <c r="AE49" i="28" s="1"/>
  <c r="Z58" i="28"/>
  <c r="AC58" i="28" s="1"/>
  <c r="AE58" i="28" s="1"/>
  <c r="Z85" i="28"/>
  <c r="AC85" i="28" s="1"/>
  <c r="AE85" i="28" s="1"/>
  <c r="Z92" i="28"/>
  <c r="AC92" i="28" s="1"/>
  <c r="AE92" i="28" s="1"/>
  <c r="Z7" i="29"/>
  <c r="AC7" i="29" s="1"/>
  <c r="AE7" i="29" s="1"/>
  <c r="Z25" i="29"/>
  <c r="AC25" i="29" s="1"/>
  <c r="AE25" i="29" s="1"/>
  <c r="Z34" i="29"/>
  <c r="AC34" i="29" s="1"/>
  <c r="AE34" i="29" s="1"/>
  <c r="Z52" i="29"/>
  <c r="AC52" i="29" s="1"/>
  <c r="AE52" i="29" s="1"/>
  <c r="Z56" i="29"/>
  <c r="AC56" i="29" s="1"/>
  <c r="AE56" i="29" s="1"/>
  <c r="Z67" i="29"/>
  <c r="AC67" i="29" s="1"/>
  <c r="AE67" i="29" s="1"/>
  <c r="Z97" i="29"/>
  <c r="AC97" i="29" s="1"/>
  <c r="AE97" i="29" s="1"/>
  <c r="Z12" i="30"/>
  <c r="AC12" i="30" s="1"/>
  <c r="AE12" i="30" s="1"/>
  <c r="Z16" i="30"/>
  <c r="AC16" i="30" s="1"/>
  <c r="AE16" i="30" s="1"/>
  <c r="Z23" i="30"/>
  <c r="AC23" i="30" s="1"/>
  <c r="AE23" i="30" s="1"/>
  <c r="Z50" i="30"/>
  <c r="AC50" i="30" s="1"/>
  <c r="AE50" i="30" s="1"/>
  <c r="Z72" i="30"/>
  <c r="AC72" i="30" s="1"/>
  <c r="AE72" i="30" s="1"/>
  <c r="Z13" i="32"/>
  <c r="AC13" i="32" s="1"/>
  <c r="AE13" i="32" s="1"/>
  <c r="Z20" i="32"/>
  <c r="AC20" i="32" s="1"/>
  <c r="AE20" i="32" s="1"/>
  <c r="Z29" i="32"/>
  <c r="AC29" i="32" s="1"/>
  <c r="AE29" i="32" s="1"/>
  <c r="Z36" i="32"/>
  <c r="AC36" i="32" s="1"/>
  <c r="AE36" i="32" s="1"/>
  <c r="Z12" i="33"/>
  <c r="AC12" i="33" s="1"/>
  <c r="AE12" i="33" s="1"/>
  <c r="Z98" i="33"/>
  <c r="AC98" i="33" s="1"/>
  <c r="AE98" i="33" s="1"/>
  <c r="Z4" i="34"/>
  <c r="AC4" i="34" s="1"/>
  <c r="Z81" i="34"/>
  <c r="AC81" i="34" s="1"/>
  <c r="AE81" i="34" s="1"/>
  <c r="Z22" i="36"/>
  <c r="AC22" i="36" s="1"/>
  <c r="AE22" i="36" s="1"/>
  <c r="Z46" i="38"/>
  <c r="AC46" i="38" s="1"/>
  <c r="AE46" i="38" s="1"/>
  <c r="Z92" i="42"/>
  <c r="AC92" i="42" s="1"/>
  <c r="AE92" i="42" s="1"/>
  <c r="Z94" i="42"/>
  <c r="AC94" i="42" s="1"/>
  <c r="AE94" i="42" s="1"/>
  <c r="Z5" i="28"/>
  <c r="AC5" i="28" s="1"/>
  <c r="AE5" i="28" s="1"/>
  <c r="Z4" i="28"/>
  <c r="Z12" i="31"/>
  <c r="AC12" i="31" s="1"/>
  <c r="AE12" i="31" s="1"/>
  <c r="Z89" i="26"/>
  <c r="AC89" i="26" s="1"/>
  <c r="AE89" i="26" s="1"/>
  <c r="Z4" i="27"/>
  <c r="AC4" i="27" s="1"/>
  <c r="Z11" i="29"/>
  <c r="AC11" i="29" s="1"/>
  <c r="AE11" i="29" s="1"/>
  <c r="Z61" i="29"/>
  <c r="AC61" i="29" s="1"/>
  <c r="AE61" i="29" s="1"/>
  <c r="Z79" i="29"/>
  <c r="AC79" i="29" s="1"/>
  <c r="AE79" i="29" s="1"/>
  <c r="Z27" i="30"/>
  <c r="AC27" i="30" s="1"/>
  <c r="AE27" i="30" s="1"/>
  <c r="Z30" i="30"/>
  <c r="AC30" i="30" s="1"/>
  <c r="AE30" i="30" s="1"/>
  <c r="Z39" i="30"/>
  <c r="AC39" i="30" s="1"/>
  <c r="AE39" i="30" s="1"/>
  <c r="Z77" i="30"/>
  <c r="AC77" i="30" s="1"/>
  <c r="AE77" i="30" s="1"/>
  <c r="Z75" i="31"/>
  <c r="AC75" i="31" s="1"/>
  <c r="AE75" i="31" s="1"/>
  <c r="Z52" i="32"/>
  <c r="AC52" i="32" s="1"/>
  <c r="AE52" i="32" s="1"/>
  <c r="Z56" i="32"/>
  <c r="AC56" i="32" s="1"/>
  <c r="AE56" i="32" s="1"/>
  <c r="Z67" i="32"/>
  <c r="AC67" i="32" s="1"/>
  <c r="AE67" i="32" s="1"/>
  <c r="Z70" i="32"/>
  <c r="AC70" i="32" s="1"/>
  <c r="AE70" i="32" s="1"/>
  <c r="Z28" i="33"/>
  <c r="AC28" i="33" s="1"/>
  <c r="AE28" i="33" s="1"/>
  <c r="Z32" i="33"/>
  <c r="AC32" i="33" s="1"/>
  <c r="AE32" i="33" s="1"/>
  <c r="Z75" i="30"/>
  <c r="AC75" i="30" s="1"/>
  <c r="AE75" i="30" s="1"/>
  <c r="Z23" i="26"/>
  <c r="AC23" i="26" s="1"/>
  <c r="AE23" i="26" s="1"/>
  <c r="Z66" i="26"/>
  <c r="AC66" i="26" s="1"/>
  <c r="AE66" i="26" s="1"/>
  <c r="Z89" i="27"/>
  <c r="AC89" i="27" s="1"/>
  <c r="AE89" i="27" s="1"/>
  <c r="Z41" i="30"/>
  <c r="AC41" i="30" s="1"/>
  <c r="AE41" i="30" s="1"/>
  <c r="Z97" i="30"/>
  <c r="AC97" i="30" s="1"/>
  <c r="AE97" i="30" s="1"/>
  <c r="Z12" i="26"/>
  <c r="AC12" i="26" s="1"/>
  <c r="AE12" i="26" s="1"/>
  <c r="Z98" i="26"/>
  <c r="AC98" i="26" s="1"/>
  <c r="AE98" i="26" s="1"/>
  <c r="Z19" i="27"/>
  <c r="AC19" i="27" s="1"/>
  <c r="AE19" i="27" s="1"/>
  <c r="Z69" i="27"/>
  <c r="AC69" i="27" s="1"/>
  <c r="AE69" i="27" s="1"/>
  <c r="Z87" i="27"/>
  <c r="AC87" i="27" s="1"/>
  <c r="AE87" i="27" s="1"/>
  <c r="Z24" i="28"/>
  <c r="AC24" i="28" s="1"/>
  <c r="AE24" i="28" s="1"/>
  <c r="Z74" i="28"/>
  <c r="AC74" i="28" s="1"/>
  <c r="AE74" i="28" s="1"/>
  <c r="Z32" i="26"/>
  <c r="AC32" i="26" s="1"/>
  <c r="AE32" i="26" s="1"/>
  <c r="Z71" i="26"/>
  <c r="AC71" i="26" s="1"/>
  <c r="AE71" i="26" s="1"/>
  <c r="Z13" i="27"/>
  <c r="AC13" i="27" s="1"/>
  <c r="AE13" i="27" s="1"/>
  <c r="Z31" i="27"/>
  <c r="AC31" i="27" s="1"/>
  <c r="AE31" i="27" s="1"/>
  <c r="Z49" i="27"/>
  <c r="AC49" i="27" s="1"/>
  <c r="AE49" i="27" s="1"/>
  <c r="Z58" i="27"/>
  <c r="AC58" i="27" s="1"/>
  <c r="AE58" i="27" s="1"/>
  <c r="Z76" i="27"/>
  <c r="AC76" i="27" s="1"/>
  <c r="AE76" i="27" s="1"/>
  <c r="Z80" i="27"/>
  <c r="AC80" i="27" s="1"/>
  <c r="AE80" i="27" s="1"/>
  <c r="Z91" i="27"/>
  <c r="AC91" i="27" s="1"/>
  <c r="AE91" i="27" s="1"/>
  <c r="Z29" i="28"/>
  <c r="AC29" i="28" s="1"/>
  <c r="AE29" i="28" s="1"/>
  <c r="Z47" i="28"/>
  <c r="AC47" i="28" s="1"/>
  <c r="AE47" i="28" s="1"/>
  <c r="Z65" i="28"/>
  <c r="AC65" i="28" s="1"/>
  <c r="AE65" i="28" s="1"/>
  <c r="Z90" i="28"/>
  <c r="AC90" i="28" s="1"/>
  <c r="AE90" i="28" s="1"/>
  <c r="Z5" i="29"/>
  <c r="AC5" i="29" s="1"/>
  <c r="AE5" i="29" s="1"/>
  <c r="Z23" i="29"/>
  <c r="AC23" i="29" s="1"/>
  <c r="AE23" i="29" s="1"/>
  <c r="Z41" i="29"/>
  <c r="AC41" i="29" s="1"/>
  <c r="AE41" i="29" s="1"/>
  <c r="Z50" i="29"/>
  <c r="AC50" i="29" s="1"/>
  <c r="AE50" i="29" s="1"/>
  <c r="Z68" i="29"/>
  <c r="AC68" i="29" s="1"/>
  <c r="AE68" i="29" s="1"/>
  <c r="Z72" i="29"/>
  <c r="AC72" i="29" s="1"/>
  <c r="AE72" i="29" s="1"/>
  <c r="Z83" i="29"/>
  <c r="AC83" i="29" s="1"/>
  <c r="AE83" i="29" s="1"/>
  <c r="Z86" i="29"/>
  <c r="AC86" i="29" s="1"/>
  <c r="AE86" i="29" s="1"/>
  <c r="Z95" i="29"/>
  <c r="AC95" i="29" s="1"/>
  <c r="AE95" i="29" s="1"/>
  <c r="Z10" i="30"/>
  <c r="AC10" i="30" s="1"/>
  <c r="AE10" i="30" s="1"/>
  <c r="Z21" i="30"/>
  <c r="AC21" i="30" s="1"/>
  <c r="AE21" i="30" s="1"/>
  <c r="Z43" i="30"/>
  <c r="AC43" i="30" s="1"/>
  <c r="AE43" i="30" s="1"/>
  <c r="Z57" i="30"/>
  <c r="AC57" i="30" s="1"/>
  <c r="AE57" i="30" s="1"/>
  <c r="Z60" i="31"/>
  <c r="AC60" i="31" s="1"/>
  <c r="AE60" i="31" s="1"/>
  <c r="Z64" i="31"/>
  <c r="AC64" i="31" s="1"/>
  <c r="AE64" i="31" s="1"/>
  <c r="Z87" i="31"/>
  <c r="AC87" i="31" s="1"/>
  <c r="AE87" i="31" s="1"/>
  <c r="Z18" i="32"/>
  <c r="AC18" i="32" s="1"/>
  <c r="AE18" i="32" s="1"/>
  <c r="Z34" i="32"/>
  <c r="AC34" i="32" s="1"/>
  <c r="AE34" i="32" s="1"/>
  <c r="Z83" i="32"/>
  <c r="AC83" i="32" s="1"/>
  <c r="AE83" i="32" s="1"/>
  <c r="Z86" i="32"/>
  <c r="AC86" i="32" s="1"/>
  <c r="AE86" i="32" s="1"/>
  <c r="Z62" i="33"/>
  <c r="AC62" i="33" s="1"/>
  <c r="AE62" i="33" s="1"/>
  <c r="Z71" i="27"/>
  <c r="AC71" i="27" s="1"/>
  <c r="AE71" i="27" s="1"/>
  <c r="Z98" i="27"/>
  <c r="AC98" i="27" s="1"/>
  <c r="AE98" i="27" s="1"/>
  <c r="Z76" i="28"/>
  <c r="AC76" i="28" s="1"/>
  <c r="AE76" i="28" s="1"/>
  <c r="Z81" i="29"/>
  <c r="AC81" i="29" s="1"/>
  <c r="AE81" i="29" s="1"/>
  <c r="Z21" i="26"/>
  <c r="AC21" i="26" s="1"/>
  <c r="AE21" i="26" s="1"/>
  <c r="Z39" i="26"/>
  <c r="AC39" i="26" s="1"/>
  <c r="AE39" i="26" s="1"/>
  <c r="Z20" i="28"/>
  <c r="AC20" i="28" s="1"/>
  <c r="AE20" i="28" s="1"/>
  <c r="Z35" i="28"/>
  <c r="AC35" i="28" s="1"/>
  <c r="AE35" i="28" s="1"/>
  <c r="Z28" i="26"/>
  <c r="AC28" i="26" s="1"/>
  <c r="AE28" i="26" s="1"/>
  <c r="Z78" i="26"/>
  <c r="AC78" i="26" s="1"/>
  <c r="AE78" i="26" s="1"/>
  <c r="Z20" i="27"/>
  <c r="AC20" i="27" s="1"/>
  <c r="AE20" i="27" s="1"/>
  <c r="Z24" i="27"/>
  <c r="AC24" i="27" s="1"/>
  <c r="AE24" i="27" s="1"/>
  <c r="Z35" i="27"/>
  <c r="AC35" i="27" s="1"/>
  <c r="AE35" i="27" s="1"/>
  <c r="Z85" i="27"/>
  <c r="AC85" i="27" s="1"/>
  <c r="AE85" i="27" s="1"/>
  <c r="Z18" i="28"/>
  <c r="AC18" i="28" s="1"/>
  <c r="AE18" i="28" s="1"/>
  <c r="Z36" i="28"/>
  <c r="AC36" i="28" s="1"/>
  <c r="AE36" i="28" s="1"/>
  <c r="Z40" i="28"/>
  <c r="AC40" i="28" s="1"/>
  <c r="AE40" i="28" s="1"/>
  <c r="Z51" i="28"/>
  <c r="AC51" i="28" s="1"/>
  <c r="AE51" i="28" s="1"/>
  <c r="Z81" i="28"/>
  <c r="AC81" i="28" s="1"/>
  <c r="AE81" i="28" s="1"/>
  <c r="Z97" i="28"/>
  <c r="AC97" i="28" s="1"/>
  <c r="AE97" i="28" s="1"/>
  <c r="Z12" i="29"/>
  <c r="AC12" i="29" s="1"/>
  <c r="AE12" i="29" s="1"/>
  <c r="Z16" i="29"/>
  <c r="AC16" i="29" s="1"/>
  <c r="AE16" i="29" s="1"/>
  <c r="Z27" i="29"/>
  <c r="AC27" i="29" s="1"/>
  <c r="AE27" i="29" s="1"/>
  <c r="Z77" i="29"/>
  <c r="AC77" i="29" s="1"/>
  <c r="AE77" i="29" s="1"/>
  <c r="Z37" i="30"/>
  <c r="AC37" i="30" s="1"/>
  <c r="AE37" i="30" s="1"/>
  <c r="Z66" i="30"/>
  <c r="AC66" i="30" s="1"/>
  <c r="AE66" i="30" s="1"/>
  <c r="Z33" i="31"/>
  <c r="AC33" i="31" s="1"/>
  <c r="AE33" i="31" s="1"/>
  <c r="Z42" i="31"/>
  <c r="AC42" i="31" s="1"/>
  <c r="AE42" i="31" s="1"/>
  <c r="Z69" i="31"/>
  <c r="AC69" i="31" s="1"/>
  <c r="AE69" i="31" s="1"/>
  <c r="Z76" i="31"/>
  <c r="AC76" i="31" s="1"/>
  <c r="AE76" i="31" s="1"/>
  <c r="Z80" i="31"/>
  <c r="AC80" i="31" s="1"/>
  <c r="AE80" i="31" s="1"/>
  <c r="Z91" i="31"/>
  <c r="AC91" i="31" s="1"/>
  <c r="AE91" i="31" s="1"/>
  <c r="Z9" i="32"/>
  <c r="AC9" i="32" s="1"/>
  <c r="AE9" i="32" s="1"/>
  <c r="Z25" i="32"/>
  <c r="AC25" i="32" s="1"/>
  <c r="AE25" i="32" s="1"/>
  <c r="Z41" i="32"/>
  <c r="AC41" i="32" s="1"/>
  <c r="AE41" i="32" s="1"/>
  <c r="Z50" i="32"/>
  <c r="AC50" i="32" s="1"/>
  <c r="AE50" i="32" s="1"/>
  <c r="Z68" i="32"/>
  <c r="AC68" i="32" s="1"/>
  <c r="AE68" i="32" s="1"/>
  <c r="Z88" i="32"/>
  <c r="AC88" i="32" s="1"/>
  <c r="AE88" i="32" s="1"/>
  <c r="Z17" i="33"/>
  <c r="AC17" i="33" s="1"/>
  <c r="AE17" i="33" s="1"/>
  <c r="Z60" i="33"/>
  <c r="AC60" i="33" s="1"/>
  <c r="AE60" i="33" s="1"/>
  <c r="Z87" i="33"/>
  <c r="AC87" i="33" s="1"/>
  <c r="AE87" i="33" s="1"/>
  <c r="Z86" i="34"/>
  <c r="AC86" i="34" s="1"/>
  <c r="AE86" i="34" s="1"/>
  <c r="Z96" i="35"/>
  <c r="AC96" i="35" s="1"/>
  <c r="AE96" i="35" s="1"/>
  <c r="Z32" i="38"/>
  <c r="AC32" i="38" s="1"/>
  <c r="AE32" i="38" s="1"/>
  <c r="Z51" i="38"/>
  <c r="AC51" i="38" s="1"/>
  <c r="AE51" i="38" s="1"/>
  <c r="Z64" i="38"/>
  <c r="AC64" i="38" s="1"/>
  <c r="AE64" i="38" s="1"/>
  <c r="Z41" i="26"/>
  <c r="AC41" i="26" s="1"/>
  <c r="AE41" i="26" s="1"/>
  <c r="Z37" i="26"/>
  <c r="AC37" i="26" s="1"/>
  <c r="AE37" i="26" s="1"/>
  <c r="Z46" i="26"/>
  <c r="AC46" i="26" s="1"/>
  <c r="AE46" i="26" s="1"/>
  <c r="Z48" i="26"/>
  <c r="AC48" i="26" s="1"/>
  <c r="AE48" i="26" s="1"/>
  <c r="Z87" i="26"/>
  <c r="AC87" i="26" s="1"/>
  <c r="AE87" i="26" s="1"/>
  <c r="Z17" i="26"/>
  <c r="AC17" i="26" s="1"/>
  <c r="AE17" i="26" s="1"/>
  <c r="Z44" i="26"/>
  <c r="AC44" i="26" s="1"/>
  <c r="AE44" i="26" s="1"/>
  <c r="Z60" i="26"/>
  <c r="AC60" i="26" s="1"/>
  <c r="AE60" i="26" s="1"/>
  <c r="Z64" i="26"/>
  <c r="AC64" i="26" s="1"/>
  <c r="AE64" i="26" s="1"/>
  <c r="Z80" i="26"/>
  <c r="AC80" i="26" s="1"/>
  <c r="AE80" i="26" s="1"/>
  <c r="Z91" i="26"/>
  <c r="AC91" i="26" s="1"/>
  <c r="AE91" i="26" s="1"/>
  <c r="Z29" i="27"/>
  <c r="AC29" i="27" s="1"/>
  <c r="AE29" i="27" s="1"/>
  <c r="Z47" i="27"/>
  <c r="AC47" i="27" s="1"/>
  <c r="AE47" i="27" s="1"/>
  <c r="Z65" i="27"/>
  <c r="AC65" i="27" s="1"/>
  <c r="AE65" i="27" s="1"/>
  <c r="Z74" i="27"/>
  <c r="AC74" i="27" s="1"/>
  <c r="AE74" i="27" s="1"/>
  <c r="Z92" i="27"/>
  <c r="AC92" i="27" s="1"/>
  <c r="AE92" i="27" s="1"/>
  <c r="Z96" i="27"/>
  <c r="AC96" i="27" s="1"/>
  <c r="AE96" i="27" s="1"/>
  <c r="Z9" i="28"/>
  <c r="AC9" i="28" s="1"/>
  <c r="AE9" i="28" s="1"/>
  <c r="Z45" i="28"/>
  <c r="AC45" i="28" s="1"/>
  <c r="AE45" i="28" s="1"/>
  <c r="Z63" i="28"/>
  <c r="AC63" i="28" s="1"/>
  <c r="AE63" i="28" s="1"/>
  <c r="Z93" i="29"/>
  <c r="AC93" i="29" s="1"/>
  <c r="AE93" i="29" s="1"/>
  <c r="Z17" i="30"/>
  <c r="AC17" i="30" s="1"/>
  <c r="AE17" i="30" s="1"/>
  <c r="Z44" i="30"/>
  <c r="AC44" i="30" s="1"/>
  <c r="AE44" i="30" s="1"/>
  <c r="Z48" i="30"/>
  <c r="AC48" i="30" s="1"/>
  <c r="AE48" i="30" s="1"/>
  <c r="Z55" i="30"/>
  <c r="AC55" i="30" s="1"/>
  <c r="AE55" i="30" s="1"/>
  <c r="Z15" i="31"/>
  <c r="AC15" i="31" s="1"/>
  <c r="AE15" i="31" s="1"/>
  <c r="Z58" i="31"/>
  <c r="AC58" i="31" s="1"/>
  <c r="AE58" i="31" s="1"/>
  <c r="Z85" i="31"/>
  <c r="AC85" i="31" s="1"/>
  <c r="AE85" i="31" s="1"/>
  <c r="Z84" i="32"/>
  <c r="AC84" i="32" s="1"/>
  <c r="AE84" i="32" s="1"/>
  <c r="Z42" i="33"/>
  <c r="AC42" i="33" s="1"/>
  <c r="AE42" i="33" s="1"/>
  <c r="Z94" i="33"/>
  <c r="AC94" i="33" s="1"/>
  <c r="AE94" i="33" s="1"/>
  <c r="Z68" i="34"/>
  <c r="AC68" i="34" s="1"/>
  <c r="AE68" i="34" s="1"/>
  <c r="Z92" i="35"/>
  <c r="AC92" i="35" s="1"/>
  <c r="AE92" i="35" s="1"/>
  <c r="Z83" i="37"/>
  <c r="AC83" i="37" s="1"/>
  <c r="AE83" i="37" s="1"/>
  <c r="Z86" i="37"/>
  <c r="AC86" i="37" s="1"/>
  <c r="AE86" i="37" s="1"/>
  <c r="Z95" i="37"/>
  <c r="AC95" i="37" s="1"/>
  <c r="AE95" i="37" s="1"/>
  <c r="Z69" i="26"/>
  <c r="AC69" i="26" s="1"/>
  <c r="AE69" i="26" s="1"/>
  <c r="Z85" i="26"/>
  <c r="AC85" i="26" s="1"/>
  <c r="AE85" i="26" s="1"/>
  <c r="Z9" i="27"/>
  <c r="AC9" i="27" s="1"/>
  <c r="AE9" i="27" s="1"/>
  <c r="Z18" i="27"/>
  <c r="AC18" i="27" s="1"/>
  <c r="AE18" i="27" s="1"/>
  <c r="Z36" i="27"/>
  <c r="AC36" i="27" s="1"/>
  <c r="AE36" i="27" s="1"/>
  <c r="Z40" i="27"/>
  <c r="AC40" i="27" s="1"/>
  <c r="AE40" i="27" s="1"/>
  <c r="Z51" i="27"/>
  <c r="AC51" i="27" s="1"/>
  <c r="AE51" i="27" s="1"/>
  <c r="Z7" i="28"/>
  <c r="AC7" i="28" s="1"/>
  <c r="AE7" i="28" s="1"/>
  <c r="Z34" i="28"/>
  <c r="AC34" i="28" s="1"/>
  <c r="AE34" i="28" s="1"/>
  <c r="Z52" i="28"/>
  <c r="AC52" i="28" s="1"/>
  <c r="AE52" i="28" s="1"/>
  <c r="Z56" i="28"/>
  <c r="AC56" i="28" s="1"/>
  <c r="AE56" i="28" s="1"/>
  <c r="Z67" i="28"/>
  <c r="AC67" i="28" s="1"/>
  <c r="AE67" i="28" s="1"/>
  <c r="Z70" i="28"/>
  <c r="AC70" i="28" s="1"/>
  <c r="AE70" i="28" s="1"/>
  <c r="Z95" i="28"/>
  <c r="AC95" i="28" s="1"/>
  <c r="AE95" i="28" s="1"/>
  <c r="Z10" i="29"/>
  <c r="AC10" i="29" s="1"/>
  <c r="AE10" i="29" s="1"/>
  <c r="Z28" i="29"/>
  <c r="AC28" i="29" s="1"/>
  <c r="AE28" i="29" s="1"/>
  <c r="Z32" i="29"/>
  <c r="AC32" i="29" s="1"/>
  <c r="AE32" i="29" s="1"/>
  <c r="Z43" i="29"/>
  <c r="AC43" i="29" s="1"/>
  <c r="AE43" i="29" s="1"/>
  <c r="Z26" i="30"/>
  <c r="AC26" i="30" s="1"/>
  <c r="AE26" i="30" s="1"/>
  <c r="Z89" i="30"/>
  <c r="AC89" i="30" s="1"/>
  <c r="AE89" i="30" s="1"/>
  <c r="Z19" i="31"/>
  <c r="AC19" i="31" s="1"/>
  <c r="AE19" i="31" s="1"/>
  <c r="Z22" i="31"/>
  <c r="AC22" i="31" s="1"/>
  <c r="AE22" i="31" s="1"/>
  <c r="Z31" i="31"/>
  <c r="AC31" i="31" s="1"/>
  <c r="AE31" i="31" s="1"/>
  <c r="Z49" i="31"/>
  <c r="AC49" i="31" s="1"/>
  <c r="AE49" i="31" s="1"/>
  <c r="Z7" i="32"/>
  <c r="AC7" i="32" s="1"/>
  <c r="AE7" i="32" s="1"/>
  <c r="Z23" i="32"/>
  <c r="AC23" i="32" s="1"/>
  <c r="AE23" i="32" s="1"/>
  <c r="Z39" i="32"/>
  <c r="AC39" i="32" s="1"/>
  <c r="AE39" i="32" s="1"/>
  <c r="Z57" i="32"/>
  <c r="AC57" i="32" s="1"/>
  <c r="AE57" i="32" s="1"/>
  <c r="Z66" i="32"/>
  <c r="AC66" i="32" s="1"/>
  <c r="AE66" i="32" s="1"/>
  <c r="Z54" i="34"/>
  <c r="AC54" i="34" s="1"/>
  <c r="AE54" i="34" s="1"/>
  <c r="Z78" i="35"/>
  <c r="AC78" i="35" s="1"/>
  <c r="AE78" i="35" s="1"/>
  <c r="Z30" i="36"/>
  <c r="AC30" i="36" s="1"/>
  <c r="AE30" i="36" s="1"/>
  <c r="Z72" i="37"/>
  <c r="AC72" i="37" s="1"/>
  <c r="AE72" i="37" s="1"/>
  <c r="Z50" i="41"/>
  <c r="AC50" i="41" s="1"/>
  <c r="AE50" i="41" s="1"/>
  <c r="Z66" i="46"/>
  <c r="AC66" i="46" s="1"/>
  <c r="AE66" i="46" s="1"/>
  <c r="Z66" i="37"/>
  <c r="AC66" i="37" s="1"/>
  <c r="AE66" i="37" s="1"/>
  <c r="Z84" i="37"/>
  <c r="AC84" i="37" s="1"/>
  <c r="AE84" i="37" s="1"/>
  <c r="Z88" i="37"/>
  <c r="AC88" i="37" s="1"/>
  <c r="AE88" i="37" s="1"/>
  <c r="Z63" i="39"/>
  <c r="AC63" i="39" s="1"/>
  <c r="AE63" i="39" s="1"/>
  <c r="Z27" i="41"/>
  <c r="AC27" i="41" s="1"/>
  <c r="AE27" i="41" s="1"/>
  <c r="Z57" i="41"/>
  <c r="AC57" i="41" s="1"/>
  <c r="AE57" i="41" s="1"/>
  <c r="Z35" i="42"/>
  <c r="AC35" i="42" s="1"/>
  <c r="AE35" i="42" s="1"/>
  <c r="Z38" i="42"/>
  <c r="AC38" i="42" s="1"/>
  <c r="AE38" i="42" s="1"/>
  <c r="Z98" i="43"/>
  <c r="Z4" i="44"/>
  <c r="Z13" i="44"/>
  <c r="AC13" i="44" s="1"/>
  <c r="AE13" i="44" s="1"/>
  <c r="Z20" i="44"/>
  <c r="AC20" i="44" s="1"/>
  <c r="AE20" i="44" s="1"/>
  <c r="Z29" i="44"/>
  <c r="AC29" i="44" s="1"/>
  <c r="AE29" i="44" s="1"/>
  <c r="Z40" i="44"/>
  <c r="AC40" i="44" s="1"/>
  <c r="AE40" i="44" s="1"/>
  <c r="Z51" i="44"/>
  <c r="AC51" i="44" s="1"/>
  <c r="AE51" i="44" s="1"/>
  <c r="Z57" i="46"/>
  <c r="AC57" i="46" s="1"/>
  <c r="AE57" i="46" s="1"/>
  <c r="Z85" i="30"/>
  <c r="AC85" i="30" s="1"/>
  <c r="AE85" i="30" s="1"/>
  <c r="Z91" i="30"/>
  <c r="AC91" i="30" s="1"/>
  <c r="AE91" i="30" s="1"/>
  <c r="Z29" i="31"/>
  <c r="AC29" i="31" s="1"/>
  <c r="AE29" i="31" s="1"/>
  <c r="Z47" i="31"/>
  <c r="AC47" i="31" s="1"/>
  <c r="AE47" i="31" s="1"/>
  <c r="Z65" i="31"/>
  <c r="AC65" i="31" s="1"/>
  <c r="AE65" i="31" s="1"/>
  <c r="Z74" i="31"/>
  <c r="AC74" i="31" s="1"/>
  <c r="AE74" i="31" s="1"/>
  <c r="Z92" i="31"/>
  <c r="AC92" i="31" s="1"/>
  <c r="AE92" i="31" s="1"/>
  <c r="Z96" i="31"/>
  <c r="AC96" i="31" s="1"/>
  <c r="AE96" i="31" s="1"/>
  <c r="Z45" i="32"/>
  <c r="AC45" i="32" s="1"/>
  <c r="AE45" i="32" s="1"/>
  <c r="Z63" i="32"/>
  <c r="AC63" i="32" s="1"/>
  <c r="AE63" i="32" s="1"/>
  <c r="Z81" i="32"/>
  <c r="AC81" i="32" s="1"/>
  <c r="AE81" i="32" s="1"/>
  <c r="Z90" i="32"/>
  <c r="AC90" i="32" s="1"/>
  <c r="AE90" i="32" s="1"/>
  <c r="Z5" i="33"/>
  <c r="AC5" i="33" s="1"/>
  <c r="AE5" i="33" s="1"/>
  <c r="Z47" i="33"/>
  <c r="AC47" i="33" s="1"/>
  <c r="AE47" i="33" s="1"/>
  <c r="Z76" i="33"/>
  <c r="AC76" i="33" s="1"/>
  <c r="AE76" i="33" s="1"/>
  <c r="Z80" i="33"/>
  <c r="AC80" i="33" s="1"/>
  <c r="AE80" i="33" s="1"/>
  <c r="Z79" i="34"/>
  <c r="AC79" i="34" s="1"/>
  <c r="AE79" i="34" s="1"/>
  <c r="Z97" i="34"/>
  <c r="AC97" i="34" s="1"/>
  <c r="AE97" i="34" s="1"/>
  <c r="Z11" i="35"/>
  <c r="AC11" i="35" s="1"/>
  <c r="AE11" i="35" s="1"/>
  <c r="Z23" i="35"/>
  <c r="AC23" i="35" s="1"/>
  <c r="AE23" i="35" s="1"/>
  <c r="Z34" i="35"/>
  <c r="AC34" i="35" s="1"/>
  <c r="AE34" i="35" s="1"/>
  <c r="Z45" i="35"/>
  <c r="AC45" i="35" s="1"/>
  <c r="AE45" i="35" s="1"/>
  <c r="Z52" i="35"/>
  <c r="AC52" i="35" s="1"/>
  <c r="AE52" i="35" s="1"/>
  <c r="Z56" i="35"/>
  <c r="AC56" i="35" s="1"/>
  <c r="AE56" i="35" s="1"/>
  <c r="Z81" i="35"/>
  <c r="AC81" i="35" s="1"/>
  <c r="AE81" i="35" s="1"/>
  <c r="Z7" i="36"/>
  <c r="AC7" i="36" s="1"/>
  <c r="AE7" i="36" s="1"/>
  <c r="Z25" i="36"/>
  <c r="AC25" i="36" s="1"/>
  <c r="AE25" i="36" s="1"/>
  <c r="Z34" i="36"/>
  <c r="AC34" i="36" s="1"/>
  <c r="AE34" i="36" s="1"/>
  <c r="Z61" i="36"/>
  <c r="AC61" i="36" s="1"/>
  <c r="AE61" i="36" s="1"/>
  <c r="Z79" i="36"/>
  <c r="AC79" i="36" s="1"/>
  <c r="AE79" i="36" s="1"/>
  <c r="Z21" i="37"/>
  <c r="AC21" i="37" s="1"/>
  <c r="AE21" i="37" s="1"/>
  <c r="Z32" i="37"/>
  <c r="AC32" i="37" s="1"/>
  <c r="AE32" i="37" s="1"/>
  <c r="Z43" i="37"/>
  <c r="AC43" i="37" s="1"/>
  <c r="AE43" i="37" s="1"/>
  <c r="Z58" i="38"/>
  <c r="AC58" i="38" s="1"/>
  <c r="AE58" i="38" s="1"/>
  <c r="Z45" i="39"/>
  <c r="AC45" i="39" s="1"/>
  <c r="AE45" i="39" s="1"/>
  <c r="Z52" i="39"/>
  <c r="AC52" i="39" s="1"/>
  <c r="AE52" i="39" s="1"/>
  <c r="Z56" i="39"/>
  <c r="AC56" i="39" s="1"/>
  <c r="AE56" i="39" s="1"/>
  <c r="Z72" i="39"/>
  <c r="AC72" i="39" s="1"/>
  <c r="AE72" i="39" s="1"/>
  <c r="Z83" i="39"/>
  <c r="AC83" i="39" s="1"/>
  <c r="AE83" i="39" s="1"/>
  <c r="Z86" i="39"/>
  <c r="AC86" i="39" s="1"/>
  <c r="AE86" i="39" s="1"/>
  <c r="Z95" i="39"/>
  <c r="AC95" i="39" s="1"/>
  <c r="AE95" i="39" s="1"/>
  <c r="Z17" i="40"/>
  <c r="AC17" i="40" s="1"/>
  <c r="AE17" i="40" s="1"/>
  <c r="Z33" i="40"/>
  <c r="AC33" i="40" s="1"/>
  <c r="AE33" i="40" s="1"/>
  <c r="Z49" i="40"/>
  <c r="AC49" i="40" s="1"/>
  <c r="AE49" i="40" s="1"/>
  <c r="Z65" i="40"/>
  <c r="AC65" i="40" s="1"/>
  <c r="AE65" i="40" s="1"/>
  <c r="Z81" i="40"/>
  <c r="AC81" i="40" s="1"/>
  <c r="AE81" i="40" s="1"/>
  <c r="Z97" i="40"/>
  <c r="AC97" i="40" s="1"/>
  <c r="AE97" i="40" s="1"/>
  <c r="Z12" i="41"/>
  <c r="AC12" i="41" s="1"/>
  <c r="AE12" i="41" s="1"/>
  <c r="Z21" i="41"/>
  <c r="AC21" i="41" s="1"/>
  <c r="AE21" i="41" s="1"/>
  <c r="Z28" i="41"/>
  <c r="AC28" i="41" s="1"/>
  <c r="AE28" i="41" s="1"/>
  <c r="Z32" i="41"/>
  <c r="AC32" i="41" s="1"/>
  <c r="AE32" i="41" s="1"/>
  <c r="Z43" i="41"/>
  <c r="AC43" i="41" s="1"/>
  <c r="AE43" i="41" s="1"/>
  <c r="Z46" i="41"/>
  <c r="AC46" i="41" s="1"/>
  <c r="AE46" i="41" s="1"/>
  <c r="Z55" i="41"/>
  <c r="AC55" i="41" s="1"/>
  <c r="AE55" i="41" s="1"/>
  <c r="Z87" i="41"/>
  <c r="AC87" i="41" s="1"/>
  <c r="AE87" i="41" s="1"/>
  <c r="Z29" i="42"/>
  <c r="AC29" i="42" s="1"/>
  <c r="AE29" i="42" s="1"/>
  <c r="Z46" i="43"/>
  <c r="Z75" i="43"/>
  <c r="Z83" i="44"/>
  <c r="AC83" i="44" s="1"/>
  <c r="AE83" i="44" s="1"/>
  <c r="Z86" i="44"/>
  <c r="AC86" i="44" s="1"/>
  <c r="AE86" i="44" s="1"/>
  <c r="Z16" i="46"/>
  <c r="AC16" i="46" s="1"/>
  <c r="AE16" i="46" s="1"/>
  <c r="Z32" i="46"/>
  <c r="AC32" i="46" s="1"/>
  <c r="AE32" i="46" s="1"/>
  <c r="Z43" i="46"/>
  <c r="AC43" i="46" s="1"/>
  <c r="AE43" i="46" s="1"/>
  <c r="Z46" i="46"/>
  <c r="AC46" i="46" s="1"/>
  <c r="AE46" i="46" s="1"/>
  <c r="Z70" i="47"/>
  <c r="AC70" i="47" s="1"/>
  <c r="AE70" i="47" s="1"/>
  <c r="Z25" i="33"/>
  <c r="AC25" i="33" s="1"/>
  <c r="AE25" i="33" s="1"/>
  <c r="Z36" i="33"/>
  <c r="AC36" i="33" s="1"/>
  <c r="AE36" i="33" s="1"/>
  <c r="Z40" i="33"/>
  <c r="AC40" i="33" s="1"/>
  <c r="AE40" i="33" s="1"/>
  <c r="Z45" i="33"/>
  <c r="AC45" i="33" s="1"/>
  <c r="AE45" i="33" s="1"/>
  <c r="Z65" i="33"/>
  <c r="AC65" i="33" s="1"/>
  <c r="AE65" i="33" s="1"/>
  <c r="Z91" i="33"/>
  <c r="AC91" i="33" s="1"/>
  <c r="AE91" i="33" s="1"/>
  <c r="Z19" i="34"/>
  <c r="AC19" i="34" s="1"/>
  <c r="AE19" i="34" s="1"/>
  <c r="Z33" i="34"/>
  <c r="AC33" i="34" s="1"/>
  <c r="AE33" i="34" s="1"/>
  <c r="Z44" i="34"/>
  <c r="AC44" i="34" s="1"/>
  <c r="AE44" i="34" s="1"/>
  <c r="Z48" i="34"/>
  <c r="AC48" i="34" s="1"/>
  <c r="AE48" i="34" s="1"/>
  <c r="Z66" i="34"/>
  <c r="AC66" i="34" s="1"/>
  <c r="AE66" i="34" s="1"/>
  <c r="Z83" i="34"/>
  <c r="AC83" i="34" s="1"/>
  <c r="AE83" i="34" s="1"/>
  <c r="Z12" i="35"/>
  <c r="AC12" i="35" s="1"/>
  <c r="AE12" i="35" s="1"/>
  <c r="Z16" i="35"/>
  <c r="AC16" i="35" s="1"/>
  <c r="AE16" i="35" s="1"/>
  <c r="Z27" i="35"/>
  <c r="AC27" i="35" s="1"/>
  <c r="AE27" i="35" s="1"/>
  <c r="Z61" i="35"/>
  <c r="AC61" i="35" s="1"/>
  <c r="AE61" i="35" s="1"/>
  <c r="Z90" i="35"/>
  <c r="AC90" i="35" s="1"/>
  <c r="AE90" i="35" s="1"/>
  <c r="Z11" i="36"/>
  <c r="AC11" i="36" s="1"/>
  <c r="AE11" i="36" s="1"/>
  <c r="Z50" i="36"/>
  <c r="AC50" i="36" s="1"/>
  <c r="AE50" i="36" s="1"/>
  <c r="Z68" i="36"/>
  <c r="AC68" i="36" s="1"/>
  <c r="AE68" i="36" s="1"/>
  <c r="Z72" i="36"/>
  <c r="AC72" i="36" s="1"/>
  <c r="AE72" i="36" s="1"/>
  <c r="Z83" i="36"/>
  <c r="AC83" i="36" s="1"/>
  <c r="AE83" i="36" s="1"/>
  <c r="Z86" i="36"/>
  <c r="AC86" i="36" s="1"/>
  <c r="AE86" i="36" s="1"/>
  <c r="Z95" i="36"/>
  <c r="AC95" i="36" s="1"/>
  <c r="AE95" i="36" s="1"/>
  <c r="Z10" i="37"/>
  <c r="AC10" i="37" s="1"/>
  <c r="AE10" i="37" s="1"/>
  <c r="Z28" i="37"/>
  <c r="AC28" i="37" s="1"/>
  <c r="AE28" i="37" s="1"/>
  <c r="Z15" i="38"/>
  <c r="AC15" i="38" s="1"/>
  <c r="AE15" i="38" s="1"/>
  <c r="Z92" i="38"/>
  <c r="AC92" i="38" s="1"/>
  <c r="AE92" i="38" s="1"/>
  <c r="Z25" i="39"/>
  <c r="AC25" i="39" s="1"/>
  <c r="AE25" i="39" s="1"/>
  <c r="Z34" i="39"/>
  <c r="AC34" i="39" s="1"/>
  <c r="AE34" i="39" s="1"/>
  <c r="Z68" i="39"/>
  <c r="AC68" i="39" s="1"/>
  <c r="AE68" i="39" s="1"/>
  <c r="Z77" i="39"/>
  <c r="AC77" i="39" s="1"/>
  <c r="AE77" i="39" s="1"/>
  <c r="Z88" i="39"/>
  <c r="AC88" i="39" s="1"/>
  <c r="AE88" i="39" s="1"/>
  <c r="Z14" i="40"/>
  <c r="AC14" i="40" s="1"/>
  <c r="AE14" i="40" s="1"/>
  <c r="Z30" i="40"/>
  <c r="AC30" i="40" s="1"/>
  <c r="AE30" i="40" s="1"/>
  <c r="Z46" i="40"/>
  <c r="AC46" i="40" s="1"/>
  <c r="AE46" i="40" s="1"/>
  <c r="Z62" i="40"/>
  <c r="AC62" i="40" s="1"/>
  <c r="AE62" i="40" s="1"/>
  <c r="Z78" i="40"/>
  <c r="AC78" i="40" s="1"/>
  <c r="AE78" i="40" s="1"/>
  <c r="Z94" i="40"/>
  <c r="AC94" i="40" s="1"/>
  <c r="AE94" i="40" s="1"/>
  <c r="Z37" i="41"/>
  <c r="AC37" i="41" s="1"/>
  <c r="AE37" i="41" s="1"/>
  <c r="Z62" i="41"/>
  <c r="AC62" i="41" s="1"/>
  <c r="AE62" i="41" s="1"/>
  <c r="Z91" i="41"/>
  <c r="AC91" i="41" s="1"/>
  <c r="AE91" i="41" s="1"/>
  <c r="Z83" i="42"/>
  <c r="AC83" i="42" s="1"/>
  <c r="AE83" i="42" s="1"/>
  <c r="Z21" i="43"/>
  <c r="Z62" i="43"/>
  <c r="Z64" i="43"/>
  <c r="Z87" i="43"/>
  <c r="Z9" i="44"/>
  <c r="AC9" i="44" s="1"/>
  <c r="AE9" i="44" s="1"/>
  <c r="Z68" i="44"/>
  <c r="AC68" i="44" s="1"/>
  <c r="AE68" i="44" s="1"/>
  <c r="Z12" i="46"/>
  <c r="AC12" i="46" s="1"/>
  <c r="AE12" i="46" s="1"/>
  <c r="Z21" i="46"/>
  <c r="AC21" i="46" s="1"/>
  <c r="AE21" i="46" s="1"/>
  <c r="Z82" i="47"/>
  <c r="AC82" i="47" s="1"/>
  <c r="AE82" i="47" s="1"/>
  <c r="Z45" i="31"/>
  <c r="AC45" i="31" s="1"/>
  <c r="AE45" i="31" s="1"/>
  <c r="Z63" i="31"/>
  <c r="AC63" i="31" s="1"/>
  <c r="AE63" i="31" s="1"/>
  <c r="Z81" i="31"/>
  <c r="AC81" i="31" s="1"/>
  <c r="AE81" i="31" s="1"/>
  <c r="Z90" i="31"/>
  <c r="AC90" i="31" s="1"/>
  <c r="AE90" i="31" s="1"/>
  <c r="Z11" i="32"/>
  <c r="AC11" i="32" s="1"/>
  <c r="AE11" i="32" s="1"/>
  <c r="Z61" i="32"/>
  <c r="AC61" i="32" s="1"/>
  <c r="AE61" i="32" s="1"/>
  <c r="Z79" i="32"/>
  <c r="AC79" i="32" s="1"/>
  <c r="AE79" i="32" s="1"/>
  <c r="Z97" i="32"/>
  <c r="AC97" i="32" s="1"/>
  <c r="AE97" i="32" s="1"/>
  <c r="Z51" i="33"/>
  <c r="AC51" i="33" s="1"/>
  <c r="AE51" i="33" s="1"/>
  <c r="Z74" i="33"/>
  <c r="AC74" i="33" s="1"/>
  <c r="AE74" i="33" s="1"/>
  <c r="Z77" i="34"/>
  <c r="AC77" i="34" s="1"/>
  <c r="AE77" i="34" s="1"/>
  <c r="Z95" i="34"/>
  <c r="AC95" i="34" s="1"/>
  <c r="AE95" i="34" s="1"/>
  <c r="Z21" i="35"/>
  <c r="AC21" i="35" s="1"/>
  <c r="AE21" i="35" s="1"/>
  <c r="Z41" i="35"/>
  <c r="AC41" i="35" s="1"/>
  <c r="AE41" i="35" s="1"/>
  <c r="Z50" i="35"/>
  <c r="AC50" i="35" s="1"/>
  <c r="AE50" i="35" s="1"/>
  <c r="Z79" i="35"/>
  <c r="AC79" i="35" s="1"/>
  <c r="AE79" i="35" s="1"/>
  <c r="Z23" i="36"/>
  <c r="AC23" i="36" s="1"/>
  <c r="AE23" i="36" s="1"/>
  <c r="Z41" i="36"/>
  <c r="AC41" i="36" s="1"/>
  <c r="AE41" i="36" s="1"/>
  <c r="Z77" i="36"/>
  <c r="AC77" i="36" s="1"/>
  <c r="AE77" i="36" s="1"/>
  <c r="Z44" i="37"/>
  <c r="AC44" i="37" s="1"/>
  <c r="AE44" i="37" s="1"/>
  <c r="Z48" i="37"/>
  <c r="AC48" i="37" s="1"/>
  <c r="AE48" i="37" s="1"/>
  <c r="Z59" i="37"/>
  <c r="AC59" i="37" s="1"/>
  <c r="AE59" i="37" s="1"/>
  <c r="Z62" i="37"/>
  <c r="AC62" i="37" s="1"/>
  <c r="AE62" i="37" s="1"/>
  <c r="Z71" i="37"/>
  <c r="AC71" i="37" s="1"/>
  <c r="AE71" i="37" s="1"/>
  <c r="Z89" i="37"/>
  <c r="AC89" i="37" s="1"/>
  <c r="AE89" i="37" s="1"/>
  <c r="Z98" i="37"/>
  <c r="AC98" i="37" s="1"/>
  <c r="AE98" i="37" s="1"/>
  <c r="Z7" i="39"/>
  <c r="AC7" i="39" s="1"/>
  <c r="AE7" i="39" s="1"/>
  <c r="Z50" i="39"/>
  <c r="AC50" i="39" s="1"/>
  <c r="AE50" i="39" s="1"/>
  <c r="Z84" i="39"/>
  <c r="AC84" i="39" s="1"/>
  <c r="AE84" i="39" s="1"/>
  <c r="Z93" i="39"/>
  <c r="AC93" i="39" s="1"/>
  <c r="AE93" i="39" s="1"/>
  <c r="Z15" i="40"/>
  <c r="AC15" i="40" s="1"/>
  <c r="AE15" i="40" s="1"/>
  <c r="Z19" i="40"/>
  <c r="AC19" i="40" s="1"/>
  <c r="AE19" i="40" s="1"/>
  <c r="Z31" i="40"/>
  <c r="AC31" i="40" s="1"/>
  <c r="AE31" i="40" s="1"/>
  <c r="Z35" i="40"/>
  <c r="AC35" i="40" s="1"/>
  <c r="AE35" i="40" s="1"/>
  <c r="Z47" i="40"/>
  <c r="AC47" i="40" s="1"/>
  <c r="AE47" i="40" s="1"/>
  <c r="Z51" i="40"/>
  <c r="AC51" i="40" s="1"/>
  <c r="AE51" i="40" s="1"/>
  <c r="Z63" i="40"/>
  <c r="AC63" i="40" s="1"/>
  <c r="AE63" i="40" s="1"/>
  <c r="Z67" i="40"/>
  <c r="AC67" i="40" s="1"/>
  <c r="AE67" i="40" s="1"/>
  <c r="Z79" i="40"/>
  <c r="AC79" i="40" s="1"/>
  <c r="AE79" i="40" s="1"/>
  <c r="Z83" i="40"/>
  <c r="AC83" i="40" s="1"/>
  <c r="AE83" i="40" s="1"/>
  <c r="Z95" i="40"/>
  <c r="AC95" i="40" s="1"/>
  <c r="AE95" i="40" s="1"/>
  <c r="Z10" i="41"/>
  <c r="AC10" i="41" s="1"/>
  <c r="AE10" i="41" s="1"/>
  <c r="Z78" i="41"/>
  <c r="AC78" i="41" s="1"/>
  <c r="AE78" i="41" s="1"/>
  <c r="Z80" i="41"/>
  <c r="AC80" i="41" s="1"/>
  <c r="AE80" i="41" s="1"/>
  <c r="Z68" i="42"/>
  <c r="AC68" i="42" s="1"/>
  <c r="AE68" i="42" s="1"/>
  <c r="Z53" i="43"/>
  <c r="Z60" i="43"/>
  <c r="Z69" i="43"/>
  <c r="Z76" i="43"/>
  <c r="Z80" i="43"/>
  <c r="Z91" i="43"/>
  <c r="Z94" i="43"/>
  <c r="Z41" i="44"/>
  <c r="AC41" i="44" s="1"/>
  <c r="AE41" i="44" s="1"/>
  <c r="Z50" i="44"/>
  <c r="AC50" i="44" s="1"/>
  <c r="AE50" i="44" s="1"/>
  <c r="Z94" i="46"/>
  <c r="AC94" i="46" s="1"/>
  <c r="AE94" i="46" s="1"/>
  <c r="Z73" i="47"/>
  <c r="AC73" i="47" s="1"/>
  <c r="AE73" i="47" s="1"/>
  <c r="Z63" i="33"/>
  <c r="AC63" i="33" s="1"/>
  <c r="AE63" i="33" s="1"/>
  <c r="Z92" i="33"/>
  <c r="AC92" i="33" s="1"/>
  <c r="AE92" i="33" s="1"/>
  <c r="Z9" i="34"/>
  <c r="AC9" i="34" s="1"/>
  <c r="AE9" i="34" s="1"/>
  <c r="Z20" i="34"/>
  <c r="AC20" i="34" s="1"/>
  <c r="AE20" i="34" s="1"/>
  <c r="Z24" i="34"/>
  <c r="AC24" i="34" s="1"/>
  <c r="AE24" i="34" s="1"/>
  <c r="Z59" i="34"/>
  <c r="AC59" i="34" s="1"/>
  <c r="AE59" i="34" s="1"/>
  <c r="Z73" i="34"/>
  <c r="AC73" i="34" s="1"/>
  <c r="AE73" i="34" s="1"/>
  <c r="Z84" i="34"/>
  <c r="AC84" i="34" s="1"/>
  <c r="AE84" i="34" s="1"/>
  <c r="Z88" i="34"/>
  <c r="AC88" i="34" s="1"/>
  <c r="AE88" i="34" s="1"/>
  <c r="Z10" i="35"/>
  <c r="AC10" i="35" s="1"/>
  <c r="AE10" i="35" s="1"/>
  <c r="Z28" i="35"/>
  <c r="AC28" i="35" s="1"/>
  <c r="AE28" i="35" s="1"/>
  <c r="Z68" i="35"/>
  <c r="AC68" i="35" s="1"/>
  <c r="AE68" i="35" s="1"/>
  <c r="Z72" i="35"/>
  <c r="AC72" i="35" s="1"/>
  <c r="AE72" i="35" s="1"/>
  <c r="Z83" i="35"/>
  <c r="AC83" i="35" s="1"/>
  <c r="AE83" i="35" s="1"/>
  <c r="Z97" i="35"/>
  <c r="AC97" i="35" s="1"/>
  <c r="AE97" i="35" s="1"/>
  <c r="Z12" i="36"/>
  <c r="AC12" i="36" s="1"/>
  <c r="AE12" i="36" s="1"/>
  <c r="Z16" i="36"/>
  <c r="AC16" i="36" s="1"/>
  <c r="AE16" i="36" s="1"/>
  <c r="Z27" i="36"/>
  <c r="AC27" i="36" s="1"/>
  <c r="AE27" i="36" s="1"/>
  <c r="Z57" i="36"/>
  <c r="AC57" i="36" s="1"/>
  <c r="AE57" i="36" s="1"/>
  <c r="Z66" i="36"/>
  <c r="AC66" i="36" s="1"/>
  <c r="AE66" i="36" s="1"/>
  <c r="Z84" i="36"/>
  <c r="AC84" i="36" s="1"/>
  <c r="AE84" i="36" s="1"/>
  <c r="Z93" i="36"/>
  <c r="AC93" i="36" s="1"/>
  <c r="AE93" i="36" s="1"/>
  <c r="Z17" i="37"/>
  <c r="AC17" i="37" s="1"/>
  <c r="AE17" i="37" s="1"/>
  <c r="Z26" i="37"/>
  <c r="AC26" i="37" s="1"/>
  <c r="AE26" i="37" s="1"/>
  <c r="Z53" i="37"/>
  <c r="AC53" i="37" s="1"/>
  <c r="AE53" i="37" s="1"/>
  <c r="Z75" i="37"/>
  <c r="AC75" i="37" s="1"/>
  <c r="AE75" i="37" s="1"/>
  <c r="Z81" i="38"/>
  <c r="AC81" i="38" s="1"/>
  <c r="AE81" i="38" s="1"/>
  <c r="Z23" i="39"/>
  <c r="AC23" i="39" s="1"/>
  <c r="AE23" i="39" s="1"/>
  <c r="Z41" i="39"/>
  <c r="AC41" i="39" s="1"/>
  <c r="AE41" i="39" s="1"/>
  <c r="Z66" i="39"/>
  <c r="AC66" i="39" s="1"/>
  <c r="AE66" i="39" s="1"/>
  <c r="Z8" i="40"/>
  <c r="AC8" i="40" s="1"/>
  <c r="AE8" i="40" s="1"/>
  <c r="Z24" i="40"/>
  <c r="AC24" i="40" s="1"/>
  <c r="AE24" i="40" s="1"/>
  <c r="Z40" i="40"/>
  <c r="AC40" i="40" s="1"/>
  <c r="AE40" i="40" s="1"/>
  <c r="Z56" i="40"/>
  <c r="AC56" i="40" s="1"/>
  <c r="AE56" i="40" s="1"/>
  <c r="Z72" i="40"/>
  <c r="AC72" i="40" s="1"/>
  <c r="AE72" i="40" s="1"/>
  <c r="Z88" i="40"/>
  <c r="AC88" i="40" s="1"/>
  <c r="AE88" i="40" s="1"/>
  <c r="Z76" i="41"/>
  <c r="AC76" i="41" s="1"/>
  <c r="AE76" i="41" s="1"/>
  <c r="Z79" i="45"/>
  <c r="AC79" i="45" s="1"/>
  <c r="AE79" i="45" s="1"/>
  <c r="Z50" i="28"/>
  <c r="AC50" i="28" s="1"/>
  <c r="AE50" i="28" s="1"/>
  <c r="Z68" i="28"/>
  <c r="AC68" i="28" s="1"/>
  <c r="AE68" i="28" s="1"/>
  <c r="Z72" i="28"/>
  <c r="AC72" i="28" s="1"/>
  <c r="AE72" i="28" s="1"/>
  <c r="Z83" i="28"/>
  <c r="AC83" i="28" s="1"/>
  <c r="AE83" i="28" s="1"/>
  <c r="Z21" i="29"/>
  <c r="AC21" i="29" s="1"/>
  <c r="AE21" i="29" s="1"/>
  <c r="Z39" i="29"/>
  <c r="AC39" i="29" s="1"/>
  <c r="AE39" i="29" s="1"/>
  <c r="Z57" i="29"/>
  <c r="AC57" i="29" s="1"/>
  <c r="AE57" i="29" s="1"/>
  <c r="Z66" i="29"/>
  <c r="AC66" i="29" s="1"/>
  <c r="AE66" i="29" s="1"/>
  <c r="Z84" i="29"/>
  <c r="AC84" i="29" s="1"/>
  <c r="AE84" i="29" s="1"/>
  <c r="Z88" i="29"/>
  <c r="AC88" i="29" s="1"/>
  <c r="AE88" i="29" s="1"/>
  <c r="Z28" i="30"/>
  <c r="AC28" i="30" s="1"/>
  <c r="AE28" i="30" s="1"/>
  <c r="Z90" i="30"/>
  <c r="AC90" i="30" s="1"/>
  <c r="AE90" i="30" s="1"/>
  <c r="Z11" i="31"/>
  <c r="AC11" i="31" s="1"/>
  <c r="AE11" i="31" s="1"/>
  <c r="Z61" i="31"/>
  <c r="AC61" i="31" s="1"/>
  <c r="AE61" i="31" s="1"/>
  <c r="Z79" i="31"/>
  <c r="AC79" i="31" s="1"/>
  <c r="AE79" i="31" s="1"/>
  <c r="Z97" i="31"/>
  <c r="AC97" i="31" s="1"/>
  <c r="AE97" i="31" s="1"/>
  <c r="Z12" i="32"/>
  <c r="AC12" i="32" s="1"/>
  <c r="AE12" i="32" s="1"/>
  <c r="Z16" i="32"/>
  <c r="AC16" i="32" s="1"/>
  <c r="AE16" i="32" s="1"/>
  <c r="Z27" i="32"/>
  <c r="AC27" i="32" s="1"/>
  <c r="AE27" i="32" s="1"/>
  <c r="Z77" i="32"/>
  <c r="AC77" i="32" s="1"/>
  <c r="AE77" i="32" s="1"/>
  <c r="Z95" i="32"/>
  <c r="AC95" i="32" s="1"/>
  <c r="AE95" i="32" s="1"/>
  <c r="Z10" i="33"/>
  <c r="AC10" i="33" s="1"/>
  <c r="AE10" i="33" s="1"/>
  <c r="Z56" i="33"/>
  <c r="AC56" i="33" s="1"/>
  <c r="AE56" i="33" s="1"/>
  <c r="Z61" i="33"/>
  <c r="AC61" i="33" s="1"/>
  <c r="AE61" i="33" s="1"/>
  <c r="Z81" i="33"/>
  <c r="AC81" i="33" s="1"/>
  <c r="AE81" i="33" s="1"/>
  <c r="Z96" i="33"/>
  <c r="AC96" i="33" s="1"/>
  <c r="AE96" i="33" s="1"/>
  <c r="Z32" i="35"/>
  <c r="AC32" i="35" s="1"/>
  <c r="AE32" i="35" s="1"/>
  <c r="Z39" i="35"/>
  <c r="AC39" i="35" s="1"/>
  <c r="AE39" i="35" s="1"/>
  <c r="Z57" i="35"/>
  <c r="AC57" i="35" s="1"/>
  <c r="AE57" i="35" s="1"/>
  <c r="Z77" i="35"/>
  <c r="AC77" i="35" s="1"/>
  <c r="AE77" i="35" s="1"/>
  <c r="Z21" i="36"/>
  <c r="AC21" i="36" s="1"/>
  <c r="AE21" i="36" s="1"/>
  <c r="Z39" i="36"/>
  <c r="AC39" i="36" s="1"/>
  <c r="AE39" i="36" s="1"/>
  <c r="Z33" i="37"/>
  <c r="AC33" i="37" s="1"/>
  <c r="AE33" i="37" s="1"/>
  <c r="Z42" i="37"/>
  <c r="AC42" i="37" s="1"/>
  <c r="AE42" i="37" s="1"/>
  <c r="Z60" i="37"/>
  <c r="AC60" i="37" s="1"/>
  <c r="AE60" i="37" s="1"/>
  <c r="Z96" i="38"/>
  <c r="AC96" i="38" s="1"/>
  <c r="AE96" i="38" s="1"/>
  <c r="Z5" i="39"/>
  <c r="AC5" i="39" s="1"/>
  <c r="AE5" i="39" s="1"/>
  <c r="Z27" i="39"/>
  <c r="AC27" i="39" s="1"/>
  <c r="AE27" i="39" s="1"/>
  <c r="Z57" i="39"/>
  <c r="AC57" i="39" s="1"/>
  <c r="AE57" i="39" s="1"/>
  <c r="Z73" i="39"/>
  <c r="AC73" i="39" s="1"/>
  <c r="AE73" i="39" s="1"/>
  <c r="Z82" i="39"/>
  <c r="AC82" i="39" s="1"/>
  <c r="AE82" i="39" s="1"/>
  <c r="Z11" i="42"/>
  <c r="AC11" i="42" s="1"/>
  <c r="AE11" i="42" s="1"/>
  <c r="Z42" i="43"/>
  <c r="Z98" i="44"/>
  <c r="AC98" i="44" s="1"/>
  <c r="AE98" i="44" s="1"/>
  <c r="Z19" i="45"/>
  <c r="AC19" i="45" s="1"/>
  <c r="AE19" i="45" s="1"/>
  <c r="Z51" i="45"/>
  <c r="AC51" i="45" s="1"/>
  <c r="AE51" i="45" s="1"/>
  <c r="Z70" i="45"/>
  <c r="AC70" i="45" s="1"/>
  <c r="AE70" i="45" s="1"/>
  <c r="Z86" i="45"/>
  <c r="AC86" i="45" s="1"/>
  <c r="AE86" i="45" s="1"/>
  <c r="Z95" i="45"/>
  <c r="AC95" i="45" s="1"/>
  <c r="AE95" i="45" s="1"/>
  <c r="Z30" i="47"/>
  <c r="AC30" i="47" s="1"/>
  <c r="AE30" i="47" s="1"/>
  <c r="Z55" i="47"/>
  <c r="AC55" i="47" s="1"/>
  <c r="AE55" i="47" s="1"/>
  <c r="Z71" i="47"/>
  <c r="AC71" i="47" s="1"/>
  <c r="AE71" i="47" s="1"/>
  <c r="Z70" i="49"/>
  <c r="AC70" i="49" s="1"/>
  <c r="AE70" i="49" s="1"/>
  <c r="Z93" i="32"/>
  <c r="AC93" i="32" s="1"/>
  <c r="AE93" i="32" s="1"/>
  <c r="Z79" i="33"/>
  <c r="AC79" i="33" s="1"/>
  <c r="AE79" i="33" s="1"/>
  <c r="Z37" i="35"/>
  <c r="AC37" i="35" s="1"/>
  <c r="AE37" i="35" s="1"/>
  <c r="Z43" i="35"/>
  <c r="AC43" i="35" s="1"/>
  <c r="AE43" i="35" s="1"/>
  <c r="Z46" i="35"/>
  <c r="AC46" i="35" s="1"/>
  <c r="AE46" i="35" s="1"/>
  <c r="Z55" i="35"/>
  <c r="AC55" i="35" s="1"/>
  <c r="AE55" i="35" s="1"/>
  <c r="Z37" i="36"/>
  <c r="AC37" i="36" s="1"/>
  <c r="AE37" i="36" s="1"/>
  <c r="Z48" i="36"/>
  <c r="AC48" i="36" s="1"/>
  <c r="AE48" i="36" s="1"/>
  <c r="Z59" i="36"/>
  <c r="AC59" i="36" s="1"/>
  <c r="AE59" i="36" s="1"/>
  <c r="Z85" i="37"/>
  <c r="AC85" i="37" s="1"/>
  <c r="AE85" i="37" s="1"/>
  <c r="Z9" i="38"/>
  <c r="AC9" i="38" s="1"/>
  <c r="AE9" i="38" s="1"/>
  <c r="Z18" i="38"/>
  <c r="AC18" i="38" s="1"/>
  <c r="AE18" i="38" s="1"/>
  <c r="Z45" i="38"/>
  <c r="AC45" i="38" s="1"/>
  <c r="AE45" i="38" s="1"/>
  <c r="Z83" i="38"/>
  <c r="AC83" i="38" s="1"/>
  <c r="AE83" i="38" s="1"/>
  <c r="Z86" i="38"/>
  <c r="AC86" i="38" s="1"/>
  <c r="AE86" i="38" s="1"/>
  <c r="Z21" i="39"/>
  <c r="AC21" i="39" s="1"/>
  <c r="AE21" i="39" s="1"/>
  <c r="Z28" i="39"/>
  <c r="AC28" i="39" s="1"/>
  <c r="AE28" i="39" s="1"/>
  <c r="Z32" i="39"/>
  <c r="AC32" i="39" s="1"/>
  <c r="AE32" i="39" s="1"/>
  <c r="Z43" i="39"/>
  <c r="AC43" i="39" s="1"/>
  <c r="AE43" i="39" s="1"/>
  <c r="Z46" i="39"/>
  <c r="AC46" i="39" s="1"/>
  <c r="AE46" i="39" s="1"/>
  <c r="Z19" i="41"/>
  <c r="AC19" i="41" s="1"/>
  <c r="AE19" i="41" s="1"/>
  <c r="Z22" i="41"/>
  <c r="AC22" i="41" s="1"/>
  <c r="AE22" i="41" s="1"/>
  <c r="Z81" i="41"/>
  <c r="AC81" i="41" s="1"/>
  <c r="AE81" i="41" s="1"/>
  <c r="Z55" i="42"/>
  <c r="AC55" i="42" s="1"/>
  <c r="AE55" i="42" s="1"/>
  <c r="Z73" i="42"/>
  <c r="AC73" i="42" s="1"/>
  <c r="AE73" i="42" s="1"/>
  <c r="Z15" i="43"/>
  <c r="Z45" i="45"/>
  <c r="AC45" i="45" s="1"/>
  <c r="AE45" i="45" s="1"/>
  <c r="Z68" i="45"/>
  <c r="AC68" i="45" s="1"/>
  <c r="AE68" i="45" s="1"/>
  <c r="Z88" i="45"/>
  <c r="AC88" i="45" s="1"/>
  <c r="AE88" i="45" s="1"/>
  <c r="Z97" i="46"/>
  <c r="AC97" i="46" s="1"/>
  <c r="AE97" i="46" s="1"/>
  <c r="Z64" i="47"/>
  <c r="AC64" i="47" s="1"/>
  <c r="AE64" i="47" s="1"/>
  <c r="Z11" i="34"/>
  <c r="AC11" i="34" s="1"/>
  <c r="AE11" i="34" s="1"/>
  <c r="Z25" i="34"/>
  <c r="AC25" i="34" s="1"/>
  <c r="AE25" i="34" s="1"/>
  <c r="Z36" i="34"/>
  <c r="AC36" i="34" s="1"/>
  <c r="AE36" i="34" s="1"/>
  <c r="Z40" i="34"/>
  <c r="AC40" i="34" s="1"/>
  <c r="AE40" i="34" s="1"/>
  <c r="Z69" i="34"/>
  <c r="AC69" i="34" s="1"/>
  <c r="AE69" i="34" s="1"/>
  <c r="Z89" i="34"/>
  <c r="AC89" i="34" s="1"/>
  <c r="AE89" i="34" s="1"/>
  <c r="Z98" i="34"/>
  <c r="AC98" i="34" s="1"/>
  <c r="AE98" i="34" s="1"/>
  <c r="Z4" i="35"/>
  <c r="AC4" i="35" s="1"/>
  <c r="Z8" i="35"/>
  <c r="AC8" i="35" s="1"/>
  <c r="AE8" i="35" s="1"/>
  <c r="Z15" i="35"/>
  <c r="AC15" i="35" s="1"/>
  <c r="AE15" i="35" s="1"/>
  <c r="Z48" i="35"/>
  <c r="AC48" i="35" s="1"/>
  <c r="AE48" i="35" s="1"/>
  <c r="Z59" i="35"/>
  <c r="AC59" i="35" s="1"/>
  <c r="AE59" i="35" s="1"/>
  <c r="Z73" i="35"/>
  <c r="AC73" i="35" s="1"/>
  <c r="AE73" i="35" s="1"/>
  <c r="Z82" i="35"/>
  <c r="AC82" i="35" s="1"/>
  <c r="AE82" i="35" s="1"/>
  <c r="Z17" i="36"/>
  <c r="AC17" i="36" s="1"/>
  <c r="AE17" i="36" s="1"/>
  <c r="Z26" i="36"/>
  <c r="AC26" i="36" s="1"/>
  <c r="AE26" i="36" s="1"/>
  <c r="Z44" i="36"/>
  <c r="AC44" i="36" s="1"/>
  <c r="AE44" i="36" s="1"/>
  <c r="Z65" i="37"/>
  <c r="AC65" i="37" s="1"/>
  <c r="AE65" i="37" s="1"/>
  <c r="Z74" i="37"/>
  <c r="AC74" i="37" s="1"/>
  <c r="AE74" i="37" s="1"/>
  <c r="Z92" i="37"/>
  <c r="AC92" i="37" s="1"/>
  <c r="AE92" i="37" s="1"/>
  <c r="Z68" i="38"/>
  <c r="AC68" i="38" s="1"/>
  <c r="AE68" i="38" s="1"/>
  <c r="Z77" i="38"/>
  <c r="AC77" i="38" s="1"/>
  <c r="AE77" i="38" s="1"/>
  <c r="Z95" i="38"/>
  <c r="AC95" i="38" s="1"/>
  <c r="AE95" i="38" s="1"/>
  <c r="Z10" i="39"/>
  <c r="AC10" i="39" s="1"/>
  <c r="AE10" i="39" s="1"/>
  <c r="Z37" i="39"/>
  <c r="AC37" i="39" s="1"/>
  <c r="AE37" i="39" s="1"/>
  <c r="Z87" i="39"/>
  <c r="AC87" i="39" s="1"/>
  <c r="AE87" i="39" s="1"/>
  <c r="Z18" i="40"/>
  <c r="AC18" i="40" s="1"/>
  <c r="AE18" i="40" s="1"/>
  <c r="Z34" i="40"/>
  <c r="AC34" i="40" s="1"/>
  <c r="AE34" i="40" s="1"/>
  <c r="Z50" i="40"/>
  <c r="AC50" i="40" s="1"/>
  <c r="AE50" i="40" s="1"/>
  <c r="Z66" i="40"/>
  <c r="AC66" i="40" s="1"/>
  <c r="AE66" i="40" s="1"/>
  <c r="Z82" i="40"/>
  <c r="AC82" i="40" s="1"/>
  <c r="AE82" i="40" s="1"/>
  <c r="Z98" i="40"/>
  <c r="AC98" i="40" s="1"/>
  <c r="AE98" i="40" s="1"/>
  <c r="Z89" i="42"/>
  <c r="AC89" i="42" s="1"/>
  <c r="AE89" i="42" s="1"/>
  <c r="Z98" i="42"/>
  <c r="AC98" i="42" s="1"/>
  <c r="AE98" i="42" s="1"/>
  <c r="Z4" i="43"/>
  <c r="AC4" i="43" s="1"/>
  <c r="Z19" i="43"/>
  <c r="Z22" i="43"/>
  <c r="Z63" i="43"/>
  <c r="Z44" i="44"/>
  <c r="AC44" i="44" s="1"/>
  <c r="AE44" i="44" s="1"/>
  <c r="Z50" i="45"/>
  <c r="AC50" i="45" s="1"/>
  <c r="AE50" i="45" s="1"/>
  <c r="Z66" i="45"/>
  <c r="AC66" i="45" s="1"/>
  <c r="AE66" i="45" s="1"/>
  <c r="Z71" i="29"/>
  <c r="AC71" i="29" s="1"/>
  <c r="AE71" i="29" s="1"/>
  <c r="Z89" i="29"/>
  <c r="AC89" i="29" s="1"/>
  <c r="AE89" i="29" s="1"/>
  <c r="Z98" i="29"/>
  <c r="AC98" i="29" s="1"/>
  <c r="AE98" i="29" s="1"/>
  <c r="Z8" i="30"/>
  <c r="AC8" i="30" s="1"/>
  <c r="AE8" i="30" s="1"/>
  <c r="Z33" i="30"/>
  <c r="AC33" i="30" s="1"/>
  <c r="AE33" i="30" s="1"/>
  <c r="Z59" i="30"/>
  <c r="AC59" i="30" s="1"/>
  <c r="AE59" i="30" s="1"/>
  <c r="Z84" i="30"/>
  <c r="AC84" i="30" s="1"/>
  <c r="AE84" i="30" s="1"/>
  <c r="Z88" i="30"/>
  <c r="AC88" i="30" s="1"/>
  <c r="AE88" i="30" s="1"/>
  <c r="Z95" i="30"/>
  <c r="AC95" i="30" s="1"/>
  <c r="AE95" i="30" s="1"/>
  <c r="Z10" i="31"/>
  <c r="AC10" i="31" s="1"/>
  <c r="AE10" i="31" s="1"/>
  <c r="Z28" i="31"/>
  <c r="AC28" i="31" s="1"/>
  <c r="AE28" i="31" s="1"/>
  <c r="Z32" i="31"/>
  <c r="AC32" i="31" s="1"/>
  <c r="AE32" i="31" s="1"/>
  <c r="Z43" i="31"/>
  <c r="AC43" i="31" s="1"/>
  <c r="AE43" i="31" s="1"/>
  <c r="Z93" i="31"/>
  <c r="AC93" i="31" s="1"/>
  <c r="AE93" i="31" s="1"/>
  <c r="Z17" i="32"/>
  <c r="AC17" i="32" s="1"/>
  <c r="AE17" i="32" s="1"/>
  <c r="Z26" i="32"/>
  <c r="AC26" i="32" s="1"/>
  <c r="AE26" i="32" s="1"/>
  <c r="Z44" i="32"/>
  <c r="AC44" i="32" s="1"/>
  <c r="AE44" i="32" s="1"/>
  <c r="Z48" i="32"/>
  <c r="AC48" i="32" s="1"/>
  <c r="AE48" i="32" s="1"/>
  <c r="Z59" i="32"/>
  <c r="AC59" i="32" s="1"/>
  <c r="AE59" i="32" s="1"/>
  <c r="Z43" i="33"/>
  <c r="AC43" i="33" s="1"/>
  <c r="AE43" i="33" s="1"/>
  <c r="Z57" i="33"/>
  <c r="AC57" i="33" s="1"/>
  <c r="AE57" i="33" s="1"/>
  <c r="Z97" i="33"/>
  <c r="AC97" i="33" s="1"/>
  <c r="AE97" i="33" s="1"/>
  <c r="Z19" i="35"/>
  <c r="AC19" i="35" s="1"/>
  <c r="AE19" i="35" s="1"/>
  <c r="Z33" i="35"/>
  <c r="AC33" i="35" s="1"/>
  <c r="AE33" i="35" s="1"/>
  <c r="Z44" i="35"/>
  <c r="AC44" i="35" s="1"/>
  <c r="AE44" i="35" s="1"/>
  <c r="Z53" i="35"/>
  <c r="AC53" i="35" s="1"/>
  <c r="AE53" i="35" s="1"/>
  <c r="Z87" i="36"/>
  <c r="AC87" i="36" s="1"/>
  <c r="AE87" i="36" s="1"/>
  <c r="Z20" i="37"/>
  <c r="AC20" i="37" s="1"/>
  <c r="AE20" i="37" s="1"/>
  <c r="Z24" i="37"/>
  <c r="AC24" i="37" s="1"/>
  <c r="AE24" i="37" s="1"/>
  <c r="Z47" i="37"/>
  <c r="AC47" i="37" s="1"/>
  <c r="AE47" i="37" s="1"/>
  <c r="Z7" i="38"/>
  <c r="AC7" i="38" s="1"/>
  <c r="AE7" i="38" s="1"/>
  <c r="Z40" i="38"/>
  <c r="AC40" i="38" s="1"/>
  <c r="AE40" i="38" s="1"/>
  <c r="Z50" i="38"/>
  <c r="AC50" i="38" s="1"/>
  <c r="AE50" i="38" s="1"/>
  <c r="Z84" i="38"/>
  <c r="AC84" i="38" s="1"/>
  <c r="AE84" i="38" s="1"/>
  <c r="Z91" i="39"/>
  <c r="AC91" i="39" s="1"/>
  <c r="AE91" i="39" s="1"/>
  <c r="Z9" i="40"/>
  <c r="AC9" i="40" s="1"/>
  <c r="AE9" i="40" s="1"/>
  <c r="Z25" i="40"/>
  <c r="AC25" i="40" s="1"/>
  <c r="AE25" i="40" s="1"/>
  <c r="Z41" i="40"/>
  <c r="AC41" i="40" s="1"/>
  <c r="AE41" i="40" s="1"/>
  <c r="Z57" i="40"/>
  <c r="AC57" i="40" s="1"/>
  <c r="AE57" i="40" s="1"/>
  <c r="Z73" i="40"/>
  <c r="AC73" i="40" s="1"/>
  <c r="AE73" i="40" s="1"/>
  <c r="Z89" i="40"/>
  <c r="AC89" i="40" s="1"/>
  <c r="AE89" i="40" s="1"/>
  <c r="Z13" i="41"/>
  <c r="AC13" i="41" s="1"/>
  <c r="AE13" i="41" s="1"/>
  <c r="Z63" i="41"/>
  <c r="AC63" i="41" s="1"/>
  <c r="AE63" i="41" s="1"/>
  <c r="Z10" i="42"/>
  <c r="AC10" i="42" s="1"/>
  <c r="AE10" i="42" s="1"/>
  <c r="Z28" i="42"/>
  <c r="AC28" i="42" s="1"/>
  <c r="AE28" i="42" s="1"/>
  <c r="Z37" i="42"/>
  <c r="AC37" i="42" s="1"/>
  <c r="AE37" i="42" s="1"/>
  <c r="Z44" i="42"/>
  <c r="AC44" i="42" s="1"/>
  <c r="AE44" i="42" s="1"/>
  <c r="Z48" i="42"/>
  <c r="AC48" i="42" s="1"/>
  <c r="AE48" i="42" s="1"/>
  <c r="Z71" i="42"/>
  <c r="AC71" i="42" s="1"/>
  <c r="AE71" i="42" s="1"/>
  <c r="Z13" i="43"/>
  <c r="Z38" i="43"/>
  <c r="Z26" i="44"/>
  <c r="AC26" i="44" s="1"/>
  <c r="AE26" i="44" s="1"/>
  <c r="Z91" i="44"/>
  <c r="AC91" i="44" s="1"/>
  <c r="AE91" i="44" s="1"/>
  <c r="Z94" i="44"/>
  <c r="AC94" i="44" s="1"/>
  <c r="AE94" i="44" s="1"/>
  <c r="Z9" i="45"/>
  <c r="AC9" i="45" s="1"/>
  <c r="AE9" i="45" s="1"/>
  <c r="Z25" i="45"/>
  <c r="AC25" i="45" s="1"/>
  <c r="AE25" i="45" s="1"/>
  <c r="Z41" i="45"/>
  <c r="AC41" i="45" s="1"/>
  <c r="AE41" i="45" s="1"/>
  <c r="Z79" i="46"/>
  <c r="AC79" i="46" s="1"/>
  <c r="AE79" i="46" s="1"/>
  <c r="Z50" i="49"/>
  <c r="AC50" i="49" s="1"/>
  <c r="AE50" i="49" s="1"/>
  <c r="Z48" i="28"/>
  <c r="AC48" i="28" s="1"/>
  <c r="AE48" i="28" s="1"/>
  <c r="Z59" i="28"/>
  <c r="AC59" i="28" s="1"/>
  <c r="AE59" i="28" s="1"/>
  <c r="Z15" i="29"/>
  <c r="AC15" i="29" s="1"/>
  <c r="AE15" i="29" s="1"/>
  <c r="Z33" i="29"/>
  <c r="AC33" i="29" s="1"/>
  <c r="AE33" i="29" s="1"/>
  <c r="Z42" i="29"/>
  <c r="AC42" i="29" s="1"/>
  <c r="AE42" i="29" s="1"/>
  <c r="Z60" i="29"/>
  <c r="AC60" i="29" s="1"/>
  <c r="AE60" i="29" s="1"/>
  <c r="Z64" i="29"/>
  <c r="AC64" i="29" s="1"/>
  <c r="AE64" i="29" s="1"/>
  <c r="Z75" i="29"/>
  <c r="AC75" i="29" s="1"/>
  <c r="AE75" i="29" s="1"/>
  <c r="Z13" i="30"/>
  <c r="AC13" i="30" s="1"/>
  <c r="AE13" i="30" s="1"/>
  <c r="Z19" i="30"/>
  <c r="AC19" i="30" s="1"/>
  <c r="AE19" i="30" s="1"/>
  <c r="Z42" i="30"/>
  <c r="AC42" i="30" s="1"/>
  <c r="AE42" i="30" s="1"/>
  <c r="Z53" i="30"/>
  <c r="AC53" i="30" s="1"/>
  <c r="AE53" i="30" s="1"/>
  <c r="Z73" i="30"/>
  <c r="AC73" i="30" s="1"/>
  <c r="AE73" i="30" s="1"/>
  <c r="Z37" i="31"/>
  <c r="AC37" i="31" s="1"/>
  <c r="AE37" i="31" s="1"/>
  <c r="Z55" i="31"/>
  <c r="AC55" i="31" s="1"/>
  <c r="AE55" i="31" s="1"/>
  <c r="Z73" i="31"/>
  <c r="AC73" i="31" s="1"/>
  <c r="AE73" i="31" s="1"/>
  <c r="Z82" i="31"/>
  <c r="AC82" i="31" s="1"/>
  <c r="AE82" i="31" s="1"/>
  <c r="Z53" i="32"/>
  <c r="AC53" i="32" s="1"/>
  <c r="AE53" i="32" s="1"/>
  <c r="Z71" i="32"/>
  <c r="AC71" i="32" s="1"/>
  <c r="AE71" i="32" s="1"/>
  <c r="Z89" i="32"/>
  <c r="AC89" i="32" s="1"/>
  <c r="AE89" i="32" s="1"/>
  <c r="Z98" i="32"/>
  <c r="AC98" i="32" s="1"/>
  <c r="AE98" i="32" s="1"/>
  <c r="Z4" i="33"/>
  <c r="AC4" i="33" s="1"/>
  <c r="Z15" i="33"/>
  <c r="AC15" i="33" s="1"/>
  <c r="AE15" i="33" s="1"/>
  <c r="Z26" i="33"/>
  <c r="AC26" i="33" s="1"/>
  <c r="AE26" i="33" s="1"/>
  <c r="Z66" i="33"/>
  <c r="AC66" i="33" s="1"/>
  <c r="AE66" i="33" s="1"/>
  <c r="Z84" i="33"/>
  <c r="AC84" i="33" s="1"/>
  <c r="AE84" i="33" s="1"/>
  <c r="Z88" i="33"/>
  <c r="AC88" i="33" s="1"/>
  <c r="AE88" i="33" s="1"/>
  <c r="Z12" i="34"/>
  <c r="AC12" i="34" s="1"/>
  <c r="AE12" i="34" s="1"/>
  <c r="Z16" i="34"/>
  <c r="AC16" i="34" s="1"/>
  <c r="AE16" i="34" s="1"/>
  <c r="Z51" i="34"/>
  <c r="AC51" i="34" s="1"/>
  <c r="AE51" i="34" s="1"/>
  <c r="Z65" i="34"/>
  <c r="AC65" i="34" s="1"/>
  <c r="AE65" i="34" s="1"/>
  <c r="Z87" i="34"/>
  <c r="AC87" i="34" s="1"/>
  <c r="AE87" i="34" s="1"/>
  <c r="Z13" i="35"/>
  <c r="AC13" i="35" s="1"/>
  <c r="AE13" i="35" s="1"/>
  <c r="Z60" i="35"/>
  <c r="AC60" i="35" s="1"/>
  <c r="AE60" i="35" s="1"/>
  <c r="Z64" i="35"/>
  <c r="AC64" i="35" s="1"/>
  <c r="AE64" i="35" s="1"/>
  <c r="Z71" i="35"/>
  <c r="AC71" i="35" s="1"/>
  <c r="AE71" i="35" s="1"/>
  <c r="Z89" i="35"/>
  <c r="AC89" i="35" s="1"/>
  <c r="AE89" i="35" s="1"/>
  <c r="Z15" i="36"/>
  <c r="AC15" i="36" s="1"/>
  <c r="AE15" i="36" s="1"/>
  <c r="Z33" i="36"/>
  <c r="AC33" i="36" s="1"/>
  <c r="AE33" i="36" s="1"/>
  <c r="Z69" i="36"/>
  <c r="AC69" i="36" s="1"/>
  <c r="AE69" i="36" s="1"/>
  <c r="Z91" i="36"/>
  <c r="AC91" i="36" s="1"/>
  <c r="AE91" i="36" s="1"/>
  <c r="Z29" i="37"/>
  <c r="AC29" i="37" s="1"/>
  <c r="AE29" i="37" s="1"/>
  <c r="Z63" i="37"/>
  <c r="AC63" i="37" s="1"/>
  <c r="AE63" i="37" s="1"/>
  <c r="Z81" i="37"/>
  <c r="AC81" i="37" s="1"/>
  <c r="AE81" i="37" s="1"/>
  <c r="Z90" i="37"/>
  <c r="AC90" i="37" s="1"/>
  <c r="AE90" i="37" s="1"/>
  <c r="Z41" i="38"/>
  <c r="AC41" i="38" s="1"/>
  <c r="AE41" i="38" s="1"/>
  <c r="Z61" i="38"/>
  <c r="AC61" i="38" s="1"/>
  <c r="AE61" i="38" s="1"/>
  <c r="Z69" i="39"/>
  <c r="AC69" i="39" s="1"/>
  <c r="AE69" i="39" s="1"/>
  <c r="Z76" i="39"/>
  <c r="AC76" i="39" s="1"/>
  <c r="AE76" i="39" s="1"/>
  <c r="Z80" i="39"/>
  <c r="AC80" i="39" s="1"/>
  <c r="AE80" i="39" s="1"/>
  <c r="Z70" i="41"/>
  <c r="AC70" i="41" s="1"/>
  <c r="AE70" i="41" s="1"/>
  <c r="Z83" i="41"/>
  <c r="AC83" i="41" s="1"/>
  <c r="AE83" i="41" s="1"/>
  <c r="Z86" i="41"/>
  <c r="AC86" i="41" s="1"/>
  <c r="AE86" i="41" s="1"/>
  <c r="Z95" i="41"/>
  <c r="AC95" i="41" s="1"/>
  <c r="AE95" i="41" s="1"/>
  <c r="Z53" i="42"/>
  <c r="AC53" i="42" s="1"/>
  <c r="AE53" i="42" s="1"/>
  <c r="Z60" i="42"/>
  <c r="AC60" i="42" s="1"/>
  <c r="AE60" i="42" s="1"/>
  <c r="Z64" i="42"/>
  <c r="AC64" i="42" s="1"/>
  <c r="AE64" i="42" s="1"/>
  <c r="Z75" i="42"/>
  <c r="AC75" i="42" s="1"/>
  <c r="AE75" i="42" s="1"/>
  <c r="Z78" i="42"/>
  <c r="AC78" i="42" s="1"/>
  <c r="AE78" i="42" s="1"/>
  <c r="Z54" i="43"/>
  <c r="Z17" i="44"/>
  <c r="AC17" i="44" s="1"/>
  <c r="AE17" i="44" s="1"/>
  <c r="Z69" i="44"/>
  <c r="AC69" i="44" s="1"/>
  <c r="AE69" i="44" s="1"/>
  <c r="Z78" i="44"/>
  <c r="AC78" i="44" s="1"/>
  <c r="AE78" i="44" s="1"/>
  <c r="Z80" i="44"/>
  <c r="AC80" i="44" s="1"/>
  <c r="AE80" i="44" s="1"/>
  <c r="Z96" i="44"/>
  <c r="AC96" i="44" s="1"/>
  <c r="AE96" i="44" s="1"/>
  <c r="Z86" i="46"/>
  <c r="AC86" i="46" s="1"/>
  <c r="AE86" i="46" s="1"/>
  <c r="Z69" i="29"/>
  <c r="AC69" i="29" s="1"/>
  <c r="AE69" i="29" s="1"/>
  <c r="Z87" i="29"/>
  <c r="AC87" i="29" s="1"/>
  <c r="AE87" i="29" s="1"/>
  <c r="Z31" i="30"/>
  <c r="AC31" i="30" s="1"/>
  <c r="AE31" i="30" s="1"/>
  <c r="Z60" i="30"/>
  <c r="AC60" i="30" s="1"/>
  <c r="AE60" i="30" s="1"/>
  <c r="Z82" i="30"/>
  <c r="AC82" i="30" s="1"/>
  <c r="AE82" i="30" s="1"/>
  <c r="Z93" i="30"/>
  <c r="AC93" i="30" s="1"/>
  <c r="AE93" i="30" s="1"/>
  <c r="Z17" i="31"/>
  <c r="AC17" i="31" s="1"/>
  <c r="AE17" i="31" s="1"/>
  <c r="Z26" i="31"/>
  <c r="AC26" i="31" s="1"/>
  <c r="AE26" i="31" s="1"/>
  <c r="Z44" i="31"/>
  <c r="AC44" i="31" s="1"/>
  <c r="AE44" i="31" s="1"/>
  <c r="Z48" i="31"/>
  <c r="AC48" i="31" s="1"/>
  <c r="AE48" i="31" s="1"/>
  <c r="Z59" i="31"/>
  <c r="AC59" i="31" s="1"/>
  <c r="AE59" i="31" s="1"/>
  <c r="Z15" i="32"/>
  <c r="AC15" i="32" s="1"/>
  <c r="AE15" i="32" s="1"/>
  <c r="Z33" i="32"/>
  <c r="AC33" i="32" s="1"/>
  <c r="AE33" i="32" s="1"/>
  <c r="Z42" i="32"/>
  <c r="AC42" i="32" s="1"/>
  <c r="AE42" i="32" s="1"/>
  <c r="Z60" i="32"/>
  <c r="AC60" i="32" s="1"/>
  <c r="AE60" i="32" s="1"/>
  <c r="Z64" i="32"/>
  <c r="AC64" i="32" s="1"/>
  <c r="AE64" i="32" s="1"/>
  <c r="Z75" i="32"/>
  <c r="AC75" i="32" s="1"/>
  <c r="AE75" i="32" s="1"/>
  <c r="Z13" i="33"/>
  <c r="AC13" i="33" s="1"/>
  <c r="AE13" i="33" s="1"/>
  <c r="Z44" i="33"/>
  <c r="AC44" i="33" s="1"/>
  <c r="AE44" i="33" s="1"/>
  <c r="Z55" i="33"/>
  <c r="AC55" i="33" s="1"/>
  <c r="AE55" i="33" s="1"/>
  <c r="Z95" i="33"/>
  <c r="AC95" i="33" s="1"/>
  <c r="AE95" i="33" s="1"/>
  <c r="Z76" i="34"/>
  <c r="AC76" i="34" s="1"/>
  <c r="AE76" i="34" s="1"/>
  <c r="Z80" i="34"/>
  <c r="AC80" i="34" s="1"/>
  <c r="AE80" i="34" s="1"/>
  <c r="Z91" i="34"/>
  <c r="AC91" i="34" s="1"/>
  <c r="AE91" i="34" s="1"/>
  <c r="Z20" i="35"/>
  <c r="AC20" i="35" s="1"/>
  <c r="AE20" i="35" s="1"/>
  <c r="Z24" i="35"/>
  <c r="AC24" i="35" s="1"/>
  <c r="AE24" i="35" s="1"/>
  <c r="Z31" i="35"/>
  <c r="AC31" i="35" s="1"/>
  <c r="AE31" i="35" s="1"/>
  <c r="Z42" i="35"/>
  <c r="AC42" i="35" s="1"/>
  <c r="AE42" i="35" s="1"/>
  <c r="Z75" i="35"/>
  <c r="AC75" i="35" s="1"/>
  <c r="AE75" i="35" s="1"/>
  <c r="Z98" i="35"/>
  <c r="AC98" i="35" s="1"/>
  <c r="AE98" i="35" s="1"/>
  <c r="Z4" i="36"/>
  <c r="AC4" i="36" s="1"/>
  <c r="Z19" i="36"/>
  <c r="AC19" i="36" s="1"/>
  <c r="AE19" i="36" s="1"/>
  <c r="Z49" i="36"/>
  <c r="AC49" i="36" s="1"/>
  <c r="AE49" i="36" s="1"/>
  <c r="Z58" i="36"/>
  <c r="AC58" i="36" s="1"/>
  <c r="AE58" i="36" s="1"/>
  <c r="Z76" i="36"/>
  <c r="AC76" i="36" s="1"/>
  <c r="AE76" i="36" s="1"/>
  <c r="Z80" i="36"/>
  <c r="AC80" i="36" s="1"/>
  <c r="AE80" i="36" s="1"/>
  <c r="Z45" i="37"/>
  <c r="AC45" i="37" s="1"/>
  <c r="AE45" i="37" s="1"/>
  <c r="Z67" i="37"/>
  <c r="AC67" i="37" s="1"/>
  <c r="AE67" i="37" s="1"/>
  <c r="Z5" i="38"/>
  <c r="AC5" i="38" s="1"/>
  <c r="AE5" i="38" s="1"/>
  <c r="Z27" i="38"/>
  <c r="AC27" i="38" s="1"/>
  <c r="AE27" i="38" s="1"/>
  <c r="Z73" i="38"/>
  <c r="AC73" i="38" s="1"/>
  <c r="AE73" i="38" s="1"/>
  <c r="Z45" i="41"/>
  <c r="AC45" i="41" s="1"/>
  <c r="AE45" i="41" s="1"/>
  <c r="Z72" i="41"/>
  <c r="AC72" i="41" s="1"/>
  <c r="AE72" i="41" s="1"/>
  <c r="Z88" i="41"/>
  <c r="AC88" i="41" s="1"/>
  <c r="AE88" i="41" s="1"/>
  <c r="Z17" i="42"/>
  <c r="AC17" i="42" s="1"/>
  <c r="AE17" i="42" s="1"/>
  <c r="Z26" i="42"/>
  <c r="AC26" i="42" s="1"/>
  <c r="AE26" i="42" s="1"/>
  <c r="Z45" i="43"/>
  <c r="Z58" i="44"/>
  <c r="AC58" i="44" s="1"/>
  <c r="AE58" i="44" s="1"/>
  <c r="Z76" i="44"/>
  <c r="AC76" i="44" s="1"/>
  <c r="AE76" i="44" s="1"/>
  <c r="Z85" i="44"/>
  <c r="AC85" i="44" s="1"/>
  <c r="AE85" i="44" s="1"/>
  <c r="Z92" i="44"/>
  <c r="AC92" i="44" s="1"/>
  <c r="AE92" i="44" s="1"/>
  <c r="Z7" i="45"/>
  <c r="AC7" i="45" s="1"/>
  <c r="AE7" i="45" s="1"/>
  <c r="Z23" i="45"/>
  <c r="AC23" i="45" s="1"/>
  <c r="AE23" i="45" s="1"/>
  <c r="Z88" i="46"/>
  <c r="AC88" i="46" s="1"/>
  <c r="AE88" i="46" s="1"/>
  <c r="Z42" i="28"/>
  <c r="AC42" i="28" s="1"/>
  <c r="AE42" i="28" s="1"/>
  <c r="Z60" i="28"/>
  <c r="AC60" i="28" s="1"/>
  <c r="AE60" i="28" s="1"/>
  <c r="Z64" i="28"/>
  <c r="AC64" i="28" s="1"/>
  <c r="AE64" i="28" s="1"/>
  <c r="Z75" i="28"/>
  <c r="AC75" i="28" s="1"/>
  <c r="AE75" i="28" s="1"/>
  <c r="Z13" i="29"/>
  <c r="AC13" i="29" s="1"/>
  <c r="AE13" i="29" s="1"/>
  <c r="Z31" i="29"/>
  <c r="AC31" i="29" s="1"/>
  <c r="AE31" i="29" s="1"/>
  <c r="Z49" i="29"/>
  <c r="AC49" i="29" s="1"/>
  <c r="AE49" i="29" s="1"/>
  <c r="Z58" i="29"/>
  <c r="AC58" i="29" s="1"/>
  <c r="AE58" i="29" s="1"/>
  <c r="Z76" i="29"/>
  <c r="AC76" i="29" s="1"/>
  <c r="AE76" i="29" s="1"/>
  <c r="Z80" i="29"/>
  <c r="AC80" i="29" s="1"/>
  <c r="AE80" i="29" s="1"/>
  <c r="Z91" i="29"/>
  <c r="AC91" i="29" s="1"/>
  <c r="AE91" i="29" s="1"/>
  <c r="Z20" i="30"/>
  <c r="AC20" i="30" s="1"/>
  <c r="AE20" i="30" s="1"/>
  <c r="Z24" i="30"/>
  <c r="AC24" i="30" s="1"/>
  <c r="AE24" i="30" s="1"/>
  <c r="Z35" i="30"/>
  <c r="AC35" i="30" s="1"/>
  <c r="AE35" i="30" s="1"/>
  <c r="Z49" i="30"/>
  <c r="AC49" i="30" s="1"/>
  <c r="AE49" i="30" s="1"/>
  <c r="Z64" i="30"/>
  <c r="AC64" i="30" s="1"/>
  <c r="AE64" i="30" s="1"/>
  <c r="Z71" i="30"/>
  <c r="AC71" i="30" s="1"/>
  <c r="AE71" i="30" s="1"/>
  <c r="Z53" i="31"/>
  <c r="AC53" i="31" s="1"/>
  <c r="AE53" i="31" s="1"/>
  <c r="Z71" i="31"/>
  <c r="AC71" i="31" s="1"/>
  <c r="AE71" i="31" s="1"/>
  <c r="Z89" i="31"/>
  <c r="AC89" i="31" s="1"/>
  <c r="AE89" i="31" s="1"/>
  <c r="Z98" i="31"/>
  <c r="AC98" i="31" s="1"/>
  <c r="AE98" i="31" s="1"/>
  <c r="Z4" i="32"/>
  <c r="AC4" i="32" s="1"/>
  <c r="Z19" i="32"/>
  <c r="AC19" i="32" s="1"/>
  <c r="AE19" i="32" s="1"/>
  <c r="Z69" i="32"/>
  <c r="AC69" i="32" s="1"/>
  <c r="AE69" i="32" s="1"/>
  <c r="Z87" i="32"/>
  <c r="AC87" i="32" s="1"/>
  <c r="AE87" i="32" s="1"/>
  <c r="Z19" i="33"/>
  <c r="AC19" i="33" s="1"/>
  <c r="AE19" i="33" s="1"/>
  <c r="Z33" i="33"/>
  <c r="AC33" i="33" s="1"/>
  <c r="AE33" i="33" s="1"/>
  <c r="Z59" i="33"/>
  <c r="AC59" i="33" s="1"/>
  <c r="AE59" i="33" s="1"/>
  <c r="Z73" i="33"/>
  <c r="AC73" i="33" s="1"/>
  <c r="AE73" i="33" s="1"/>
  <c r="Z82" i="33"/>
  <c r="AC82" i="33" s="1"/>
  <c r="AE82" i="33" s="1"/>
  <c r="Z93" i="33"/>
  <c r="AC93" i="33" s="1"/>
  <c r="AE93" i="33" s="1"/>
  <c r="Z27" i="34"/>
  <c r="AC27" i="34" s="1"/>
  <c r="AE27" i="34" s="1"/>
  <c r="Z41" i="34"/>
  <c r="AC41" i="34" s="1"/>
  <c r="AE41" i="34" s="1"/>
  <c r="Z52" i="34"/>
  <c r="AC52" i="34" s="1"/>
  <c r="AE52" i="34" s="1"/>
  <c r="Z56" i="34"/>
  <c r="AC56" i="34" s="1"/>
  <c r="AE56" i="34" s="1"/>
  <c r="Z63" i="34"/>
  <c r="AC63" i="34" s="1"/>
  <c r="AE63" i="34" s="1"/>
  <c r="Z74" i="34"/>
  <c r="AC74" i="34" s="1"/>
  <c r="AE74" i="34" s="1"/>
  <c r="Z9" i="35"/>
  <c r="AC9" i="35" s="1"/>
  <c r="AE9" i="35" s="1"/>
  <c r="Z29" i="35"/>
  <c r="AC29" i="35" s="1"/>
  <c r="AE29" i="35" s="1"/>
  <c r="Z49" i="35"/>
  <c r="AC49" i="35" s="1"/>
  <c r="AE49" i="35" s="1"/>
  <c r="Z58" i="35"/>
  <c r="AC58" i="35" s="1"/>
  <c r="AE58" i="35" s="1"/>
  <c r="Z69" i="35"/>
  <c r="AC69" i="35" s="1"/>
  <c r="AE69" i="35" s="1"/>
  <c r="Z87" i="35"/>
  <c r="AC87" i="35" s="1"/>
  <c r="AE87" i="35" s="1"/>
  <c r="Z13" i="36"/>
  <c r="AC13" i="36" s="1"/>
  <c r="AE13" i="36" s="1"/>
  <c r="Z31" i="36"/>
  <c r="AC31" i="36" s="1"/>
  <c r="AE31" i="36" s="1"/>
  <c r="Z92" i="36"/>
  <c r="AC92" i="36" s="1"/>
  <c r="AE92" i="36" s="1"/>
  <c r="Z96" i="36"/>
  <c r="AC96" i="36" s="1"/>
  <c r="AE96" i="36" s="1"/>
  <c r="Z34" i="37"/>
  <c r="AC34" i="37" s="1"/>
  <c r="AE34" i="37" s="1"/>
  <c r="Z52" i="37"/>
  <c r="AC52" i="37" s="1"/>
  <c r="AE52" i="37" s="1"/>
  <c r="Z56" i="37"/>
  <c r="AC56" i="37" s="1"/>
  <c r="AE56" i="37" s="1"/>
  <c r="Z79" i="37"/>
  <c r="AC79" i="37" s="1"/>
  <c r="AE79" i="37" s="1"/>
  <c r="Z97" i="37"/>
  <c r="AC97" i="37" s="1"/>
  <c r="AE97" i="37" s="1"/>
  <c r="Z16" i="38"/>
  <c r="AC16" i="38" s="1"/>
  <c r="AE16" i="38" s="1"/>
  <c r="Z39" i="38"/>
  <c r="AC39" i="38" s="1"/>
  <c r="AE39" i="38" s="1"/>
  <c r="Z49" i="39"/>
  <c r="AC49" i="39" s="1"/>
  <c r="AE49" i="39" s="1"/>
  <c r="Z58" i="39"/>
  <c r="AC58" i="39" s="1"/>
  <c r="AE58" i="39" s="1"/>
  <c r="Z68" i="41"/>
  <c r="AC68" i="41" s="1"/>
  <c r="AE68" i="41" s="1"/>
  <c r="Z77" i="41"/>
  <c r="AC77" i="41" s="1"/>
  <c r="AE77" i="41" s="1"/>
  <c r="Z84" i="41"/>
  <c r="AC84" i="41" s="1"/>
  <c r="AE84" i="41" s="1"/>
  <c r="Z93" i="41"/>
  <c r="AC93" i="41" s="1"/>
  <c r="AE93" i="41" s="1"/>
  <c r="Z49" i="44"/>
  <c r="AC49" i="44" s="1"/>
  <c r="AE49" i="44" s="1"/>
  <c r="Z14" i="45"/>
  <c r="AC14" i="45" s="1"/>
  <c r="AE14" i="45" s="1"/>
  <c r="Z30" i="45"/>
  <c r="AC30" i="45" s="1"/>
  <c r="AE30" i="45" s="1"/>
  <c r="Z77" i="46"/>
  <c r="AC77" i="46" s="1"/>
  <c r="AE77" i="46" s="1"/>
  <c r="Z84" i="46"/>
  <c r="AC84" i="46" s="1"/>
  <c r="AE84" i="46" s="1"/>
  <c r="Z93" i="46"/>
  <c r="AC93" i="46" s="1"/>
  <c r="AE93" i="46" s="1"/>
  <c r="Z6" i="47"/>
  <c r="AC6" i="47" s="1"/>
  <c r="AE6" i="47" s="1"/>
  <c r="Z30" i="48"/>
  <c r="AC30" i="48" s="1"/>
  <c r="AE30" i="48" s="1"/>
  <c r="Z35" i="51"/>
  <c r="AC35" i="51" s="1"/>
  <c r="AE35" i="51" s="1"/>
  <c r="Z17" i="47"/>
  <c r="AC17" i="47" s="1"/>
  <c r="AE17" i="47" s="1"/>
  <c r="Z26" i="47"/>
  <c r="AC26" i="47" s="1"/>
  <c r="AE26" i="47" s="1"/>
  <c r="Z44" i="47"/>
  <c r="AC44" i="47" s="1"/>
  <c r="AE44" i="47" s="1"/>
  <c r="Z48" i="47"/>
  <c r="AC48" i="47" s="1"/>
  <c r="AE48" i="47" s="1"/>
  <c r="Z59" i="47"/>
  <c r="AC59" i="47" s="1"/>
  <c r="AE59" i="47" s="1"/>
  <c r="Z98" i="47"/>
  <c r="AC98" i="47" s="1"/>
  <c r="AE98" i="47" s="1"/>
  <c r="Z8" i="48"/>
  <c r="AC8" i="48" s="1"/>
  <c r="AE8" i="48" s="1"/>
  <c r="Z19" i="48"/>
  <c r="AC19" i="48" s="1"/>
  <c r="AE19" i="48" s="1"/>
  <c r="Z7" i="49"/>
  <c r="AC7" i="49" s="1"/>
  <c r="AE7" i="49" s="1"/>
  <c r="Z28" i="50"/>
  <c r="AC28" i="50" s="1"/>
  <c r="AE28" i="50" s="1"/>
  <c r="Z46" i="50"/>
  <c r="AC46" i="50" s="1"/>
  <c r="AE46" i="50" s="1"/>
  <c r="Z59" i="52"/>
  <c r="AC59" i="52" s="1"/>
  <c r="AE59" i="52" s="1"/>
  <c r="Z24" i="53"/>
  <c r="AC24" i="53" s="1"/>
  <c r="AE24" i="53" s="1"/>
  <c r="Z71" i="54"/>
  <c r="AC71" i="54" s="1"/>
  <c r="AE71" i="54" s="1"/>
  <c r="Z57" i="45"/>
  <c r="AC57" i="45" s="1"/>
  <c r="AE57" i="45" s="1"/>
  <c r="Z77" i="45"/>
  <c r="AC77" i="45" s="1"/>
  <c r="AE77" i="45" s="1"/>
  <c r="Z17" i="46"/>
  <c r="AC17" i="46" s="1"/>
  <c r="AE17" i="46" s="1"/>
  <c r="Z26" i="46"/>
  <c r="AC26" i="46" s="1"/>
  <c r="AE26" i="46" s="1"/>
  <c r="Z44" i="46"/>
  <c r="AC44" i="46" s="1"/>
  <c r="AE44" i="46" s="1"/>
  <c r="Z48" i="46"/>
  <c r="AC48" i="46" s="1"/>
  <c r="AE48" i="46" s="1"/>
  <c r="Z59" i="46"/>
  <c r="AC59" i="46" s="1"/>
  <c r="AE59" i="46" s="1"/>
  <c r="Z89" i="46"/>
  <c r="AC89" i="46" s="1"/>
  <c r="AE89" i="46" s="1"/>
  <c r="Z98" i="46"/>
  <c r="AC98" i="46" s="1"/>
  <c r="AE98" i="46" s="1"/>
  <c r="Z4" i="47"/>
  <c r="AC4" i="47" s="1"/>
  <c r="Z19" i="47"/>
  <c r="AC19" i="47" s="1"/>
  <c r="AE19" i="47" s="1"/>
  <c r="Z69" i="47"/>
  <c r="AC69" i="47" s="1"/>
  <c r="AE69" i="47" s="1"/>
  <c r="Z87" i="47"/>
  <c r="AC87" i="47" s="1"/>
  <c r="AE87" i="47" s="1"/>
  <c r="Z29" i="48"/>
  <c r="AC29" i="48" s="1"/>
  <c r="AE29" i="48" s="1"/>
  <c r="Z51" i="48"/>
  <c r="AC51" i="48" s="1"/>
  <c r="AE51" i="48" s="1"/>
  <c r="Z54" i="48"/>
  <c r="AC54" i="48" s="1"/>
  <c r="AE54" i="48" s="1"/>
  <c r="Z63" i="48"/>
  <c r="AC63" i="48" s="1"/>
  <c r="AE63" i="48" s="1"/>
  <c r="Z94" i="54"/>
  <c r="AC94" i="54" s="1"/>
  <c r="AE94" i="54" s="1"/>
  <c r="Z59" i="38"/>
  <c r="AC59" i="38" s="1"/>
  <c r="AE59" i="38" s="1"/>
  <c r="Z93" i="38"/>
  <c r="AC93" i="38" s="1"/>
  <c r="AE93" i="38" s="1"/>
  <c r="Z17" i="39"/>
  <c r="AC17" i="39" s="1"/>
  <c r="AE17" i="39" s="1"/>
  <c r="Z26" i="39"/>
  <c r="AC26" i="39" s="1"/>
  <c r="AE26" i="39" s="1"/>
  <c r="Z44" i="39"/>
  <c r="AC44" i="39" s="1"/>
  <c r="AE44" i="39" s="1"/>
  <c r="Z48" i="39"/>
  <c r="AC48" i="39" s="1"/>
  <c r="AE48" i="39" s="1"/>
  <c r="Z59" i="39"/>
  <c r="AC59" i="39" s="1"/>
  <c r="AE59" i="39" s="1"/>
  <c r="Z13" i="40"/>
  <c r="AC13" i="40" s="1"/>
  <c r="AE13" i="40" s="1"/>
  <c r="Z29" i="40"/>
  <c r="AC29" i="40" s="1"/>
  <c r="AE29" i="40" s="1"/>
  <c r="Z45" i="40"/>
  <c r="AC45" i="40" s="1"/>
  <c r="AE45" i="40" s="1"/>
  <c r="Z61" i="40"/>
  <c r="AC61" i="40" s="1"/>
  <c r="AE61" i="40" s="1"/>
  <c r="Z77" i="40"/>
  <c r="AC77" i="40" s="1"/>
  <c r="AE77" i="40" s="1"/>
  <c r="Z93" i="40"/>
  <c r="AC93" i="40" s="1"/>
  <c r="AE93" i="40" s="1"/>
  <c r="Z17" i="41"/>
  <c r="AC17" i="41" s="1"/>
  <c r="AE17" i="41" s="1"/>
  <c r="Z26" i="41"/>
  <c r="AC26" i="41" s="1"/>
  <c r="AE26" i="41" s="1"/>
  <c r="Z44" i="41"/>
  <c r="AC44" i="41" s="1"/>
  <c r="AE44" i="41" s="1"/>
  <c r="Z48" i="41"/>
  <c r="AC48" i="41" s="1"/>
  <c r="AE48" i="41" s="1"/>
  <c r="Z59" i="41"/>
  <c r="AC59" i="41" s="1"/>
  <c r="AE59" i="41" s="1"/>
  <c r="Z15" i="42"/>
  <c r="AC15" i="42" s="1"/>
  <c r="AE15" i="42" s="1"/>
  <c r="Z33" i="42"/>
  <c r="AC33" i="42" s="1"/>
  <c r="AE33" i="42" s="1"/>
  <c r="Z42" i="42"/>
  <c r="AC42" i="42" s="1"/>
  <c r="AE42" i="42" s="1"/>
  <c r="Z69" i="42"/>
  <c r="AC69" i="42" s="1"/>
  <c r="AE69" i="42" s="1"/>
  <c r="Z87" i="42"/>
  <c r="AC87" i="42" s="1"/>
  <c r="AE87" i="42" s="1"/>
  <c r="Z20" i="43"/>
  <c r="Z24" i="43"/>
  <c r="Z35" i="43"/>
  <c r="Z74" i="43"/>
  <c r="Z92" i="43"/>
  <c r="Z96" i="43"/>
  <c r="Z45" i="44"/>
  <c r="AC45" i="44" s="1"/>
  <c r="AE45" i="44" s="1"/>
  <c r="Z63" i="44"/>
  <c r="AC63" i="44" s="1"/>
  <c r="AE63" i="44" s="1"/>
  <c r="Z81" i="44"/>
  <c r="AC81" i="44" s="1"/>
  <c r="AE81" i="44" s="1"/>
  <c r="Z11" i="45"/>
  <c r="AC11" i="45" s="1"/>
  <c r="AE11" i="45" s="1"/>
  <c r="Z27" i="45"/>
  <c r="AC27" i="45" s="1"/>
  <c r="AE27" i="45" s="1"/>
  <c r="Z82" i="45"/>
  <c r="AC82" i="45" s="1"/>
  <c r="AE82" i="45" s="1"/>
  <c r="Z53" i="46"/>
  <c r="AC53" i="46" s="1"/>
  <c r="AE53" i="46" s="1"/>
  <c r="Z71" i="46"/>
  <c r="AC71" i="46" s="1"/>
  <c r="AE71" i="46" s="1"/>
  <c r="Z13" i="47"/>
  <c r="AC13" i="47" s="1"/>
  <c r="AE13" i="47" s="1"/>
  <c r="Z31" i="47"/>
  <c r="AC31" i="47" s="1"/>
  <c r="AE31" i="47" s="1"/>
  <c r="Z49" i="47"/>
  <c r="AC49" i="47" s="1"/>
  <c r="AE49" i="47" s="1"/>
  <c r="Z58" i="47"/>
  <c r="AC58" i="47" s="1"/>
  <c r="AE58" i="47" s="1"/>
  <c r="Z76" i="47"/>
  <c r="AC76" i="47" s="1"/>
  <c r="AE76" i="47" s="1"/>
  <c r="Z80" i="47"/>
  <c r="AC80" i="47" s="1"/>
  <c r="AE80" i="47" s="1"/>
  <c r="Z91" i="47"/>
  <c r="AC91" i="47" s="1"/>
  <c r="AE91" i="47" s="1"/>
  <c r="Z94" i="47"/>
  <c r="AC94" i="47" s="1"/>
  <c r="AE94" i="47" s="1"/>
  <c r="Z9" i="48"/>
  <c r="AC9" i="48" s="1"/>
  <c r="AE9" i="48" s="1"/>
  <c r="Z18" i="48"/>
  <c r="AC18" i="48" s="1"/>
  <c r="AE18" i="48" s="1"/>
  <c r="Z36" i="48"/>
  <c r="AC36" i="48" s="1"/>
  <c r="AE36" i="48" s="1"/>
  <c r="Z40" i="48"/>
  <c r="AC40" i="48" s="1"/>
  <c r="AE40" i="48" s="1"/>
  <c r="Z79" i="48"/>
  <c r="AC79" i="48" s="1"/>
  <c r="AE79" i="48" s="1"/>
  <c r="Z97" i="48"/>
  <c r="AC97" i="48" s="1"/>
  <c r="AE97" i="48" s="1"/>
  <c r="Z32" i="49"/>
  <c r="AC32" i="49" s="1"/>
  <c r="AE32" i="49" s="1"/>
  <c r="Z59" i="49"/>
  <c r="AC59" i="49" s="1"/>
  <c r="AE59" i="49" s="1"/>
  <c r="Z71" i="49"/>
  <c r="AC71" i="49" s="1"/>
  <c r="AE71" i="49" s="1"/>
  <c r="Z9" i="51"/>
  <c r="AC9" i="51" s="1"/>
  <c r="AE9" i="51" s="1"/>
  <c r="Z36" i="51"/>
  <c r="AC36" i="51" s="1"/>
  <c r="AE36" i="51" s="1"/>
  <c r="Z56" i="51"/>
  <c r="AC56" i="51" s="1"/>
  <c r="AE56" i="51" s="1"/>
  <c r="Z67" i="51"/>
  <c r="AC67" i="51" s="1"/>
  <c r="AE67" i="51" s="1"/>
  <c r="Z92" i="52"/>
  <c r="AC92" i="52" s="1"/>
  <c r="AE92" i="52" s="1"/>
  <c r="Z54" i="53"/>
  <c r="AC54" i="53" s="1"/>
  <c r="AE54" i="53" s="1"/>
  <c r="Z53" i="41"/>
  <c r="AC53" i="41" s="1"/>
  <c r="AE53" i="41" s="1"/>
  <c r="Z71" i="41"/>
  <c r="AC71" i="41" s="1"/>
  <c r="AE71" i="41" s="1"/>
  <c r="Z89" i="41"/>
  <c r="AC89" i="41" s="1"/>
  <c r="AE89" i="41" s="1"/>
  <c r="Z98" i="41"/>
  <c r="AC98" i="41" s="1"/>
  <c r="AE98" i="41" s="1"/>
  <c r="Z4" i="42"/>
  <c r="Z8" i="42"/>
  <c r="AC8" i="42" s="1"/>
  <c r="AE8" i="42" s="1"/>
  <c r="Z19" i="42"/>
  <c r="AC19" i="42" s="1"/>
  <c r="AE19" i="42" s="1"/>
  <c r="Z58" i="42"/>
  <c r="AC58" i="42" s="1"/>
  <c r="AE58" i="42" s="1"/>
  <c r="Z76" i="42"/>
  <c r="AC76" i="42" s="1"/>
  <c r="AE76" i="42" s="1"/>
  <c r="Z80" i="42"/>
  <c r="AC80" i="42" s="1"/>
  <c r="AE80" i="42" s="1"/>
  <c r="Z91" i="42"/>
  <c r="AC91" i="42" s="1"/>
  <c r="AE91" i="42" s="1"/>
  <c r="Z29" i="43"/>
  <c r="Z47" i="43"/>
  <c r="Z65" i="43"/>
  <c r="Z7" i="44"/>
  <c r="AC7" i="44" s="1"/>
  <c r="AE7" i="44" s="1"/>
  <c r="Z25" i="44"/>
  <c r="AC25" i="44" s="1"/>
  <c r="AE25" i="44" s="1"/>
  <c r="Z34" i="44"/>
  <c r="AC34" i="44" s="1"/>
  <c r="AE34" i="44" s="1"/>
  <c r="Z52" i="44"/>
  <c r="AC52" i="44" s="1"/>
  <c r="AE52" i="44" s="1"/>
  <c r="Z56" i="44"/>
  <c r="AC56" i="44" s="1"/>
  <c r="AE56" i="44" s="1"/>
  <c r="Z67" i="44"/>
  <c r="AC67" i="44" s="1"/>
  <c r="AE67" i="44" s="1"/>
  <c r="Z97" i="44"/>
  <c r="AC97" i="44" s="1"/>
  <c r="AE97" i="44" s="1"/>
  <c r="Z12" i="45"/>
  <c r="AC12" i="45" s="1"/>
  <c r="AE12" i="45" s="1"/>
  <c r="Z16" i="45"/>
  <c r="AC16" i="45" s="1"/>
  <c r="AE16" i="45" s="1"/>
  <c r="Z28" i="45"/>
  <c r="AC28" i="45" s="1"/>
  <c r="AE28" i="45" s="1"/>
  <c r="Z39" i="45"/>
  <c r="AC39" i="45" s="1"/>
  <c r="AE39" i="45" s="1"/>
  <c r="Z55" i="45"/>
  <c r="AC55" i="45" s="1"/>
  <c r="AE55" i="45" s="1"/>
  <c r="Z73" i="45"/>
  <c r="AC73" i="45" s="1"/>
  <c r="AE73" i="45" s="1"/>
  <c r="Z89" i="45"/>
  <c r="AC89" i="45" s="1"/>
  <c r="AE89" i="45" s="1"/>
  <c r="Z98" i="45"/>
  <c r="AC98" i="45" s="1"/>
  <c r="AE98" i="45" s="1"/>
  <c r="Z15" i="46"/>
  <c r="AC15" i="46" s="1"/>
  <c r="AE15" i="46" s="1"/>
  <c r="Z33" i="46"/>
  <c r="AC33" i="46" s="1"/>
  <c r="AE33" i="46" s="1"/>
  <c r="Z42" i="46"/>
  <c r="AC42" i="46" s="1"/>
  <c r="AE42" i="46" s="1"/>
  <c r="Z60" i="46"/>
  <c r="AC60" i="46" s="1"/>
  <c r="AE60" i="46" s="1"/>
  <c r="Z64" i="46"/>
  <c r="AC64" i="46" s="1"/>
  <c r="AE64" i="46" s="1"/>
  <c r="Z75" i="46"/>
  <c r="AC75" i="46" s="1"/>
  <c r="AE75" i="46" s="1"/>
  <c r="Z78" i="46"/>
  <c r="AC78" i="46" s="1"/>
  <c r="AE78" i="46" s="1"/>
  <c r="Z87" i="46"/>
  <c r="AC87" i="46" s="1"/>
  <c r="AE87" i="46" s="1"/>
  <c r="Z20" i="47"/>
  <c r="AC20" i="47" s="1"/>
  <c r="AE20" i="47" s="1"/>
  <c r="Z24" i="47"/>
  <c r="AC24" i="47" s="1"/>
  <c r="AE24" i="47" s="1"/>
  <c r="Z35" i="47"/>
  <c r="AC35" i="47" s="1"/>
  <c r="AE35" i="47" s="1"/>
  <c r="Z85" i="47"/>
  <c r="AC85" i="47" s="1"/>
  <c r="AE85" i="47" s="1"/>
  <c r="Z96" i="47"/>
  <c r="AC96" i="47" s="1"/>
  <c r="AE96" i="47" s="1"/>
  <c r="Z45" i="48"/>
  <c r="AC45" i="48" s="1"/>
  <c r="AE45" i="48" s="1"/>
  <c r="Z61" i="48"/>
  <c r="AC61" i="48" s="1"/>
  <c r="AE61" i="48" s="1"/>
  <c r="Z83" i="48"/>
  <c r="AC83" i="48" s="1"/>
  <c r="AE83" i="48" s="1"/>
  <c r="Z28" i="49"/>
  <c r="AC28" i="49" s="1"/>
  <c r="AE28" i="49" s="1"/>
  <c r="Z60" i="49"/>
  <c r="AC60" i="49" s="1"/>
  <c r="AE60" i="49" s="1"/>
  <c r="Z75" i="49"/>
  <c r="AC75" i="49" s="1"/>
  <c r="AE75" i="49" s="1"/>
  <c r="Z78" i="49"/>
  <c r="AC78" i="49" s="1"/>
  <c r="AE78" i="49" s="1"/>
  <c r="Z31" i="50"/>
  <c r="AC31" i="50" s="1"/>
  <c r="AE31" i="50" s="1"/>
  <c r="Z52" i="51"/>
  <c r="AC52" i="51" s="1"/>
  <c r="AE52" i="51" s="1"/>
  <c r="Z86" i="51"/>
  <c r="AC86" i="51" s="1"/>
  <c r="AE86" i="51" s="1"/>
  <c r="Z88" i="51"/>
  <c r="AC88" i="51" s="1"/>
  <c r="AE88" i="51" s="1"/>
  <c r="Z65" i="52"/>
  <c r="AC65" i="52" s="1"/>
  <c r="AE65" i="52" s="1"/>
  <c r="Z74" i="52"/>
  <c r="AC74" i="52" s="1"/>
  <c r="AE74" i="52" s="1"/>
  <c r="Z11" i="53"/>
  <c r="AC11" i="53" s="1"/>
  <c r="AE11" i="53" s="1"/>
  <c r="Z50" i="53"/>
  <c r="AC50" i="53" s="1"/>
  <c r="AE50" i="53" s="1"/>
  <c r="Z19" i="54"/>
  <c r="AC19" i="54" s="1"/>
  <c r="AE19" i="54" s="1"/>
  <c r="Z88" i="36"/>
  <c r="AC88" i="36" s="1"/>
  <c r="AE88" i="36" s="1"/>
  <c r="Z37" i="37"/>
  <c r="AC37" i="37" s="1"/>
  <c r="AE37" i="37" s="1"/>
  <c r="Z55" i="37"/>
  <c r="AC55" i="37" s="1"/>
  <c r="AE55" i="37" s="1"/>
  <c r="Z73" i="37"/>
  <c r="AC73" i="37" s="1"/>
  <c r="AE73" i="37" s="1"/>
  <c r="Z82" i="37"/>
  <c r="AC82" i="37" s="1"/>
  <c r="AE82" i="37" s="1"/>
  <c r="Z33" i="38"/>
  <c r="AC33" i="38" s="1"/>
  <c r="AE33" i="38" s="1"/>
  <c r="Z53" i="38"/>
  <c r="AC53" i="38" s="1"/>
  <c r="AE53" i="38" s="1"/>
  <c r="Z60" i="38"/>
  <c r="AC60" i="38" s="1"/>
  <c r="AE60" i="38" s="1"/>
  <c r="Z62" i="38"/>
  <c r="AC62" i="38" s="1"/>
  <c r="AE62" i="38" s="1"/>
  <c r="Z75" i="38"/>
  <c r="AC75" i="38" s="1"/>
  <c r="Z15" i="39"/>
  <c r="AC15" i="39" s="1"/>
  <c r="AE15" i="39" s="1"/>
  <c r="Z33" i="39"/>
  <c r="AC33" i="39" s="1"/>
  <c r="AE33" i="39" s="1"/>
  <c r="Z42" i="39"/>
  <c r="AC42" i="39" s="1"/>
  <c r="AE42" i="39" s="1"/>
  <c r="Z60" i="39"/>
  <c r="AC60" i="39" s="1"/>
  <c r="AE60" i="39" s="1"/>
  <c r="Z64" i="39"/>
  <c r="AC64" i="39" s="1"/>
  <c r="AE64" i="39" s="1"/>
  <c r="Z75" i="39"/>
  <c r="AC75" i="39" s="1"/>
  <c r="AE75" i="39" s="1"/>
  <c r="Z15" i="41"/>
  <c r="AC15" i="41" s="1"/>
  <c r="AE15" i="41" s="1"/>
  <c r="Z33" i="41"/>
  <c r="AC33" i="41" s="1"/>
  <c r="AE33" i="41" s="1"/>
  <c r="Z42" i="41"/>
  <c r="AC42" i="41" s="1"/>
  <c r="AE42" i="41" s="1"/>
  <c r="Z60" i="41"/>
  <c r="AC60" i="41" s="1"/>
  <c r="AE60" i="41" s="1"/>
  <c r="Z64" i="41"/>
  <c r="AC64" i="41" s="1"/>
  <c r="AE64" i="41" s="1"/>
  <c r="Z75" i="41"/>
  <c r="AC75" i="41" s="1"/>
  <c r="AE75" i="41" s="1"/>
  <c r="Z13" i="42"/>
  <c r="AC13" i="42" s="1"/>
  <c r="AE13" i="42" s="1"/>
  <c r="Z31" i="42"/>
  <c r="AC31" i="42" s="1"/>
  <c r="AE31" i="42" s="1"/>
  <c r="Z49" i="42"/>
  <c r="AC49" i="42" s="1"/>
  <c r="AE49" i="42" s="1"/>
  <c r="Z85" i="42"/>
  <c r="AC85" i="42" s="1"/>
  <c r="AE85" i="42" s="1"/>
  <c r="Z9" i="43"/>
  <c r="Z18" i="43"/>
  <c r="Z36" i="43"/>
  <c r="Z40" i="43"/>
  <c r="Z51" i="43"/>
  <c r="Z81" i="43"/>
  <c r="Z90" i="43"/>
  <c r="Z11" i="44"/>
  <c r="AC11" i="44" s="1"/>
  <c r="AE11" i="44" s="1"/>
  <c r="Z61" i="44"/>
  <c r="AC61" i="44" s="1"/>
  <c r="AE61" i="44" s="1"/>
  <c r="Z79" i="44"/>
  <c r="AC79" i="44" s="1"/>
  <c r="AE79" i="44" s="1"/>
  <c r="Z32" i="45"/>
  <c r="AC32" i="45" s="1"/>
  <c r="AE32" i="45" s="1"/>
  <c r="Z46" i="45"/>
  <c r="AC46" i="45" s="1"/>
  <c r="AE46" i="45" s="1"/>
  <c r="Z62" i="45"/>
  <c r="AC62" i="45" s="1"/>
  <c r="AE62" i="45" s="1"/>
  <c r="Z4" i="46"/>
  <c r="Z19" i="46"/>
  <c r="AC19" i="46" s="1"/>
  <c r="AE19" i="46" s="1"/>
  <c r="Z69" i="46"/>
  <c r="AC69" i="46" s="1"/>
  <c r="AE69" i="46" s="1"/>
  <c r="Z80" i="46"/>
  <c r="AC80" i="46" s="1"/>
  <c r="AE80" i="46" s="1"/>
  <c r="Z91" i="46"/>
  <c r="AC91" i="46" s="1"/>
  <c r="AE91" i="46" s="1"/>
  <c r="Z29" i="47"/>
  <c r="AC29" i="47" s="1"/>
  <c r="AE29" i="47" s="1"/>
  <c r="Z47" i="47"/>
  <c r="AC47" i="47" s="1"/>
  <c r="AE47" i="47" s="1"/>
  <c r="Z65" i="47"/>
  <c r="AC65" i="47" s="1"/>
  <c r="AE65" i="47" s="1"/>
  <c r="Z74" i="47"/>
  <c r="AC74" i="47" s="1"/>
  <c r="AE74" i="47" s="1"/>
  <c r="Z92" i="47"/>
  <c r="AC92" i="47" s="1"/>
  <c r="AE92" i="47" s="1"/>
  <c r="Z7" i="48"/>
  <c r="AC7" i="48" s="1"/>
  <c r="AE7" i="48" s="1"/>
  <c r="Z25" i="48"/>
  <c r="AC25" i="48" s="1"/>
  <c r="AE25" i="48" s="1"/>
  <c r="Z34" i="48"/>
  <c r="AC34" i="48" s="1"/>
  <c r="AE34" i="48" s="1"/>
  <c r="Z68" i="48"/>
  <c r="AC68" i="48" s="1"/>
  <c r="AE68" i="48" s="1"/>
  <c r="Z72" i="48"/>
  <c r="AC72" i="48" s="1"/>
  <c r="AE72" i="48" s="1"/>
  <c r="Z95" i="48"/>
  <c r="AC95" i="48" s="1"/>
  <c r="AE95" i="48" s="1"/>
  <c r="Z10" i="49"/>
  <c r="AC10" i="49" s="1"/>
  <c r="AE10" i="49" s="1"/>
  <c r="Z19" i="49"/>
  <c r="AC19" i="49" s="1"/>
  <c r="AE19" i="49" s="1"/>
  <c r="Z98" i="49"/>
  <c r="AC98" i="49" s="1"/>
  <c r="AE98" i="49" s="1"/>
  <c r="Z47" i="50"/>
  <c r="AC47" i="50" s="1"/>
  <c r="AE47" i="50" s="1"/>
  <c r="Z58" i="50"/>
  <c r="AC58" i="50" s="1"/>
  <c r="AE58" i="50" s="1"/>
  <c r="Z77" i="51"/>
  <c r="AC77" i="51" s="1"/>
  <c r="AE77" i="51" s="1"/>
  <c r="Z84" i="51"/>
  <c r="AC84" i="51" s="1"/>
  <c r="AE84" i="51" s="1"/>
  <c r="Z90" i="52"/>
  <c r="AC90" i="52" s="1"/>
  <c r="AE90" i="52" s="1"/>
  <c r="Z5" i="53"/>
  <c r="AC5" i="53" s="1"/>
  <c r="AE5" i="53" s="1"/>
  <c r="Z57" i="53"/>
  <c r="AC57" i="53" s="1"/>
  <c r="AE57" i="53" s="1"/>
  <c r="Z85" i="46"/>
  <c r="AC85" i="46" s="1"/>
  <c r="AE85" i="46" s="1"/>
  <c r="Z9" i="47"/>
  <c r="AC9" i="47" s="1"/>
  <c r="AE9" i="47" s="1"/>
  <c r="Z18" i="47"/>
  <c r="AC18" i="47" s="1"/>
  <c r="AE18" i="47" s="1"/>
  <c r="Z36" i="47"/>
  <c r="AC36" i="47" s="1"/>
  <c r="AE36" i="47" s="1"/>
  <c r="Z51" i="47"/>
  <c r="AC51" i="47" s="1"/>
  <c r="AE51" i="47" s="1"/>
  <c r="Z50" i="48"/>
  <c r="AC50" i="48" s="1"/>
  <c r="AE50" i="48" s="1"/>
  <c r="Z77" i="48"/>
  <c r="AC77" i="48" s="1"/>
  <c r="AE77" i="48" s="1"/>
  <c r="Z84" i="48"/>
  <c r="AC84" i="48" s="1"/>
  <c r="AE84" i="48" s="1"/>
  <c r="Z87" i="49"/>
  <c r="AC87" i="49" s="1"/>
  <c r="AE87" i="49" s="1"/>
  <c r="Z63" i="52"/>
  <c r="AC63" i="52" s="1"/>
  <c r="AE63" i="52" s="1"/>
  <c r="Z81" i="52"/>
  <c r="AC81" i="52" s="1"/>
  <c r="AE81" i="52" s="1"/>
  <c r="Z27" i="53"/>
  <c r="AC27" i="53" s="1"/>
  <c r="AE27" i="53" s="1"/>
  <c r="Z7" i="43"/>
  <c r="Z25" i="43"/>
  <c r="Z34" i="43"/>
  <c r="Z52" i="43"/>
  <c r="Z56" i="43"/>
  <c r="Z67" i="43"/>
  <c r="Z70" i="43"/>
  <c r="Z79" i="43"/>
  <c r="Z97" i="43"/>
  <c r="Z12" i="44"/>
  <c r="AC12" i="44" s="1"/>
  <c r="AE12" i="44" s="1"/>
  <c r="Z16" i="44"/>
  <c r="AC16" i="44" s="1"/>
  <c r="AE16" i="44" s="1"/>
  <c r="Z27" i="44"/>
  <c r="AC27" i="44" s="1"/>
  <c r="AE27" i="44" s="1"/>
  <c r="Z77" i="44"/>
  <c r="AC77" i="44" s="1"/>
  <c r="AE77" i="44" s="1"/>
  <c r="Z88" i="44"/>
  <c r="AC88" i="44" s="1"/>
  <c r="AE88" i="44" s="1"/>
  <c r="Z17" i="45"/>
  <c r="AC17" i="45" s="1"/>
  <c r="AE17" i="45" s="1"/>
  <c r="Z37" i="45"/>
  <c r="AC37" i="45" s="1"/>
  <c r="AE37" i="45" s="1"/>
  <c r="Z44" i="45"/>
  <c r="AC44" i="45" s="1"/>
  <c r="AE44" i="45" s="1"/>
  <c r="Z48" i="45"/>
  <c r="AC48" i="45" s="1"/>
  <c r="AE48" i="45" s="1"/>
  <c r="Z60" i="45"/>
  <c r="AC60" i="45" s="1"/>
  <c r="AE60" i="45" s="1"/>
  <c r="Z64" i="45"/>
  <c r="AC64" i="45" s="1"/>
  <c r="AE64" i="45" s="1"/>
  <c r="Z24" i="46"/>
  <c r="AC24" i="46" s="1"/>
  <c r="AE24" i="46" s="1"/>
  <c r="Z35" i="46"/>
  <c r="AC35" i="46" s="1"/>
  <c r="AE35" i="46" s="1"/>
  <c r="Z92" i="46"/>
  <c r="AC92" i="46" s="1"/>
  <c r="AE92" i="46" s="1"/>
  <c r="Z96" i="46"/>
  <c r="AC96" i="46" s="1"/>
  <c r="AE96" i="46" s="1"/>
  <c r="Z45" i="47"/>
  <c r="AC45" i="47" s="1"/>
  <c r="AE45" i="47" s="1"/>
  <c r="Z63" i="47"/>
  <c r="AC63" i="47" s="1"/>
  <c r="AE63" i="47" s="1"/>
  <c r="Z81" i="47"/>
  <c r="AC81" i="47" s="1"/>
  <c r="AE81" i="47" s="1"/>
  <c r="Z90" i="47"/>
  <c r="AC90" i="47" s="1"/>
  <c r="AE90" i="47" s="1"/>
  <c r="Z5" i="48"/>
  <c r="AC5" i="48" s="1"/>
  <c r="AE5" i="48" s="1"/>
  <c r="Z23" i="48"/>
  <c r="AC23" i="48" s="1"/>
  <c r="AE23" i="48" s="1"/>
  <c r="Z41" i="48"/>
  <c r="AC41" i="48" s="1"/>
  <c r="AE41" i="48" s="1"/>
  <c r="Z57" i="48"/>
  <c r="AC57" i="48" s="1"/>
  <c r="AE57" i="48" s="1"/>
  <c r="Z66" i="48"/>
  <c r="AC66" i="48" s="1"/>
  <c r="AE66" i="48" s="1"/>
  <c r="Z49" i="49"/>
  <c r="AC49" i="49" s="1"/>
  <c r="AE49" i="49" s="1"/>
  <c r="Z36" i="50"/>
  <c r="AC36" i="50" s="1"/>
  <c r="AE36" i="50" s="1"/>
  <c r="Z40" i="50"/>
  <c r="AC40" i="50" s="1"/>
  <c r="AE40" i="50" s="1"/>
  <c r="Z98" i="51"/>
  <c r="AC98" i="51" s="1"/>
  <c r="AE98" i="51" s="1"/>
  <c r="Z38" i="52"/>
  <c r="AC38" i="52" s="1"/>
  <c r="AE38" i="52" s="1"/>
  <c r="Z67" i="52"/>
  <c r="AC67" i="52" s="1"/>
  <c r="AE67" i="52" s="1"/>
  <c r="Z70" i="54"/>
  <c r="AC70" i="54" s="1"/>
  <c r="AE70" i="54" s="1"/>
  <c r="Z97" i="54"/>
  <c r="AC97" i="54" s="1"/>
  <c r="AE97" i="54" s="1"/>
  <c r="Z35" i="38"/>
  <c r="AC35" i="38" s="1"/>
  <c r="AE35" i="38" s="1"/>
  <c r="Z65" i="38"/>
  <c r="AC65" i="38" s="1"/>
  <c r="AE65" i="38" s="1"/>
  <c r="Z85" i="38"/>
  <c r="AC85" i="38" s="1"/>
  <c r="AE85" i="38" s="1"/>
  <c r="Z20" i="39"/>
  <c r="AC20" i="39" s="1"/>
  <c r="AE20" i="39" s="1"/>
  <c r="Z24" i="39"/>
  <c r="AC24" i="39" s="1"/>
  <c r="AE24" i="39" s="1"/>
  <c r="Z35" i="39"/>
  <c r="AC35" i="39" s="1"/>
  <c r="AE35" i="39" s="1"/>
  <c r="Z85" i="39"/>
  <c r="AC85" i="39" s="1"/>
  <c r="AE85" i="39" s="1"/>
  <c r="Z6" i="40"/>
  <c r="AC6" i="40" s="1"/>
  <c r="AE6" i="40" s="1"/>
  <c r="Z22" i="40"/>
  <c r="AC22" i="40" s="1"/>
  <c r="AE22" i="40" s="1"/>
  <c r="Z38" i="40"/>
  <c r="AC38" i="40" s="1"/>
  <c r="AE38" i="40" s="1"/>
  <c r="Z54" i="40"/>
  <c r="AC54" i="40" s="1"/>
  <c r="AE54" i="40" s="1"/>
  <c r="Z70" i="40"/>
  <c r="AC70" i="40" s="1"/>
  <c r="AE70" i="40" s="1"/>
  <c r="Z86" i="40"/>
  <c r="AC86" i="40" s="1"/>
  <c r="AE86" i="40" s="1"/>
  <c r="Z20" i="41"/>
  <c r="AC20" i="41" s="1"/>
  <c r="AE20" i="41" s="1"/>
  <c r="Z24" i="41"/>
  <c r="AC24" i="41" s="1"/>
  <c r="AE24" i="41" s="1"/>
  <c r="Z35" i="41"/>
  <c r="AC35" i="41" s="1"/>
  <c r="AE35" i="41" s="1"/>
  <c r="Z85" i="41"/>
  <c r="AC85" i="41" s="1"/>
  <c r="AE85" i="41" s="1"/>
  <c r="Z9" i="42"/>
  <c r="AC9" i="42" s="1"/>
  <c r="AE9" i="42" s="1"/>
  <c r="Z18" i="42"/>
  <c r="AC18" i="42" s="1"/>
  <c r="AE18" i="42" s="1"/>
  <c r="Z36" i="42"/>
  <c r="AC36" i="42" s="1"/>
  <c r="AE36" i="42" s="1"/>
  <c r="Z40" i="42"/>
  <c r="AC40" i="42" s="1"/>
  <c r="AE40" i="42" s="1"/>
  <c r="Z51" i="42"/>
  <c r="AC51" i="42" s="1"/>
  <c r="AE51" i="42" s="1"/>
  <c r="Z54" i="42"/>
  <c r="AC54" i="42" s="1"/>
  <c r="AE54" i="42" s="1"/>
  <c r="Z63" i="42"/>
  <c r="AC63" i="42" s="1"/>
  <c r="AE63" i="42" s="1"/>
  <c r="Z81" i="42"/>
  <c r="AC81" i="42" s="1"/>
  <c r="AE81" i="42" s="1"/>
  <c r="Z90" i="42"/>
  <c r="AC90" i="42" s="1"/>
  <c r="AE90" i="42" s="1"/>
  <c r="Z5" i="43"/>
  <c r="Z11" i="43"/>
  <c r="Z61" i="43"/>
  <c r="Z72" i="43"/>
  <c r="Z83" i="43"/>
  <c r="Z21" i="44"/>
  <c r="AC21" i="44" s="1"/>
  <c r="AE21" i="44" s="1"/>
  <c r="Z39" i="44"/>
  <c r="AC39" i="44" s="1"/>
  <c r="AE39" i="44" s="1"/>
  <c r="Z57" i="44"/>
  <c r="AC57" i="44" s="1"/>
  <c r="AE57" i="44" s="1"/>
  <c r="Z66" i="44"/>
  <c r="AC66" i="44" s="1"/>
  <c r="AE66" i="44" s="1"/>
  <c r="Z84" i="44"/>
  <c r="AC84" i="44" s="1"/>
  <c r="AE84" i="44" s="1"/>
  <c r="Z93" i="44"/>
  <c r="AC93" i="44" s="1"/>
  <c r="AE93" i="44" s="1"/>
  <c r="Z33" i="45"/>
  <c r="AC33" i="45" s="1"/>
  <c r="AE33" i="45" s="1"/>
  <c r="Z75" i="45"/>
  <c r="AC75" i="45" s="1"/>
  <c r="AE75" i="45" s="1"/>
  <c r="Z91" i="45"/>
  <c r="AC91" i="45" s="1"/>
  <c r="AE91" i="45" s="1"/>
  <c r="Z29" i="46"/>
  <c r="AC29" i="46" s="1"/>
  <c r="AE29" i="46" s="1"/>
  <c r="Z47" i="46"/>
  <c r="AC47" i="46" s="1"/>
  <c r="AE47" i="46" s="1"/>
  <c r="Z65" i="46"/>
  <c r="AC65" i="46" s="1"/>
  <c r="AE65" i="46" s="1"/>
  <c r="Z74" i="46"/>
  <c r="AC74" i="46" s="1"/>
  <c r="AE74" i="46" s="1"/>
  <c r="Z7" i="47"/>
  <c r="AC7" i="47" s="1"/>
  <c r="AE7" i="47" s="1"/>
  <c r="Z25" i="47"/>
  <c r="AC25" i="47" s="1"/>
  <c r="AE25" i="47" s="1"/>
  <c r="Z34" i="47"/>
  <c r="AC34" i="47" s="1"/>
  <c r="AE34" i="47" s="1"/>
  <c r="Z52" i="47"/>
  <c r="AC52" i="47" s="1"/>
  <c r="AE52" i="47" s="1"/>
  <c r="Z56" i="47"/>
  <c r="AC56" i="47" s="1"/>
  <c r="AE56" i="47" s="1"/>
  <c r="Z67" i="47"/>
  <c r="AC67" i="47" s="1"/>
  <c r="AE67" i="47" s="1"/>
  <c r="Z97" i="47"/>
  <c r="AC97" i="47" s="1"/>
  <c r="AE97" i="47" s="1"/>
  <c r="Z12" i="48"/>
  <c r="AC12" i="48" s="1"/>
  <c r="AE12" i="48" s="1"/>
  <c r="Z16" i="48"/>
  <c r="AC16" i="48" s="1"/>
  <c r="AE16" i="48" s="1"/>
  <c r="Z27" i="48"/>
  <c r="AC27" i="48" s="1"/>
  <c r="AE27" i="48" s="1"/>
  <c r="Z6" i="49"/>
  <c r="AC6" i="49" s="1"/>
  <c r="AE6" i="49" s="1"/>
  <c r="Z94" i="49"/>
  <c r="AC94" i="49" s="1"/>
  <c r="AE94" i="49" s="1"/>
  <c r="Z63" i="50"/>
  <c r="AC63" i="50" s="1"/>
  <c r="AE63" i="50" s="1"/>
  <c r="Z81" i="50"/>
  <c r="AC81" i="50" s="1"/>
  <c r="AE81" i="50" s="1"/>
  <c r="Z89" i="51"/>
  <c r="AC89" i="51" s="1"/>
  <c r="AE89" i="51" s="1"/>
  <c r="Z53" i="36"/>
  <c r="AC53" i="36" s="1"/>
  <c r="AE53" i="36" s="1"/>
  <c r="Z71" i="36"/>
  <c r="AC71" i="36" s="1"/>
  <c r="AE71" i="36" s="1"/>
  <c r="Z89" i="36"/>
  <c r="AC89" i="36" s="1"/>
  <c r="AE89" i="36" s="1"/>
  <c r="Z98" i="36"/>
  <c r="AC98" i="36" s="1"/>
  <c r="AE98" i="36" s="1"/>
  <c r="Z4" i="37"/>
  <c r="AC4" i="37" s="1"/>
  <c r="Z8" i="37"/>
  <c r="AC8" i="37" s="1"/>
  <c r="AE8" i="37" s="1"/>
  <c r="Z19" i="37"/>
  <c r="AC19" i="37" s="1"/>
  <c r="AE19" i="37" s="1"/>
  <c r="Z69" i="37"/>
  <c r="AC69" i="37" s="1"/>
  <c r="AE69" i="37" s="1"/>
  <c r="Z87" i="37"/>
  <c r="AC87" i="37" s="1"/>
  <c r="AE87" i="37" s="1"/>
  <c r="Z13" i="38"/>
  <c r="AC13" i="38" s="1"/>
  <c r="AE13" i="38" s="1"/>
  <c r="Z24" i="38"/>
  <c r="AC24" i="38" s="1"/>
  <c r="AE24" i="38" s="1"/>
  <c r="Z91" i="38"/>
  <c r="AC91" i="38" s="1"/>
  <c r="AE91" i="38" s="1"/>
  <c r="Z29" i="39"/>
  <c r="AC29" i="39" s="1"/>
  <c r="AE29" i="39" s="1"/>
  <c r="Z47" i="39"/>
  <c r="AC47" i="39" s="1"/>
  <c r="AE47" i="39" s="1"/>
  <c r="Z65" i="39"/>
  <c r="AC65" i="39" s="1"/>
  <c r="AE65" i="39" s="1"/>
  <c r="Z74" i="39"/>
  <c r="AC74" i="39" s="1"/>
  <c r="AE74" i="39" s="1"/>
  <c r="Z92" i="39"/>
  <c r="AC92" i="39" s="1"/>
  <c r="AE92" i="39" s="1"/>
  <c r="Z96" i="39"/>
  <c r="AC96" i="39" s="1"/>
  <c r="AE96" i="39" s="1"/>
  <c r="Z7" i="40"/>
  <c r="AC7" i="40" s="1"/>
  <c r="AE7" i="40" s="1"/>
  <c r="Z11" i="40"/>
  <c r="AC11" i="40" s="1"/>
  <c r="AE11" i="40" s="1"/>
  <c r="Z23" i="40"/>
  <c r="AC23" i="40" s="1"/>
  <c r="AE23" i="40" s="1"/>
  <c r="Z27" i="40"/>
  <c r="AC27" i="40" s="1"/>
  <c r="AE27" i="40" s="1"/>
  <c r="Z39" i="40"/>
  <c r="AC39" i="40" s="1"/>
  <c r="AE39" i="40" s="1"/>
  <c r="Z43" i="40"/>
  <c r="AC43" i="40" s="1"/>
  <c r="AE43" i="40" s="1"/>
  <c r="Z55" i="40"/>
  <c r="AC55" i="40" s="1"/>
  <c r="AE55" i="40" s="1"/>
  <c r="Z59" i="40"/>
  <c r="AC59" i="40" s="1"/>
  <c r="AE59" i="40" s="1"/>
  <c r="Z71" i="40"/>
  <c r="AC71" i="40" s="1"/>
  <c r="AE71" i="40" s="1"/>
  <c r="Z75" i="40"/>
  <c r="AC75" i="40" s="1"/>
  <c r="AE75" i="40" s="1"/>
  <c r="Z87" i="40"/>
  <c r="AC87" i="40" s="1"/>
  <c r="AE87" i="40" s="1"/>
  <c r="Z91" i="40"/>
  <c r="AC91" i="40" s="1"/>
  <c r="AE91" i="40" s="1"/>
  <c r="Z29" i="41"/>
  <c r="AC29" i="41" s="1"/>
  <c r="AE29" i="41" s="1"/>
  <c r="Z47" i="41"/>
  <c r="AC47" i="41" s="1"/>
  <c r="AE47" i="41" s="1"/>
  <c r="Z65" i="41"/>
  <c r="AC65" i="41" s="1"/>
  <c r="AE65" i="41" s="1"/>
  <c r="Z74" i="41"/>
  <c r="AC74" i="41" s="1"/>
  <c r="AE74" i="41" s="1"/>
  <c r="Z92" i="41"/>
  <c r="AC92" i="41" s="1"/>
  <c r="AE92" i="41" s="1"/>
  <c r="Z96" i="41"/>
  <c r="AC96" i="41" s="1"/>
  <c r="AE96" i="41" s="1"/>
  <c r="Z45" i="42"/>
  <c r="AC45" i="42" s="1"/>
  <c r="AE45" i="42" s="1"/>
  <c r="Z56" i="42"/>
  <c r="AC56" i="42" s="1"/>
  <c r="AE56" i="42" s="1"/>
  <c r="Z67" i="42"/>
  <c r="AC67" i="42" s="1"/>
  <c r="AE67" i="42" s="1"/>
  <c r="Z23" i="43"/>
  <c r="Z41" i="43"/>
  <c r="Z50" i="43"/>
  <c r="Z68" i="43"/>
  <c r="Z77" i="43"/>
  <c r="Z95" i="43"/>
  <c r="Z10" i="44"/>
  <c r="AC10" i="44" s="1"/>
  <c r="AE10" i="44" s="1"/>
  <c r="Z28" i="44"/>
  <c r="AC28" i="44" s="1"/>
  <c r="AE28" i="44" s="1"/>
  <c r="Z32" i="44"/>
  <c r="AC32" i="44" s="1"/>
  <c r="AE32" i="44" s="1"/>
  <c r="Z43" i="44"/>
  <c r="AC43" i="44" s="1"/>
  <c r="AE43" i="44" s="1"/>
  <c r="Z6" i="45"/>
  <c r="AC6" i="45" s="1"/>
  <c r="AE6" i="45" s="1"/>
  <c r="Z15" i="45"/>
  <c r="AC15" i="45" s="1"/>
  <c r="AE15" i="45" s="1"/>
  <c r="Z58" i="45"/>
  <c r="AC58" i="45" s="1"/>
  <c r="AE58" i="45" s="1"/>
  <c r="Z69" i="45"/>
  <c r="AC69" i="45" s="1"/>
  <c r="AE69" i="45" s="1"/>
  <c r="Z76" i="45"/>
  <c r="AC76" i="45" s="1"/>
  <c r="AE76" i="45" s="1"/>
  <c r="Z80" i="45"/>
  <c r="AC80" i="45" s="1"/>
  <c r="AE80" i="45" s="1"/>
  <c r="Z92" i="45"/>
  <c r="AC92" i="45" s="1"/>
  <c r="AE92" i="45" s="1"/>
  <c r="Z9" i="46"/>
  <c r="AC9" i="46" s="1"/>
  <c r="AE9" i="46" s="1"/>
  <c r="Z18" i="46"/>
  <c r="AC18" i="46" s="1"/>
  <c r="AE18" i="46" s="1"/>
  <c r="Z36" i="46"/>
  <c r="AC36" i="46" s="1"/>
  <c r="AE36" i="46" s="1"/>
  <c r="Z40" i="46"/>
  <c r="AC40" i="46" s="1"/>
  <c r="AE40" i="46" s="1"/>
  <c r="Z51" i="46"/>
  <c r="AC51" i="46" s="1"/>
  <c r="AE51" i="46" s="1"/>
  <c r="Z81" i="46"/>
  <c r="AC81" i="46" s="1"/>
  <c r="AE81" i="46" s="1"/>
  <c r="Z90" i="46"/>
  <c r="AC90" i="46" s="1"/>
  <c r="AE90" i="46" s="1"/>
  <c r="Z11" i="47"/>
  <c r="AC11" i="47" s="1"/>
  <c r="AE11" i="47" s="1"/>
  <c r="Z61" i="47"/>
  <c r="AC61" i="47" s="1"/>
  <c r="AE61" i="47" s="1"/>
  <c r="Z79" i="47"/>
  <c r="AC79" i="47" s="1"/>
  <c r="AE79" i="47" s="1"/>
  <c r="Z52" i="50"/>
  <c r="AC52" i="50" s="1"/>
  <c r="AE52" i="50" s="1"/>
  <c r="Z67" i="50"/>
  <c r="AC67" i="50" s="1"/>
  <c r="AE67" i="50" s="1"/>
  <c r="Z70" i="50"/>
  <c r="AC70" i="50" s="1"/>
  <c r="AE70" i="50" s="1"/>
  <c r="Z97" i="50"/>
  <c r="AC97" i="50" s="1"/>
  <c r="AE97" i="50" s="1"/>
  <c r="Z28" i="51"/>
  <c r="AC28" i="51" s="1"/>
  <c r="AE28" i="51" s="1"/>
  <c r="Z32" i="51"/>
  <c r="AC32" i="51" s="1"/>
  <c r="AE32" i="51" s="1"/>
  <c r="Z78" i="53"/>
  <c r="AC78" i="53" s="1"/>
  <c r="AE78" i="53" s="1"/>
  <c r="Z72" i="54"/>
  <c r="AC72" i="54" s="1"/>
  <c r="AE72" i="54" s="1"/>
  <c r="Z42" i="36"/>
  <c r="AC42" i="36" s="1"/>
  <c r="AE42" i="36" s="1"/>
  <c r="Z60" i="36"/>
  <c r="AC60" i="36" s="1"/>
  <c r="AE60" i="36" s="1"/>
  <c r="Z64" i="36"/>
  <c r="AC64" i="36" s="1"/>
  <c r="AE64" i="36" s="1"/>
  <c r="Z75" i="36"/>
  <c r="AC75" i="36" s="1"/>
  <c r="AE75" i="36" s="1"/>
  <c r="Z13" i="37"/>
  <c r="AC13" i="37" s="1"/>
  <c r="AE13" i="37" s="1"/>
  <c r="Z31" i="37"/>
  <c r="AC31" i="37" s="1"/>
  <c r="AE31" i="37" s="1"/>
  <c r="Z49" i="37"/>
  <c r="AC49" i="37" s="1"/>
  <c r="AE49" i="37" s="1"/>
  <c r="Z58" i="37"/>
  <c r="AC58" i="37" s="1"/>
  <c r="AE58" i="37" s="1"/>
  <c r="Z76" i="37"/>
  <c r="AC76" i="37" s="1"/>
  <c r="AE76" i="37" s="1"/>
  <c r="Z80" i="37"/>
  <c r="AC80" i="37" s="1"/>
  <c r="AE80" i="37" s="1"/>
  <c r="Z91" i="37"/>
  <c r="AC91" i="37" s="1"/>
  <c r="AE91" i="37" s="1"/>
  <c r="Z11" i="38"/>
  <c r="AC11" i="38" s="1"/>
  <c r="AE11" i="38" s="1"/>
  <c r="Z20" i="38"/>
  <c r="AC20" i="38" s="1"/>
  <c r="AE20" i="38" s="1"/>
  <c r="Z22" i="38"/>
  <c r="AC22" i="38" s="1"/>
  <c r="AE22" i="38" s="1"/>
  <c r="Z36" i="38"/>
  <c r="AC36" i="38" s="1"/>
  <c r="AE36" i="38" s="1"/>
  <c r="Z47" i="38"/>
  <c r="AC47" i="38" s="1"/>
  <c r="AE47" i="38" s="1"/>
  <c r="Z9" i="39"/>
  <c r="AC9" i="39" s="1"/>
  <c r="AE9" i="39" s="1"/>
  <c r="Z18" i="39"/>
  <c r="AC18" i="39" s="1"/>
  <c r="AE18" i="39" s="1"/>
  <c r="Z36" i="39"/>
  <c r="AC36" i="39" s="1"/>
  <c r="AE36" i="39" s="1"/>
  <c r="Z40" i="39"/>
  <c r="AC40" i="39" s="1"/>
  <c r="AE40" i="39" s="1"/>
  <c r="Z51" i="39"/>
  <c r="AC51" i="39" s="1"/>
  <c r="AE51" i="39" s="1"/>
  <c r="Z16" i="40"/>
  <c r="AC16" i="40" s="1"/>
  <c r="AE16" i="40" s="1"/>
  <c r="Z32" i="40"/>
  <c r="AC32" i="40" s="1"/>
  <c r="AE32" i="40" s="1"/>
  <c r="Z48" i="40"/>
  <c r="AC48" i="40" s="1"/>
  <c r="AE48" i="40" s="1"/>
  <c r="Z64" i="40"/>
  <c r="AC64" i="40" s="1"/>
  <c r="AE64" i="40" s="1"/>
  <c r="Z80" i="40"/>
  <c r="AC80" i="40" s="1"/>
  <c r="AE80" i="40" s="1"/>
  <c r="Z96" i="40"/>
  <c r="AC96" i="40" s="1"/>
  <c r="AE96" i="40" s="1"/>
  <c r="Z9" i="41"/>
  <c r="AC9" i="41" s="1"/>
  <c r="AE9" i="41" s="1"/>
  <c r="Z18" i="41"/>
  <c r="AC18" i="41" s="1"/>
  <c r="AE18" i="41" s="1"/>
  <c r="Z36" i="41"/>
  <c r="AC36" i="41" s="1"/>
  <c r="AE36" i="41" s="1"/>
  <c r="Z40" i="41"/>
  <c r="AC40" i="41" s="1"/>
  <c r="AE40" i="41" s="1"/>
  <c r="Z51" i="41"/>
  <c r="AC51" i="41" s="1"/>
  <c r="AE51" i="41" s="1"/>
  <c r="Z7" i="42"/>
  <c r="AC7" i="42" s="1"/>
  <c r="AE7" i="42" s="1"/>
  <c r="Z25" i="42"/>
  <c r="AC25" i="42" s="1"/>
  <c r="AE25" i="42" s="1"/>
  <c r="Z34" i="42"/>
  <c r="AC34" i="42" s="1"/>
  <c r="AE34" i="42" s="1"/>
  <c r="Z52" i="42"/>
  <c r="AC52" i="42" s="1"/>
  <c r="AE52" i="42" s="1"/>
  <c r="Z61" i="42"/>
  <c r="AC61" i="42" s="1"/>
  <c r="AE61" i="42" s="1"/>
  <c r="Z79" i="42"/>
  <c r="AC79" i="42" s="1"/>
  <c r="AE79" i="42" s="1"/>
  <c r="Z97" i="42"/>
  <c r="AC97" i="42" s="1"/>
  <c r="AE97" i="42" s="1"/>
  <c r="Z12" i="43"/>
  <c r="Z16" i="43"/>
  <c r="Z27" i="43"/>
  <c r="Z84" i="43"/>
  <c r="Z88" i="43"/>
  <c r="Z37" i="44"/>
  <c r="AC37" i="44" s="1"/>
  <c r="AE37" i="44" s="1"/>
  <c r="Z55" i="44"/>
  <c r="AC55" i="44" s="1"/>
  <c r="AE55" i="44" s="1"/>
  <c r="Z73" i="44"/>
  <c r="AC73" i="44" s="1"/>
  <c r="AE73" i="44" s="1"/>
  <c r="Z82" i="44"/>
  <c r="AC82" i="44" s="1"/>
  <c r="AE82" i="44" s="1"/>
  <c r="Z22" i="45"/>
  <c r="AC22" i="45" s="1"/>
  <c r="AE22" i="45" s="1"/>
  <c r="Z31" i="45"/>
  <c r="AC31" i="45" s="1"/>
  <c r="AE31" i="45" s="1"/>
  <c r="Z49" i="45"/>
  <c r="AC49" i="45" s="1"/>
  <c r="AE49" i="45" s="1"/>
  <c r="Z65" i="45"/>
  <c r="AC65" i="45" s="1"/>
  <c r="AE65" i="45" s="1"/>
  <c r="Z96" i="45"/>
  <c r="AC96" i="45" s="1"/>
  <c r="AE96" i="45" s="1"/>
  <c r="Z45" i="46"/>
  <c r="AC45" i="46" s="1"/>
  <c r="AE45" i="46" s="1"/>
  <c r="Z63" i="46"/>
  <c r="AC63" i="46" s="1"/>
  <c r="AE63" i="46" s="1"/>
  <c r="Z95" i="47"/>
  <c r="AC95" i="47" s="1"/>
  <c r="AE95" i="47" s="1"/>
  <c r="Z46" i="48"/>
  <c r="AC46" i="48" s="1"/>
  <c r="AE46" i="48" s="1"/>
  <c r="Z59" i="48"/>
  <c r="AC59" i="48" s="1"/>
  <c r="AE59" i="48" s="1"/>
  <c r="Z38" i="49"/>
  <c r="AC38" i="49" s="1"/>
  <c r="AE38" i="49" s="1"/>
  <c r="Z51" i="49"/>
  <c r="AC51" i="49" s="1"/>
  <c r="AE51" i="49" s="1"/>
  <c r="Z54" i="49"/>
  <c r="AC54" i="49" s="1"/>
  <c r="AE54" i="49" s="1"/>
  <c r="Z56" i="50"/>
  <c r="AC56" i="50" s="1"/>
  <c r="AE56" i="50" s="1"/>
  <c r="Z79" i="50"/>
  <c r="AC79" i="50" s="1"/>
  <c r="AE79" i="50" s="1"/>
  <c r="Z88" i="52"/>
  <c r="AC88" i="52" s="1"/>
  <c r="AE88" i="52" s="1"/>
  <c r="Z80" i="53"/>
  <c r="AC80" i="53" s="1"/>
  <c r="AE80" i="53" s="1"/>
  <c r="Z12" i="47"/>
  <c r="AC12" i="47" s="1"/>
  <c r="AE12" i="47" s="1"/>
  <c r="Z16" i="47"/>
  <c r="AC16" i="47" s="1"/>
  <c r="AE16" i="47" s="1"/>
  <c r="Z77" i="47"/>
  <c r="AC77" i="47" s="1"/>
  <c r="AE77" i="47" s="1"/>
  <c r="Z37" i="48"/>
  <c r="AC37" i="48" s="1"/>
  <c r="AE37" i="48" s="1"/>
  <c r="Z48" i="48"/>
  <c r="AC48" i="48" s="1"/>
  <c r="AE48" i="48" s="1"/>
  <c r="Z71" i="48"/>
  <c r="AC71" i="48" s="1"/>
  <c r="AE71" i="48" s="1"/>
  <c r="Z13" i="49"/>
  <c r="AC13" i="49" s="1"/>
  <c r="AE13" i="49" s="1"/>
  <c r="Z40" i="49"/>
  <c r="AC40" i="49" s="1"/>
  <c r="AE40" i="49" s="1"/>
  <c r="Z41" i="50"/>
  <c r="AC41" i="50" s="1"/>
  <c r="AE41" i="50" s="1"/>
  <c r="Z68" i="50"/>
  <c r="AC68" i="50" s="1"/>
  <c r="AE68" i="50" s="1"/>
  <c r="Z86" i="50"/>
  <c r="AC86" i="50" s="1"/>
  <c r="AE86" i="50" s="1"/>
  <c r="Z78" i="51"/>
  <c r="AC78" i="51" s="1"/>
  <c r="AE78" i="51" s="1"/>
  <c r="Z34" i="52"/>
  <c r="AC34" i="52" s="1"/>
  <c r="AE34" i="52" s="1"/>
  <c r="Z66" i="52"/>
  <c r="AC66" i="52" s="1"/>
  <c r="AE66" i="52" s="1"/>
  <c r="Z84" i="52"/>
  <c r="AC84" i="52" s="1"/>
  <c r="AE84" i="52" s="1"/>
  <c r="Z86" i="52"/>
  <c r="AC86" i="52" s="1"/>
  <c r="AE86" i="52" s="1"/>
  <c r="Z76" i="53"/>
  <c r="AC76" i="53" s="1"/>
  <c r="AE76" i="53" s="1"/>
  <c r="Z85" i="53"/>
  <c r="AC85" i="53" s="1"/>
  <c r="AE85" i="53" s="1"/>
  <c r="Z12" i="40"/>
  <c r="AC12" i="40" s="1"/>
  <c r="AE12" i="40" s="1"/>
  <c r="Z28" i="40"/>
  <c r="AC28" i="40" s="1"/>
  <c r="AE28" i="40" s="1"/>
  <c r="Z44" i="40"/>
  <c r="AC44" i="40" s="1"/>
  <c r="AE44" i="40" s="1"/>
  <c r="Z60" i="40"/>
  <c r="AC60" i="40" s="1"/>
  <c r="AE60" i="40" s="1"/>
  <c r="Z76" i="40"/>
  <c r="AC76" i="40" s="1"/>
  <c r="AE76" i="40" s="1"/>
  <c r="Z92" i="40"/>
  <c r="AC92" i="40" s="1"/>
  <c r="AE92" i="40" s="1"/>
  <c r="Z7" i="41"/>
  <c r="AC7" i="41" s="1"/>
  <c r="AE7" i="41" s="1"/>
  <c r="Z25" i="41"/>
  <c r="AC25" i="41" s="1"/>
  <c r="AE25" i="41" s="1"/>
  <c r="Z34" i="41"/>
  <c r="AC34" i="41" s="1"/>
  <c r="AE34" i="41" s="1"/>
  <c r="Z52" i="41"/>
  <c r="AC52" i="41" s="1"/>
  <c r="AE52" i="41" s="1"/>
  <c r="Z56" i="41"/>
  <c r="AC56" i="41" s="1"/>
  <c r="AE56" i="41" s="1"/>
  <c r="Z67" i="41"/>
  <c r="AC67" i="41" s="1"/>
  <c r="AE67" i="41" s="1"/>
  <c r="Z5" i="42"/>
  <c r="AC5" i="42" s="1"/>
  <c r="AE5" i="42" s="1"/>
  <c r="Z23" i="42"/>
  <c r="AC23" i="42" s="1"/>
  <c r="AE23" i="42" s="1"/>
  <c r="Z41" i="42"/>
  <c r="AC41" i="42" s="1"/>
  <c r="AE41" i="42" s="1"/>
  <c r="Z50" i="42"/>
  <c r="AC50" i="42" s="1"/>
  <c r="AE50" i="42" s="1"/>
  <c r="Z77" i="42"/>
  <c r="AC77" i="42" s="1"/>
  <c r="AE77" i="42" s="1"/>
  <c r="Z95" i="42"/>
  <c r="AC95" i="42" s="1"/>
  <c r="AE95" i="42" s="1"/>
  <c r="Z10" i="43"/>
  <c r="Z28" i="43"/>
  <c r="Z32" i="43"/>
  <c r="Z43" i="43"/>
  <c r="Z73" i="43"/>
  <c r="Z82" i="43"/>
  <c r="Z53" i="44"/>
  <c r="AC53" i="44" s="1"/>
  <c r="AE53" i="44" s="1"/>
  <c r="Z71" i="44"/>
  <c r="AC71" i="44" s="1"/>
  <c r="AE71" i="44" s="1"/>
  <c r="Z63" i="45"/>
  <c r="AC63" i="45" s="1"/>
  <c r="AE63" i="45" s="1"/>
  <c r="Z81" i="45"/>
  <c r="AC81" i="45" s="1"/>
  <c r="AE81" i="45" s="1"/>
  <c r="Z11" i="46"/>
  <c r="AC11" i="46" s="1"/>
  <c r="AE11" i="46" s="1"/>
  <c r="Z61" i="46"/>
  <c r="AC61" i="46" s="1"/>
  <c r="AE61" i="46" s="1"/>
  <c r="Z83" i="46"/>
  <c r="AC83" i="46" s="1"/>
  <c r="AE83" i="46" s="1"/>
  <c r="Z21" i="47"/>
  <c r="AC21" i="47" s="1"/>
  <c r="AE21" i="47" s="1"/>
  <c r="Z39" i="47"/>
  <c r="AC39" i="47" s="1"/>
  <c r="AE39" i="47" s="1"/>
  <c r="Z57" i="47"/>
  <c r="AC57" i="47" s="1"/>
  <c r="AE57" i="47" s="1"/>
  <c r="Z66" i="47"/>
  <c r="AC66" i="47" s="1"/>
  <c r="AE66" i="47" s="1"/>
  <c r="Z84" i="47"/>
  <c r="AC84" i="47" s="1"/>
  <c r="AE84" i="47" s="1"/>
  <c r="Z88" i="47"/>
  <c r="AC88" i="47" s="1"/>
  <c r="AE88" i="47" s="1"/>
  <c r="Z17" i="48"/>
  <c r="AC17" i="48" s="1"/>
  <c r="AE17" i="48" s="1"/>
  <c r="Z26" i="48"/>
  <c r="AC26" i="48" s="1"/>
  <c r="AE26" i="48" s="1"/>
  <c r="Z44" i="48"/>
  <c r="AC44" i="48" s="1"/>
  <c r="AE44" i="48" s="1"/>
  <c r="Z53" i="48"/>
  <c r="AC53" i="48" s="1"/>
  <c r="AE53" i="48" s="1"/>
  <c r="Z60" i="48"/>
  <c r="AC60" i="48" s="1"/>
  <c r="AE60" i="48" s="1"/>
  <c r="Z64" i="48"/>
  <c r="AC64" i="48" s="1"/>
  <c r="AE64" i="48" s="1"/>
  <c r="Z75" i="48"/>
  <c r="AC75" i="48" s="1"/>
  <c r="AE75" i="48" s="1"/>
  <c r="Z78" i="48"/>
  <c r="AC78" i="48" s="1"/>
  <c r="AE78" i="48" s="1"/>
  <c r="Z87" i="48"/>
  <c r="AC87" i="48" s="1"/>
  <c r="AE87" i="48" s="1"/>
  <c r="Z36" i="49"/>
  <c r="AC36" i="49" s="1"/>
  <c r="AE36" i="49" s="1"/>
  <c r="Z45" i="49"/>
  <c r="AC45" i="49" s="1"/>
  <c r="AE45" i="49" s="1"/>
  <c r="Z61" i="49"/>
  <c r="AC61" i="49" s="1"/>
  <c r="AE61" i="49" s="1"/>
  <c r="Z79" i="49"/>
  <c r="AC79" i="49" s="1"/>
  <c r="AE79" i="49" s="1"/>
  <c r="Z90" i="49"/>
  <c r="AC90" i="49" s="1"/>
  <c r="AE90" i="49" s="1"/>
  <c r="Z23" i="50"/>
  <c r="AC23" i="50" s="1"/>
  <c r="AE23" i="50" s="1"/>
  <c r="Z60" i="51"/>
  <c r="AC60" i="51" s="1"/>
  <c r="AE60" i="51" s="1"/>
  <c r="Z69" i="51"/>
  <c r="AC69" i="51" s="1"/>
  <c r="AE69" i="51" s="1"/>
  <c r="Z25" i="52"/>
  <c r="AC25" i="52" s="1"/>
  <c r="AE25" i="52" s="1"/>
  <c r="Z49" i="53"/>
  <c r="AC49" i="53" s="1"/>
  <c r="AE49" i="53" s="1"/>
  <c r="Z17" i="34"/>
  <c r="AC17" i="34" s="1"/>
  <c r="AE17" i="34" s="1"/>
  <c r="Z28" i="34"/>
  <c r="AC28" i="34" s="1"/>
  <c r="AE28" i="34" s="1"/>
  <c r="Z32" i="34"/>
  <c r="AC32" i="34" s="1"/>
  <c r="AE32" i="34" s="1"/>
  <c r="Z67" i="34"/>
  <c r="AC67" i="34" s="1"/>
  <c r="AE67" i="34" s="1"/>
  <c r="Z7" i="35"/>
  <c r="AC7" i="35" s="1"/>
  <c r="AE7" i="35" s="1"/>
  <c r="Z76" i="35"/>
  <c r="AC76" i="35" s="1"/>
  <c r="AE76" i="35" s="1"/>
  <c r="Z80" i="35"/>
  <c r="AC80" i="35" s="1"/>
  <c r="AE80" i="35" s="1"/>
  <c r="Z20" i="36"/>
  <c r="AC20" i="36" s="1"/>
  <c r="AE20" i="36" s="1"/>
  <c r="Z24" i="36"/>
  <c r="AC24" i="36" s="1"/>
  <c r="AE24" i="36" s="1"/>
  <c r="Z35" i="36"/>
  <c r="AC35" i="36" s="1"/>
  <c r="AE35" i="36" s="1"/>
  <c r="Z85" i="36"/>
  <c r="AC85" i="36" s="1"/>
  <c r="AE85" i="36" s="1"/>
  <c r="Z9" i="37"/>
  <c r="AC9" i="37" s="1"/>
  <c r="AE9" i="37" s="1"/>
  <c r="Z18" i="37"/>
  <c r="AC18" i="37" s="1"/>
  <c r="AE18" i="37" s="1"/>
  <c r="Z36" i="37"/>
  <c r="AC36" i="37" s="1"/>
  <c r="AE36" i="37" s="1"/>
  <c r="Z40" i="37"/>
  <c r="AC40" i="37" s="1"/>
  <c r="AE40" i="37" s="1"/>
  <c r="Z51" i="37"/>
  <c r="AC51" i="37" s="1"/>
  <c r="AE51" i="37" s="1"/>
  <c r="Z29" i="38"/>
  <c r="AC29" i="38" s="1"/>
  <c r="AE29" i="38" s="1"/>
  <c r="Z43" i="38"/>
  <c r="AC43" i="38" s="1"/>
  <c r="AE43" i="38" s="1"/>
  <c r="Z52" i="38"/>
  <c r="AC52" i="38" s="1"/>
  <c r="AE52" i="38" s="1"/>
  <c r="Z54" i="38"/>
  <c r="AC54" i="38" s="1"/>
  <c r="AE54" i="38" s="1"/>
  <c r="Z79" i="38"/>
  <c r="AC79" i="38" s="1"/>
  <c r="AE79" i="38" s="1"/>
  <c r="Z11" i="39"/>
  <c r="AC11" i="39" s="1"/>
  <c r="AE11" i="39" s="1"/>
  <c r="Z61" i="39"/>
  <c r="AC61" i="39" s="1"/>
  <c r="AE61" i="39" s="1"/>
  <c r="Z79" i="39"/>
  <c r="AC79" i="39" s="1"/>
  <c r="AE79" i="39" s="1"/>
  <c r="Z97" i="39"/>
  <c r="AC97" i="39" s="1"/>
  <c r="AE97" i="39" s="1"/>
  <c r="Z11" i="41"/>
  <c r="AC11" i="41" s="1"/>
  <c r="AE11" i="41" s="1"/>
  <c r="Z61" i="41"/>
  <c r="AC61" i="41" s="1"/>
  <c r="AE61" i="41" s="1"/>
  <c r="Z79" i="41"/>
  <c r="AC79" i="41" s="1"/>
  <c r="AE79" i="41" s="1"/>
  <c r="Z97" i="41"/>
  <c r="AC97" i="41" s="1"/>
  <c r="AE97" i="41" s="1"/>
  <c r="Z12" i="42"/>
  <c r="AC12" i="42" s="1"/>
  <c r="AE12" i="42" s="1"/>
  <c r="Z16" i="42"/>
  <c r="AC16" i="42" s="1"/>
  <c r="AE16" i="42" s="1"/>
  <c r="Z27" i="42"/>
  <c r="AC27" i="42" s="1"/>
  <c r="AE27" i="42" s="1"/>
  <c r="Z57" i="42"/>
  <c r="AC57" i="42" s="1"/>
  <c r="AE57" i="42" s="1"/>
  <c r="Z66" i="42"/>
  <c r="AC66" i="42" s="1"/>
  <c r="AE66" i="42" s="1"/>
  <c r="Z84" i="42"/>
  <c r="AC84" i="42" s="1"/>
  <c r="AE84" i="42" s="1"/>
  <c r="Z88" i="42"/>
  <c r="AC88" i="42" s="1"/>
  <c r="AE88" i="42" s="1"/>
  <c r="Z37" i="43"/>
  <c r="Z55" i="43"/>
  <c r="Z87" i="44"/>
  <c r="AC87" i="44" s="1"/>
  <c r="AE87" i="44" s="1"/>
  <c r="Z13" i="45"/>
  <c r="AC13" i="45" s="1"/>
  <c r="AE13" i="45" s="1"/>
  <c r="Z54" i="45"/>
  <c r="AC54" i="45" s="1"/>
  <c r="AE54" i="45" s="1"/>
  <c r="Z97" i="45"/>
  <c r="AC97" i="45" s="1"/>
  <c r="AE97" i="45" s="1"/>
  <c r="Z5" i="46"/>
  <c r="AC5" i="46" s="1"/>
  <c r="AE5" i="46" s="1"/>
  <c r="Z23" i="46"/>
  <c r="AC23" i="46" s="1"/>
  <c r="AE23" i="46" s="1"/>
  <c r="Z41" i="46"/>
  <c r="AC41" i="46" s="1"/>
  <c r="AE41" i="46" s="1"/>
  <c r="Z50" i="46"/>
  <c r="AC50" i="46" s="1"/>
  <c r="AE50" i="46" s="1"/>
  <c r="Z68" i="46"/>
  <c r="AC68" i="46" s="1"/>
  <c r="AE68" i="46" s="1"/>
  <c r="Z72" i="46"/>
  <c r="AC72" i="46" s="1"/>
  <c r="AE72" i="46" s="1"/>
  <c r="Z95" i="46"/>
  <c r="AC95" i="46" s="1"/>
  <c r="AE95" i="46" s="1"/>
  <c r="Z10" i="47"/>
  <c r="AC10" i="47" s="1"/>
  <c r="AE10" i="47" s="1"/>
  <c r="Z28" i="47"/>
  <c r="AC28" i="47" s="1"/>
  <c r="AE28" i="47" s="1"/>
  <c r="Z32" i="47"/>
  <c r="AC32" i="47" s="1"/>
  <c r="AE32" i="47" s="1"/>
  <c r="Z43" i="47"/>
  <c r="AC43" i="47" s="1"/>
  <c r="AE43" i="47" s="1"/>
  <c r="Z93" i="47"/>
  <c r="AC93" i="47" s="1"/>
  <c r="AE93" i="47" s="1"/>
  <c r="Z69" i="48"/>
  <c r="AC69" i="48" s="1"/>
  <c r="AE69" i="48" s="1"/>
  <c r="Z22" i="49"/>
  <c r="AC22" i="49" s="1"/>
  <c r="AE22" i="49" s="1"/>
  <c r="Z68" i="49"/>
  <c r="AC68" i="49" s="1"/>
  <c r="AE68" i="49" s="1"/>
  <c r="Z72" i="49"/>
  <c r="AC72" i="49" s="1"/>
  <c r="AE72" i="49" s="1"/>
  <c r="Z46" i="51"/>
  <c r="AC46" i="51" s="1"/>
  <c r="AE46" i="51" s="1"/>
  <c r="Z90" i="53"/>
  <c r="AC90" i="53" s="1"/>
  <c r="AE90" i="53" s="1"/>
  <c r="Z16" i="54"/>
  <c r="AC16" i="54" s="1"/>
  <c r="AE16" i="54" s="1"/>
  <c r="Z46" i="54"/>
  <c r="AC46" i="54" s="1"/>
  <c r="AE46" i="54" s="1"/>
  <c r="Z65" i="54"/>
  <c r="AC65" i="54" s="1"/>
  <c r="AE65" i="54" s="1"/>
  <c r="Z23" i="49"/>
  <c r="AC23" i="49" s="1"/>
  <c r="AE23" i="49" s="1"/>
  <c r="Z39" i="49"/>
  <c r="AC39" i="49" s="1"/>
  <c r="AE39" i="49" s="1"/>
  <c r="Z95" i="49"/>
  <c r="AC95" i="49" s="1"/>
  <c r="AE95" i="49" s="1"/>
  <c r="Z27" i="50"/>
  <c r="AC27" i="50" s="1"/>
  <c r="AE27" i="50" s="1"/>
  <c r="Z30" i="50"/>
  <c r="AC30" i="50" s="1"/>
  <c r="AE30" i="50" s="1"/>
  <c r="Z77" i="50"/>
  <c r="AC77" i="50" s="1"/>
  <c r="AE77" i="50" s="1"/>
  <c r="Z17" i="51"/>
  <c r="AC17" i="51" s="1"/>
  <c r="AE17" i="51" s="1"/>
  <c r="Z59" i="51"/>
  <c r="AC59" i="51" s="1"/>
  <c r="AE59" i="51" s="1"/>
  <c r="Z62" i="51"/>
  <c r="AC62" i="51" s="1"/>
  <c r="AE62" i="51" s="1"/>
  <c r="Z29" i="52"/>
  <c r="AC29" i="52" s="1"/>
  <c r="AE29" i="52" s="1"/>
  <c r="Z45" i="52"/>
  <c r="AC45" i="52" s="1"/>
  <c r="AE45" i="52" s="1"/>
  <c r="Z52" i="52"/>
  <c r="AC52" i="52" s="1"/>
  <c r="AE52" i="52" s="1"/>
  <c r="Z56" i="52"/>
  <c r="AC56" i="52" s="1"/>
  <c r="AE56" i="52" s="1"/>
  <c r="Z21" i="53"/>
  <c r="AC21" i="53" s="1"/>
  <c r="AE21" i="53" s="1"/>
  <c r="Z62" i="53"/>
  <c r="AC62" i="53" s="1"/>
  <c r="AE62" i="53" s="1"/>
  <c r="Z98" i="53"/>
  <c r="AC98" i="53" s="1"/>
  <c r="AE98" i="53" s="1"/>
  <c r="Z4" i="54"/>
  <c r="AC4" i="54" s="1"/>
  <c r="Z40" i="54"/>
  <c r="AC40" i="54" s="1"/>
  <c r="AE40" i="54" s="1"/>
  <c r="Z30" i="49"/>
  <c r="AC30" i="49" s="1"/>
  <c r="AE30" i="49" s="1"/>
  <c r="Z43" i="49"/>
  <c r="AC43" i="49" s="1"/>
  <c r="AE43" i="49" s="1"/>
  <c r="Z46" i="49"/>
  <c r="AC46" i="49" s="1"/>
  <c r="AE46" i="49" s="1"/>
  <c r="Z84" i="49"/>
  <c r="AC84" i="49" s="1"/>
  <c r="AE84" i="49" s="1"/>
  <c r="Z88" i="49"/>
  <c r="AC88" i="49" s="1"/>
  <c r="AE88" i="49" s="1"/>
  <c r="Z12" i="50"/>
  <c r="AC12" i="50" s="1"/>
  <c r="AE12" i="50" s="1"/>
  <c r="Z16" i="50"/>
  <c r="AC16" i="50" s="1"/>
  <c r="AE16" i="50" s="1"/>
  <c r="Z66" i="50"/>
  <c r="AC66" i="50" s="1"/>
  <c r="AE66" i="50" s="1"/>
  <c r="Z36" i="54"/>
  <c r="AC36" i="54" s="1"/>
  <c r="AE36" i="54" s="1"/>
  <c r="Z38" i="54"/>
  <c r="AC38" i="54" s="1"/>
  <c r="AE38" i="54" s="1"/>
  <c r="Z90" i="54"/>
  <c r="AC90" i="54" s="1"/>
  <c r="AE90" i="54" s="1"/>
  <c r="Z91" i="53"/>
  <c r="AC91" i="53" s="1"/>
  <c r="AE91" i="53" s="1"/>
  <c r="Z17" i="50"/>
  <c r="AC17" i="50" s="1"/>
  <c r="AE17" i="50" s="1"/>
  <c r="Z62" i="50"/>
  <c r="AC62" i="50" s="1"/>
  <c r="AE62" i="50" s="1"/>
  <c r="Z20" i="51"/>
  <c r="AC20" i="51" s="1"/>
  <c r="AE20" i="51" s="1"/>
  <c r="Z24" i="51"/>
  <c r="AC24" i="51" s="1"/>
  <c r="AE24" i="51" s="1"/>
  <c r="Z49" i="51"/>
  <c r="AC49" i="51" s="1"/>
  <c r="AE49" i="51" s="1"/>
  <c r="Z7" i="52"/>
  <c r="AC7" i="52" s="1"/>
  <c r="AE7" i="52" s="1"/>
  <c r="Z39" i="52"/>
  <c r="AC39" i="52" s="1"/>
  <c r="AE39" i="52" s="1"/>
  <c r="Z65" i="53"/>
  <c r="AC65" i="53" s="1"/>
  <c r="AE65" i="53" s="1"/>
  <c r="Z7" i="54"/>
  <c r="AC7" i="54" s="1"/>
  <c r="AE7" i="54" s="1"/>
  <c r="Z23" i="54"/>
  <c r="AC23" i="54" s="1"/>
  <c r="AE23" i="54" s="1"/>
  <c r="Z66" i="54"/>
  <c r="AC66" i="54" s="1"/>
  <c r="AE66" i="54" s="1"/>
  <c r="Z43" i="42"/>
  <c r="AC43" i="42" s="1"/>
  <c r="AE43" i="42" s="1"/>
  <c r="Z93" i="42"/>
  <c r="AC93" i="42" s="1"/>
  <c r="AE93" i="42" s="1"/>
  <c r="Z17" i="43"/>
  <c r="Z26" i="43"/>
  <c r="Z44" i="43"/>
  <c r="Z48" i="43"/>
  <c r="Z59" i="43"/>
  <c r="Z15" i="44"/>
  <c r="AC15" i="44" s="1"/>
  <c r="AE15" i="44" s="1"/>
  <c r="Z33" i="44"/>
  <c r="AC33" i="44" s="1"/>
  <c r="AE33" i="44" s="1"/>
  <c r="Z42" i="44"/>
  <c r="AC42" i="44" s="1"/>
  <c r="AE42" i="44" s="1"/>
  <c r="Z60" i="44"/>
  <c r="AC60" i="44" s="1"/>
  <c r="AE60" i="44" s="1"/>
  <c r="Z64" i="44"/>
  <c r="AC64" i="44" s="1"/>
  <c r="AE64" i="44" s="1"/>
  <c r="Z75" i="44"/>
  <c r="AC75" i="44" s="1"/>
  <c r="AE75" i="44" s="1"/>
  <c r="Z20" i="45"/>
  <c r="AC20" i="45" s="1"/>
  <c r="AE20" i="45" s="1"/>
  <c r="Z24" i="45"/>
  <c r="AC24" i="45" s="1"/>
  <c r="AE24" i="45" s="1"/>
  <c r="Z38" i="45"/>
  <c r="AC38" i="45" s="1"/>
  <c r="AE38" i="45" s="1"/>
  <c r="Z47" i="45"/>
  <c r="AC47" i="45" s="1"/>
  <c r="AE47" i="45" s="1"/>
  <c r="Z90" i="45"/>
  <c r="AC90" i="45" s="1"/>
  <c r="AE90" i="45" s="1"/>
  <c r="Z7" i="46"/>
  <c r="AC7" i="46" s="1"/>
  <c r="AE7" i="46" s="1"/>
  <c r="Z25" i="46"/>
  <c r="AC25" i="46" s="1"/>
  <c r="AE25" i="46" s="1"/>
  <c r="Z34" i="46"/>
  <c r="AC34" i="46" s="1"/>
  <c r="AE34" i="46" s="1"/>
  <c r="Z52" i="46"/>
  <c r="AC52" i="46" s="1"/>
  <c r="AE52" i="46" s="1"/>
  <c r="Z56" i="46"/>
  <c r="AC56" i="46" s="1"/>
  <c r="AE56" i="46" s="1"/>
  <c r="Z67" i="46"/>
  <c r="AC67" i="46" s="1"/>
  <c r="AE67" i="46" s="1"/>
  <c r="Z5" i="47"/>
  <c r="AC5" i="47" s="1"/>
  <c r="AE5" i="47" s="1"/>
  <c r="Z23" i="47"/>
  <c r="AC23" i="47" s="1"/>
  <c r="AE23" i="47" s="1"/>
  <c r="Z41" i="47"/>
  <c r="AC41" i="47" s="1"/>
  <c r="AE41" i="47" s="1"/>
  <c r="Z50" i="47"/>
  <c r="AC50" i="47" s="1"/>
  <c r="AE50" i="47" s="1"/>
  <c r="Z68" i="47"/>
  <c r="AC68" i="47" s="1"/>
  <c r="AE68" i="47" s="1"/>
  <c r="Z72" i="47"/>
  <c r="AC72" i="47" s="1"/>
  <c r="AE72" i="47" s="1"/>
  <c r="Z83" i="47"/>
  <c r="AC83" i="47" s="1"/>
  <c r="AE83" i="47" s="1"/>
  <c r="Z21" i="48"/>
  <c r="AC21" i="48" s="1"/>
  <c r="AE21" i="48" s="1"/>
  <c r="Z39" i="48"/>
  <c r="AC39" i="48" s="1"/>
  <c r="AE39" i="48" s="1"/>
  <c r="Z47" i="49"/>
  <c r="AC47" i="49" s="1"/>
  <c r="AE47" i="49" s="1"/>
  <c r="Z65" i="49"/>
  <c r="AC65" i="49" s="1"/>
  <c r="AE65" i="49" s="1"/>
  <c r="Z22" i="50"/>
  <c r="AC22" i="50" s="1"/>
  <c r="AE22" i="50" s="1"/>
  <c r="Z94" i="50"/>
  <c r="AC94" i="50" s="1"/>
  <c r="AE94" i="50" s="1"/>
  <c r="Z40" i="51"/>
  <c r="AC40" i="51" s="1"/>
  <c r="AE40" i="51" s="1"/>
  <c r="Z54" i="51"/>
  <c r="AC54" i="51" s="1"/>
  <c r="AE54" i="51" s="1"/>
  <c r="Z70" i="51"/>
  <c r="AC70" i="51" s="1"/>
  <c r="AE70" i="51" s="1"/>
  <c r="Z21" i="52"/>
  <c r="AC21" i="52" s="1"/>
  <c r="AE21" i="52" s="1"/>
  <c r="Z28" i="52"/>
  <c r="AC28" i="52" s="1"/>
  <c r="AE28" i="52" s="1"/>
  <c r="Z44" i="52"/>
  <c r="AC44" i="52" s="1"/>
  <c r="AE44" i="52" s="1"/>
  <c r="Z36" i="53"/>
  <c r="AC36" i="53" s="1"/>
  <c r="AE36" i="53" s="1"/>
  <c r="Z40" i="53"/>
  <c r="AC40" i="53" s="1"/>
  <c r="AE40" i="53" s="1"/>
  <c r="Z5" i="54"/>
  <c r="AC5" i="54" s="1"/>
  <c r="AE5" i="54" s="1"/>
  <c r="Z12" i="54"/>
  <c r="AC12" i="54" s="1"/>
  <c r="AE12" i="54" s="1"/>
  <c r="Z59" i="54"/>
  <c r="AC59" i="54" s="1"/>
  <c r="AE59" i="54" s="1"/>
  <c r="Z91" i="54"/>
  <c r="AC91" i="54" s="1"/>
  <c r="AE91" i="54" s="1"/>
  <c r="Z12" i="49"/>
  <c r="AC12" i="49" s="1"/>
  <c r="AE12" i="49" s="1"/>
  <c r="Z89" i="49"/>
  <c r="AC89" i="49" s="1"/>
  <c r="AE89" i="49" s="1"/>
  <c r="Z37" i="50"/>
  <c r="AC37" i="50" s="1"/>
  <c r="AE37" i="50" s="1"/>
  <c r="Z43" i="50"/>
  <c r="AC43" i="50" s="1"/>
  <c r="AE43" i="50" s="1"/>
  <c r="Z90" i="50"/>
  <c r="AC90" i="50" s="1"/>
  <c r="AE90" i="50" s="1"/>
  <c r="Z71" i="51"/>
  <c r="AC71" i="51" s="1"/>
  <c r="AE71" i="51" s="1"/>
  <c r="Z53" i="52"/>
  <c r="AC53" i="52" s="1"/>
  <c r="AE53" i="52" s="1"/>
  <c r="Z71" i="52"/>
  <c r="AC71" i="52" s="1"/>
  <c r="AE71" i="52" s="1"/>
  <c r="Z89" i="52"/>
  <c r="AC89" i="52" s="1"/>
  <c r="AE89" i="52" s="1"/>
  <c r="Z98" i="52"/>
  <c r="AC98" i="52" s="1"/>
  <c r="AE98" i="52" s="1"/>
  <c r="Z4" i="53"/>
  <c r="Z8" i="53"/>
  <c r="AC8" i="53" s="1"/>
  <c r="AE8" i="53" s="1"/>
  <c r="Z15" i="53"/>
  <c r="AC15" i="53" s="1"/>
  <c r="AE15" i="53" s="1"/>
  <c r="Z26" i="53"/>
  <c r="AC26" i="53" s="1"/>
  <c r="AE26" i="53" s="1"/>
  <c r="Z66" i="53"/>
  <c r="AC66" i="53" s="1"/>
  <c r="AE66" i="53" s="1"/>
  <c r="Z84" i="53"/>
  <c r="AC84" i="53" s="1"/>
  <c r="AE84" i="53" s="1"/>
  <c r="Z88" i="53"/>
  <c r="AC88" i="53" s="1"/>
  <c r="AE88" i="53" s="1"/>
  <c r="Z95" i="53"/>
  <c r="AC95" i="53" s="1"/>
  <c r="AE95" i="53" s="1"/>
  <c r="Z52" i="54"/>
  <c r="AC52" i="54" s="1"/>
  <c r="AE52" i="54" s="1"/>
  <c r="Z76" i="54"/>
  <c r="AC76" i="54" s="1"/>
  <c r="AE76" i="54" s="1"/>
  <c r="Z80" i="54"/>
  <c r="AC80" i="54" s="1"/>
  <c r="AE80" i="54" s="1"/>
  <c r="Z87" i="54"/>
  <c r="AC87" i="54" s="1"/>
  <c r="AE87" i="54" s="1"/>
  <c r="Z15" i="52"/>
  <c r="AC15" i="52" s="1"/>
  <c r="AE15" i="52" s="1"/>
  <c r="Z33" i="52"/>
  <c r="AC33" i="52" s="1"/>
  <c r="AE33" i="52" s="1"/>
  <c r="Z42" i="52"/>
  <c r="AC42" i="52" s="1"/>
  <c r="AE42" i="52" s="1"/>
  <c r="Z60" i="52"/>
  <c r="AC60" i="52" s="1"/>
  <c r="AE60" i="52" s="1"/>
  <c r="Z64" i="52"/>
  <c r="AC64" i="52" s="1"/>
  <c r="AE64" i="52" s="1"/>
  <c r="Z75" i="52"/>
  <c r="AC75" i="52" s="1"/>
  <c r="AE75" i="52" s="1"/>
  <c r="Z13" i="53"/>
  <c r="AC13" i="53" s="1"/>
  <c r="AE13" i="53" s="1"/>
  <c r="Z44" i="53"/>
  <c r="AC44" i="53" s="1"/>
  <c r="AE44" i="53" s="1"/>
  <c r="Z48" i="53"/>
  <c r="AC48" i="53" s="1"/>
  <c r="AE48" i="53" s="1"/>
  <c r="Z55" i="53"/>
  <c r="AC55" i="53" s="1"/>
  <c r="AE55" i="53" s="1"/>
  <c r="Z10" i="54"/>
  <c r="AC10" i="54" s="1"/>
  <c r="AE10" i="54" s="1"/>
  <c r="Z21" i="54"/>
  <c r="AC21" i="54" s="1"/>
  <c r="AE21" i="54" s="1"/>
  <c r="Z41" i="54"/>
  <c r="AC41" i="54" s="1"/>
  <c r="AE41" i="54" s="1"/>
  <c r="Z63" i="54"/>
  <c r="AC63" i="54" s="1"/>
  <c r="AE63" i="54" s="1"/>
  <c r="Z75" i="51"/>
  <c r="AC75" i="51" s="1"/>
  <c r="AE75" i="51" s="1"/>
  <c r="Z4" i="52"/>
  <c r="Z19" i="52"/>
  <c r="AC19" i="52" s="1"/>
  <c r="AE19" i="52" s="1"/>
  <c r="Z69" i="52"/>
  <c r="AC69" i="52" s="1"/>
  <c r="AE69" i="52" s="1"/>
  <c r="Z87" i="52"/>
  <c r="AC87" i="52" s="1"/>
  <c r="AE87" i="52" s="1"/>
  <c r="Z19" i="53"/>
  <c r="AC19" i="53" s="1"/>
  <c r="AE19" i="53" s="1"/>
  <c r="Z33" i="53"/>
  <c r="AC33" i="53" s="1"/>
  <c r="AE33" i="53" s="1"/>
  <c r="Z73" i="53"/>
  <c r="AC73" i="53" s="1"/>
  <c r="AE73" i="53" s="1"/>
  <c r="Z82" i="53"/>
  <c r="AC82" i="53" s="1"/>
  <c r="AE82" i="53" s="1"/>
  <c r="Z93" i="53"/>
  <c r="AC93" i="53" s="1"/>
  <c r="AE93" i="53" s="1"/>
  <c r="Z50" i="54"/>
  <c r="AC50" i="54" s="1"/>
  <c r="AE50" i="54" s="1"/>
  <c r="Z61" i="54"/>
  <c r="AC61" i="54" s="1"/>
  <c r="AE61" i="54" s="1"/>
  <c r="Z74" i="54"/>
  <c r="AC74" i="54" s="1"/>
  <c r="AE74" i="54" s="1"/>
  <c r="Z85" i="54"/>
  <c r="AC85" i="54" s="1"/>
  <c r="AE85" i="54" s="1"/>
  <c r="Z10" i="48"/>
  <c r="AC10" i="48" s="1"/>
  <c r="AE10" i="48" s="1"/>
  <c r="Z28" i="48"/>
  <c r="AC28" i="48" s="1"/>
  <c r="AE28" i="48" s="1"/>
  <c r="Z32" i="48"/>
  <c r="AC32" i="48" s="1"/>
  <c r="AE32" i="48" s="1"/>
  <c r="Z43" i="48"/>
  <c r="AC43" i="48" s="1"/>
  <c r="AE43" i="48" s="1"/>
  <c r="Z93" i="48"/>
  <c r="AC93" i="48" s="1"/>
  <c r="AE93" i="48" s="1"/>
  <c r="Z21" i="49"/>
  <c r="AC21" i="49" s="1"/>
  <c r="AE21" i="49" s="1"/>
  <c r="Z27" i="49"/>
  <c r="AC27" i="49" s="1"/>
  <c r="AE27" i="49" s="1"/>
  <c r="Z41" i="49"/>
  <c r="AC41" i="49" s="1"/>
  <c r="AE41" i="49" s="1"/>
  <c r="Z52" i="49"/>
  <c r="AC52" i="49" s="1"/>
  <c r="AE52" i="49" s="1"/>
  <c r="Z74" i="49"/>
  <c r="AC74" i="49" s="1"/>
  <c r="AE74" i="49" s="1"/>
  <c r="Z15" i="50"/>
  <c r="AC15" i="50" s="1"/>
  <c r="AE15" i="50" s="1"/>
  <c r="Z33" i="50"/>
  <c r="AC33" i="50" s="1"/>
  <c r="AE33" i="50" s="1"/>
  <c r="Z55" i="50"/>
  <c r="AC55" i="50" s="1"/>
  <c r="AE55" i="50" s="1"/>
  <c r="Z73" i="50"/>
  <c r="AC73" i="50" s="1"/>
  <c r="AE73" i="50" s="1"/>
  <c r="Z12" i="51"/>
  <c r="AC12" i="51" s="1"/>
  <c r="AE12" i="51" s="1"/>
  <c r="Z16" i="51"/>
  <c r="AC16" i="51" s="1"/>
  <c r="AE16" i="51" s="1"/>
  <c r="Z51" i="51"/>
  <c r="AC51" i="51" s="1"/>
  <c r="AE51" i="51" s="1"/>
  <c r="Z65" i="51"/>
  <c r="AC65" i="51" s="1"/>
  <c r="AE65" i="51" s="1"/>
  <c r="Z87" i="51"/>
  <c r="AC87" i="51" s="1"/>
  <c r="AE87" i="51" s="1"/>
  <c r="Z13" i="52"/>
  <c r="AC13" i="52" s="1"/>
  <c r="AE13" i="52" s="1"/>
  <c r="Z31" i="52"/>
  <c r="AC31" i="52" s="1"/>
  <c r="AE31" i="52" s="1"/>
  <c r="Z49" i="52"/>
  <c r="AC49" i="52" s="1"/>
  <c r="AE49" i="52" s="1"/>
  <c r="Z58" i="52"/>
  <c r="AC58" i="52" s="1"/>
  <c r="AE58" i="52" s="1"/>
  <c r="Z76" i="52"/>
  <c r="AC76" i="52" s="1"/>
  <c r="AE76" i="52" s="1"/>
  <c r="Z80" i="52"/>
  <c r="AC80" i="52" s="1"/>
  <c r="AE80" i="52" s="1"/>
  <c r="Z91" i="52"/>
  <c r="AC91" i="52" s="1"/>
  <c r="AE91" i="52" s="1"/>
  <c r="Z42" i="53"/>
  <c r="AC42" i="53" s="1"/>
  <c r="AE42" i="53" s="1"/>
  <c r="Z17" i="54"/>
  <c r="AC17" i="54" s="1"/>
  <c r="AE17" i="54" s="1"/>
  <c r="Z28" i="54"/>
  <c r="AC28" i="54" s="1"/>
  <c r="AE28" i="54" s="1"/>
  <c r="Z39" i="54"/>
  <c r="AC39" i="54" s="1"/>
  <c r="AE39" i="54" s="1"/>
  <c r="Z55" i="48"/>
  <c r="AC55" i="48" s="1"/>
  <c r="AE55" i="48" s="1"/>
  <c r="Z73" i="48"/>
  <c r="AC73" i="48" s="1"/>
  <c r="AE73" i="48" s="1"/>
  <c r="Z82" i="48"/>
  <c r="AC82" i="48" s="1"/>
  <c r="AE82" i="48" s="1"/>
  <c r="Z17" i="49"/>
  <c r="AC17" i="49" s="1"/>
  <c r="AE17" i="49" s="1"/>
  <c r="Z63" i="49"/>
  <c r="AC63" i="49" s="1"/>
  <c r="AE63" i="49" s="1"/>
  <c r="Z85" i="49"/>
  <c r="AC85" i="49" s="1"/>
  <c r="AE85" i="49" s="1"/>
  <c r="Z19" i="50"/>
  <c r="AC19" i="50" s="1"/>
  <c r="AE19" i="50" s="1"/>
  <c r="Z42" i="50"/>
  <c r="AC42" i="50" s="1"/>
  <c r="AE42" i="50" s="1"/>
  <c r="Z53" i="50"/>
  <c r="AC53" i="50" s="1"/>
  <c r="AE53" i="50" s="1"/>
  <c r="Z59" i="50"/>
  <c r="AC59" i="50" s="1"/>
  <c r="AE59" i="50" s="1"/>
  <c r="Z84" i="50"/>
  <c r="AC84" i="50" s="1"/>
  <c r="AE84" i="50" s="1"/>
  <c r="Z95" i="50"/>
  <c r="AC95" i="50" s="1"/>
  <c r="AE95" i="50" s="1"/>
  <c r="Z76" i="51"/>
  <c r="AC76" i="51" s="1"/>
  <c r="AE76" i="51" s="1"/>
  <c r="Z80" i="51"/>
  <c r="AC80" i="51" s="1"/>
  <c r="AE80" i="51" s="1"/>
  <c r="Z91" i="51"/>
  <c r="AC91" i="51" s="1"/>
  <c r="AE91" i="51" s="1"/>
  <c r="Z20" i="52"/>
  <c r="AC20" i="52" s="1"/>
  <c r="AE20" i="52" s="1"/>
  <c r="Z24" i="52"/>
  <c r="AC24" i="52" s="1"/>
  <c r="AE24" i="52" s="1"/>
  <c r="Z35" i="52"/>
  <c r="AC35" i="52" s="1"/>
  <c r="AE35" i="52" s="1"/>
  <c r="Z85" i="52"/>
  <c r="AC85" i="52" s="1"/>
  <c r="AE85" i="52" s="1"/>
  <c r="Z9" i="53"/>
  <c r="AC9" i="53" s="1"/>
  <c r="AE9" i="53" s="1"/>
  <c r="Z20" i="53"/>
  <c r="AC20" i="53" s="1"/>
  <c r="AE20" i="53" s="1"/>
  <c r="Z31" i="53"/>
  <c r="AC31" i="53" s="1"/>
  <c r="AE31" i="53" s="1"/>
  <c r="Z60" i="53"/>
  <c r="AC60" i="53" s="1"/>
  <c r="AE60" i="53" s="1"/>
  <c r="Z64" i="53"/>
  <c r="AC64" i="53" s="1"/>
  <c r="AE64" i="53" s="1"/>
  <c r="Z71" i="53"/>
  <c r="AC71" i="53" s="1"/>
  <c r="AE71" i="53" s="1"/>
  <c r="Z89" i="53"/>
  <c r="AC89" i="53" s="1"/>
  <c r="AE89" i="53" s="1"/>
  <c r="Z26" i="54"/>
  <c r="AC26" i="54" s="1"/>
  <c r="AE26" i="54" s="1"/>
  <c r="Z37" i="54"/>
  <c r="AC37" i="54" s="1"/>
  <c r="AE37" i="54" s="1"/>
  <c r="Z43" i="54"/>
  <c r="AC43" i="54" s="1"/>
  <c r="AE43" i="54" s="1"/>
  <c r="Z57" i="54"/>
  <c r="AC57" i="54" s="1"/>
  <c r="AE57" i="54" s="1"/>
  <c r="Z81" i="54"/>
  <c r="AC81" i="54" s="1"/>
  <c r="AE81" i="54" s="1"/>
  <c r="Z92" i="54"/>
  <c r="AC92" i="54" s="1"/>
  <c r="AE92" i="54" s="1"/>
  <c r="Z89" i="48"/>
  <c r="AC89" i="48" s="1"/>
  <c r="AE89" i="48" s="1"/>
  <c r="Z98" i="48"/>
  <c r="AC98" i="48" s="1"/>
  <c r="AE98" i="48" s="1"/>
  <c r="Z4" i="49"/>
  <c r="AC4" i="49" s="1"/>
  <c r="Z8" i="49"/>
  <c r="AC8" i="49" s="1"/>
  <c r="AE8" i="49" s="1"/>
  <c r="Z15" i="49"/>
  <c r="AC15" i="49" s="1"/>
  <c r="AE15" i="49" s="1"/>
  <c r="Z81" i="49"/>
  <c r="AC81" i="49" s="1"/>
  <c r="AE81" i="49" s="1"/>
  <c r="Z92" i="49"/>
  <c r="AC92" i="49" s="1"/>
  <c r="AE92" i="49" s="1"/>
  <c r="Z96" i="49"/>
  <c r="AC96" i="49" s="1"/>
  <c r="AE96" i="49" s="1"/>
  <c r="Z9" i="50"/>
  <c r="AC9" i="50" s="1"/>
  <c r="AE9" i="50" s="1"/>
  <c r="Z20" i="50"/>
  <c r="AC20" i="50" s="1"/>
  <c r="AE20" i="50" s="1"/>
  <c r="Z24" i="50"/>
  <c r="AC24" i="50" s="1"/>
  <c r="AE24" i="50" s="1"/>
  <c r="Z35" i="50"/>
  <c r="AC35" i="50" s="1"/>
  <c r="AE35" i="50" s="1"/>
  <c r="Z49" i="50"/>
  <c r="AC49" i="50" s="1"/>
  <c r="AE49" i="50" s="1"/>
  <c r="Z60" i="50"/>
  <c r="AC60" i="50" s="1"/>
  <c r="AE60" i="50" s="1"/>
  <c r="Z64" i="50"/>
  <c r="AC64" i="50" s="1"/>
  <c r="AE64" i="50" s="1"/>
  <c r="Z93" i="50"/>
  <c r="AC93" i="50" s="1"/>
  <c r="AE93" i="50" s="1"/>
  <c r="Z74" i="51"/>
  <c r="AC74" i="51" s="1"/>
  <c r="AE74" i="51" s="1"/>
  <c r="Z92" i="51"/>
  <c r="AC92" i="51" s="1"/>
  <c r="AE92" i="51" s="1"/>
  <c r="Z9" i="52"/>
  <c r="AC9" i="52" s="1"/>
  <c r="AE9" i="52" s="1"/>
  <c r="Z18" i="52"/>
  <c r="AC18" i="52" s="1"/>
  <c r="AE18" i="52" s="1"/>
  <c r="Z36" i="52"/>
  <c r="AC36" i="52" s="1"/>
  <c r="AE36" i="52" s="1"/>
  <c r="Z40" i="52"/>
  <c r="AC40" i="52" s="1"/>
  <c r="AE40" i="52" s="1"/>
  <c r="Z51" i="52"/>
  <c r="AC51" i="52" s="1"/>
  <c r="AE51" i="52" s="1"/>
  <c r="Z7" i="53"/>
  <c r="AC7" i="53" s="1"/>
  <c r="AE7" i="53" s="1"/>
  <c r="Z18" i="53"/>
  <c r="AC18" i="53" s="1"/>
  <c r="AE18" i="53" s="1"/>
  <c r="Z29" i="53"/>
  <c r="AC29" i="53" s="1"/>
  <c r="AE29" i="53" s="1"/>
  <c r="Z58" i="53"/>
  <c r="AC58" i="53" s="1"/>
  <c r="AE58" i="53" s="1"/>
  <c r="Z69" i="53"/>
  <c r="AC69" i="53" s="1"/>
  <c r="AE69" i="53" s="1"/>
  <c r="Z87" i="53"/>
  <c r="AC87" i="53" s="1"/>
  <c r="AE87" i="53" s="1"/>
  <c r="Z8" i="54"/>
  <c r="AC8" i="54" s="1"/>
  <c r="AE8" i="54" s="1"/>
  <c r="Z44" i="54"/>
  <c r="AC44" i="54" s="1"/>
  <c r="AE44" i="54" s="1"/>
  <c r="Z48" i="54"/>
  <c r="AC48" i="54" s="1"/>
  <c r="AE48" i="54" s="1"/>
  <c r="Z55" i="54"/>
  <c r="AC55" i="54" s="1"/>
  <c r="AE55" i="54" s="1"/>
  <c r="Z68" i="54"/>
  <c r="AC68" i="54" s="1"/>
  <c r="AE68" i="54" s="1"/>
  <c r="Z79" i="54"/>
  <c r="AC79" i="54" s="1"/>
  <c r="AE79" i="54" s="1"/>
  <c r="Z96" i="54"/>
  <c r="AC96" i="54" s="1"/>
  <c r="AE96" i="54" s="1"/>
  <c r="Z13" i="48"/>
  <c r="AC13" i="48" s="1"/>
  <c r="AE13" i="48" s="1"/>
  <c r="Z31" i="48"/>
  <c r="AC31" i="48" s="1"/>
  <c r="AE31" i="48" s="1"/>
  <c r="Z49" i="48"/>
  <c r="AC49" i="48" s="1"/>
  <c r="AE49" i="48" s="1"/>
  <c r="Z58" i="48"/>
  <c r="AC58" i="48" s="1"/>
  <c r="AE58" i="48" s="1"/>
  <c r="Z76" i="48"/>
  <c r="AC76" i="48" s="1"/>
  <c r="AE76" i="48" s="1"/>
  <c r="Z80" i="48"/>
  <c r="AC80" i="48" s="1"/>
  <c r="AE80" i="48" s="1"/>
  <c r="Z91" i="48"/>
  <c r="AC91" i="48" s="1"/>
  <c r="AE91" i="48" s="1"/>
  <c r="Z33" i="49"/>
  <c r="AC33" i="49" s="1"/>
  <c r="AE33" i="49" s="1"/>
  <c r="Z44" i="49"/>
  <c r="AC44" i="49" s="1"/>
  <c r="AE44" i="49" s="1"/>
  <c r="Z48" i="49"/>
  <c r="AC48" i="49" s="1"/>
  <c r="AE48" i="49" s="1"/>
  <c r="Z55" i="49"/>
  <c r="AC55" i="49" s="1"/>
  <c r="AE55" i="49" s="1"/>
  <c r="Z66" i="49"/>
  <c r="AC66" i="49" s="1"/>
  <c r="AE66" i="49" s="1"/>
  <c r="Z77" i="49"/>
  <c r="AC77" i="49" s="1"/>
  <c r="AE77" i="49" s="1"/>
  <c r="Z76" i="50"/>
  <c r="AC76" i="50" s="1"/>
  <c r="AE76" i="50" s="1"/>
  <c r="Z98" i="50"/>
  <c r="AC98" i="50" s="1"/>
  <c r="AE98" i="50" s="1"/>
  <c r="Z4" i="51"/>
  <c r="Z8" i="51"/>
  <c r="AC8" i="51" s="1"/>
  <c r="AE8" i="51" s="1"/>
  <c r="Z43" i="51"/>
  <c r="AC43" i="51" s="1"/>
  <c r="AE43" i="51" s="1"/>
  <c r="Z57" i="51"/>
  <c r="AC57" i="51" s="1"/>
  <c r="AE57" i="51" s="1"/>
  <c r="Z68" i="51"/>
  <c r="AC68" i="51" s="1"/>
  <c r="AE68" i="51" s="1"/>
  <c r="Z11" i="52"/>
  <c r="AC11" i="52" s="1"/>
  <c r="AE11" i="52" s="1"/>
  <c r="Z61" i="52"/>
  <c r="AC61" i="52" s="1"/>
  <c r="AE61" i="52" s="1"/>
  <c r="Z79" i="52"/>
  <c r="AC79" i="52" s="1"/>
  <c r="AE79" i="52" s="1"/>
  <c r="Z97" i="52"/>
  <c r="AC97" i="52" s="1"/>
  <c r="AE97" i="52" s="1"/>
  <c r="Z12" i="53"/>
  <c r="AC12" i="53" s="1"/>
  <c r="AE12" i="53" s="1"/>
  <c r="Z25" i="53"/>
  <c r="AC25" i="53" s="1"/>
  <c r="AE25" i="53" s="1"/>
  <c r="Z34" i="53"/>
  <c r="AC34" i="53" s="1"/>
  <c r="AE34" i="53" s="1"/>
  <c r="Z45" i="53"/>
  <c r="AC45" i="53" s="1"/>
  <c r="AE45" i="53" s="1"/>
  <c r="Z74" i="53"/>
  <c r="AC74" i="53" s="1"/>
  <c r="AE74" i="53" s="1"/>
  <c r="Z20" i="54"/>
  <c r="AC20" i="54" s="1"/>
  <c r="AE20" i="54" s="1"/>
  <c r="Z24" i="54"/>
  <c r="AC24" i="54" s="1"/>
  <c r="AE24" i="54" s="1"/>
  <c r="Z31" i="54"/>
  <c r="AC31" i="54" s="1"/>
  <c r="AE31" i="54" s="1"/>
  <c r="Z20" i="48"/>
  <c r="AC20" i="48" s="1"/>
  <c r="AE20" i="48" s="1"/>
  <c r="Z24" i="48"/>
  <c r="AC24" i="48" s="1"/>
  <c r="AE24" i="48" s="1"/>
  <c r="Z35" i="48"/>
  <c r="AC35" i="48" s="1"/>
  <c r="AE35" i="48" s="1"/>
  <c r="Z85" i="48"/>
  <c r="AC85" i="48" s="1"/>
  <c r="AE85" i="48" s="1"/>
  <c r="Z9" i="49"/>
  <c r="AC9" i="49" s="1"/>
  <c r="AE9" i="49" s="1"/>
  <c r="Z83" i="49"/>
  <c r="AC83" i="49" s="1"/>
  <c r="AE83" i="49" s="1"/>
  <c r="Z97" i="49"/>
  <c r="AC97" i="49" s="1"/>
  <c r="AE97" i="49" s="1"/>
  <c r="Z5" i="50"/>
  <c r="AC5" i="50" s="1"/>
  <c r="AE5" i="50" s="1"/>
  <c r="Z25" i="50"/>
  <c r="AC25" i="50" s="1"/>
  <c r="AE25" i="50" s="1"/>
  <c r="Z34" i="50"/>
  <c r="AC34" i="50" s="1"/>
  <c r="AE34" i="50" s="1"/>
  <c r="Z65" i="50"/>
  <c r="AC65" i="50" s="1"/>
  <c r="AE65" i="50" s="1"/>
  <c r="Z74" i="50"/>
  <c r="AC74" i="50" s="1"/>
  <c r="AE74" i="50" s="1"/>
  <c r="Z87" i="50"/>
  <c r="AC87" i="50" s="1"/>
  <c r="AE87" i="50" s="1"/>
  <c r="Z72" i="51"/>
  <c r="AC72" i="51" s="1"/>
  <c r="AE72" i="51" s="1"/>
  <c r="Z79" i="51"/>
  <c r="AC79" i="51" s="1"/>
  <c r="AE79" i="51" s="1"/>
  <c r="Z97" i="51"/>
  <c r="AC97" i="51" s="1"/>
  <c r="AE97" i="51" s="1"/>
  <c r="Z23" i="52"/>
  <c r="AC23" i="52" s="1"/>
  <c r="AE23" i="52" s="1"/>
  <c r="Z41" i="52"/>
  <c r="AC41" i="52" s="1"/>
  <c r="AE41" i="52" s="1"/>
  <c r="Z50" i="52"/>
  <c r="AC50" i="52" s="1"/>
  <c r="AE50" i="52" s="1"/>
  <c r="Z68" i="52"/>
  <c r="AC68" i="52" s="1"/>
  <c r="AE68" i="52" s="1"/>
  <c r="Z72" i="52"/>
  <c r="AC72" i="52" s="1"/>
  <c r="AE72" i="52" s="1"/>
  <c r="Z83" i="52"/>
  <c r="AC83" i="52" s="1"/>
  <c r="AE83" i="52" s="1"/>
  <c r="Z16" i="53"/>
  <c r="AC16" i="53" s="1"/>
  <c r="AE16" i="53" s="1"/>
  <c r="Z63" i="53"/>
  <c r="AC63" i="53" s="1"/>
  <c r="AE63" i="53" s="1"/>
  <c r="Z92" i="53"/>
  <c r="AC92" i="53" s="1"/>
  <c r="AE92" i="53" s="1"/>
  <c r="Z96" i="53"/>
  <c r="AC96" i="53" s="1"/>
  <c r="AE96" i="53" s="1"/>
  <c r="Z9" i="54"/>
  <c r="AC9" i="54" s="1"/>
  <c r="AE9" i="54" s="1"/>
  <c r="Z35" i="54"/>
  <c r="AC35" i="54" s="1"/>
  <c r="AE35" i="54" s="1"/>
  <c r="Z49" i="54"/>
  <c r="AC49" i="54" s="1"/>
  <c r="AE49" i="54" s="1"/>
  <c r="Z60" i="54"/>
  <c r="AC60" i="54" s="1"/>
  <c r="AE60" i="54" s="1"/>
  <c r="Z84" i="54"/>
  <c r="AC84" i="54" s="1"/>
  <c r="AE84" i="54" s="1"/>
  <c r="Z88" i="54"/>
  <c r="AC88" i="54" s="1"/>
  <c r="AE88" i="54" s="1"/>
  <c r="Z95" i="54"/>
  <c r="AC95" i="54" s="1"/>
  <c r="AE95" i="54" s="1"/>
  <c r="Z47" i="48"/>
  <c r="AC47" i="48" s="1"/>
  <c r="AE47" i="48" s="1"/>
  <c r="Z65" i="48"/>
  <c r="AC65" i="48" s="1"/>
  <c r="AE65" i="48" s="1"/>
  <c r="Z74" i="48"/>
  <c r="AC74" i="48" s="1"/>
  <c r="AE74" i="48" s="1"/>
  <c r="Z92" i="48"/>
  <c r="AC92" i="48" s="1"/>
  <c r="AE92" i="48" s="1"/>
  <c r="Z96" i="48"/>
  <c r="AC96" i="48" s="1"/>
  <c r="AE96" i="48" s="1"/>
  <c r="Z20" i="49"/>
  <c r="AC20" i="49" s="1"/>
  <c r="AE20" i="49" s="1"/>
  <c r="Z24" i="49"/>
  <c r="AC24" i="49" s="1"/>
  <c r="AE24" i="49" s="1"/>
  <c r="Z31" i="49"/>
  <c r="AC31" i="49" s="1"/>
  <c r="AE31" i="49" s="1"/>
  <c r="Z42" i="49"/>
  <c r="AC42" i="49" s="1"/>
  <c r="AE42" i="49" s="1"/>
  <c r="Z53" i="49"/>
  <c r="AC53" i="49" s="1"/>
  <c r="AE53" i="49" s="1"/>
  <c r="Z73" i="49"/>
  <c r="AC73" i="49" s="1"/>
  <c r="AE73" i="49" s="1"/>
  <c r="Z51" i="50"/>
  <c r="AC51" i="50" s="1"/>
  <c r="AE51" i="50" s="1"/>
  <c r="Z80" i="50"/>
  <c r="AC80" i="50" s="1"/>
  <c r="AE80" i="50" s="1"/>
  <c r="Z19" i="51"/>
  <c r="AC19" i="51" s="1"/>
  <c r="AE19" i="51" s="1"/>
  <c r="Z33" i="51"/>
  <c r="AC33" i="51" s="1"/>
  <c r="AE33" i="51" s="1"/>
  <c r="Z44" i="51"/>
  <c r="AC44" i="51" s="1"/>
  <c r="AE44" i="51" s="1"/>
  <c r="Z48" i="51"/>
  <c r="AC48" i="51" s="1"/>
  <c r="AE48" i="51" s="1"/>
  <c r="Z66" i="51"/>
  <c r="AC66" i="51" s="1"/>
  <c r="AE66" i="51" s="1"/>
  <c r="Z83" i="51"/>
  <c r="AC83" i="51" s="1"/>
  <c r="AE83" i="51" s="1"/>
  <c r="Z12" i="52"/>
  <c r="AC12" i="52" s="1"/>
  <c r="AE12" i="52" s="1"/>
  <c r="Z16" i="52"/>
  <c r="AC16" i="52" s="1"/>
  <c r="AE16" i="52" s="1"/>
  <c r="Z27" i="52"/>
  <c r="AC27" i="52" s="1"/>
  <c r="AE27" i="52" s="1"/>
  <c r="Z77" i="52"/>
  <c r="AC77" i="52" s="1"/>
  <c r="AE77" i="52" s="1"/>
  <c r="Z95" i="52"/>
  <c r="AC95" i="52" s="1"/>
  <c r="AE95" i="52" s="1"/>
  <c r="Z10" i="53"/>
  <c r="AC10" i="53" s="1"/>
  <c r="AE10" i="53" s="1"/>
  <c r="Z23" i="53"/>
  <c r="AC23" i="53" s="1"/>
  <c r="AE23" i="53" s="1"/>
  <c r="Z41" i="53"/>
  <c r="AC41" i="53" s="1"/>
  <c r="AE41" i="53" s="1"/>
  <c r="Z52" i="53"/>
  <c r="AC52" i="53" s="1"/>
  <c r="AE52" i="53" s="1"/>
  <c r="Z56" i="53"/>
  <c r="AC56" i="53" s="1"/>
  <c r="AE56" i="53" s="1"/>
  <c r="Z81" i="53"/>
  <c r="AC81" i="53" s="1"/>
  <c r="AE81" i="53" s="1"/>
  <c r="Z29" i="54"/>
  <c r="AC29" i="54" s="1"/>
  <c r="AE29" i="54" s="1"/>
  <c r="Z64" i="54"/>
  <c r="AC64" i="54" s="1"/>
  <c r="AE64" i="54" s="1"/>
  <c r="Z73" i="54"/>
  <c r="AC73" i="54" s="1"/>
  <c r="AE73" i="54" s="1"/>
  <c r="Z52" i="48"/>
  <c r="AC52" i="48" s="1"/>
  <c r="AE52" i="48" s="1"/>
  <c r="Z56" i="48"/>
  <c r="AC56" i="48" s="1"/>
  <c r="AE56" i="48" s="1"/>
  <c r="Z67" i="48"/>
  <c r="AC67" i="48" s="1"/>
  <c r="AE67" i="48" s="1"/>
  <c r="Z11" i="49"/>
  <c r="AC11" i="49" s="1"/>
  <c r="AE11" i="49" s="1"/>
  <c r="Z64" i="49"/>
  <c r="AC64" i="49" s="1"/>
  <c r="AE64" i="49" s="1"/>
  <c r="Z82" i="49"/>
  <c r="AC82" i="49" s="1"/>
  <c r="AE82" i="49" s="1"/>
  <c r="Z93" i="49"/>
  <c r="AC93" i="49" s="1"/>
  <c r="AE93" i="49" s="1"/>
  <c r="Z10" i="50"/>
  <c r="AC10" i="50" s="1"/>
  <c r="AE10" i="50" s="1"/>
  <c r="Z39" i="50"/>
  <c r="AC39" i="50" s="1"/>
  <c r="AE39" i="50" s="1"/>
  <c r="Z50" i="50"/>
  <c r="AC50" i="50" s="1"/>
  <c r="AE50" i="50" s="1"/>
  <c r="Z92" i="50"/>
  <c r="AC92" i="50" s="1"/>
  <c r="AE92" i="50" s="1"/>
  <c r="Z96" i="50"/>
  <c r="AC96" i="50" s="1"/>
  <c r="AE96" i="50" s="1"/>
  <c r="Z73" i="51"/>
  <c r="AC73" i="51" s="1"/>
  <c r="AE73" i="51" s="1"/>
  <c r="Z93" i="51"/>
  <c r="AC93" i="51" s="1"/>
  <c r="AE93" i="51" s="1"/>
  <c r="Z37" i="52"/>
  <c r="AC37" i="52" s="1"/>
  <c r="AE37" i="52" s="1"/>
  <c r="Z55" i="52"/>
  <c r="AC55" i="52" s="1"/>
  <c r="AE55" i="52" s="1"/>
  <c r="Z73" i="52"/>
  <c r="AC73" i="52" s="1"/>
  <c r="AE73" i="52" s="1"/>
  <c r="Z82" i="52"/>
  <c r="AC82" i="52" s="1"/>
  <c r="AE82" i="52" s="1"/>
  <c r="Z17" i="53"/>
  <c r="AC17" i="53" s="1"/>
  <c r="AE17" i="53" s="1"/>
  <c r="Z28" i="53"/>
  <c r="AC28" i="53" s="1"/>
  <c r="AE28" i="53" s="1"/>
  <c r="Z68" i="53"/>
  <c r="AC68" i="53" s="1"/>
  <c r="AE68" i="53" s="1"/>
  <c r="Z72" i="53"/>
  <c r="AC72" i="53" s="1"/>
  <c r="AE72" i="53" s="1"/>
  <c r="Z83" i="53"/>
  <c r="AC83" i="53" s="1"/>
  <c r="AE83" i="53" s="1"/>
  <c r="Z97" i="53"/>
  <c r="AC97" i="53" s="1"/>
  <c r="AE97" i="53" s="1"/>
  <c r="Z34" i="54"/>
  <c r="AC34" i="54" s="1"/>
  <c r="AE34" i="54" s="1"/>
  <c r="Z45" i="54"/>
  <c r="AC45" i="54" s="1"/>
  <c r="AE45" i="54" s="1"/>
  <c r="Z51" i="54"/>
  <c r="AC51" i="54" s="1"/>
  <c r="AE51" i="54" s="1"/>
  <c r="Z69" i="54"/>
  <c r="AC69" i="54" s="1"/>
  <c r="AE69" i="54" s="1"/>
  <c r="Z75" i="54"/>
  <c r="AC75" i="54" s="1"/>
  <c r="AE75" i="54" s="1"/>
  <c r="Z89" i="54"/>
  <c r="AC89" i="54" s="1"/>
  <c r="AE89" i="54" s="1"/>
  <c r="Z19" i="26"/>
  <c r="AC19" i="26" s="1"/>
  <c r="AE19" i="26" s="1"/>
  <c r="Z4" i="26"/>
  <c r="Z63" i="26"/>
  <c r="AC63" i="26" s="1"/>
  <c r="AE63" i="26" s="1"/>
  <c r="Z61" i="26"/>
  <c r="AC61" i="26" s="1"/>
  <c r="AE61" i="26" s="1"/>
  <c r="Z82" i="26"/>
  <c r="AC82" i="26" s="1"/>
  <c r="AE82" i="26" s="1"/>
  <c r="Z70" i="26"/>
  <c r="AC70" i="26" s="1"/>
  <c r="AE70" i="26" s="1"/>
  <c r="Z68" i="26"/>
  <c r="AC68" i="26" s="1"/>
  <c r="AE68" i="26" s="1"/>
  <c r="Z76" i="26"/>
  <c r="AC76" i="26" s="1"/>
  <c r="AE76" i="26" s="1"/>
  <c r="Z5" i="26"/>
  <c r="AC5" i="26" s="1"/>
  <c r="AE5" i="26" s="1"/>
  <c r="Z77" i="26"/>
  <c r="AC77" i="26" s="1"/>
  <c r="AE77" i="26" s="1"/>
  <c r="Z53" i="26"/>
  <c r="AC53" i="26" s="1"/>
  <c r="AE53" i="26" s="1"/>
  <c r="Z83" i="26"/>
  <c r="AC83" i="26" s="1"/>
  <c r="AE83" i="26" s="1"/>
  <c r="Z43" i="26"/>
  <c r="AC43" i="26" s="1"/>
  <c r="AE43" i="26" s="1"/>
  <c r="Z47" i="26"/>
  <c r="AC47" i="26" s="1"/>
  <c r="AE47" i="26" s="1"/>
  <c r="Z50" i="26"/>
  <c r="AC50" i="26" s="1"/>
  <c r="AE50" i="26" s="1"/>
  <c r="Z51" i="26"/>
  <c r="AC51" i="26" s="1"/>
  <c r="AE51" i="26" s="1"/>
  <c r="Z42" i="26"/>
  <c r="AC42" i="26" s="1"/>
  <c r="AE42" i="26" s="1"/>
  <c r="Z67" i="26"/>
  <c r="AC67" i="26" s="1"/>
  <c r="AE67" i="26" s="1"/>
  <c r="Z75" i="26"/>
  <c r="AC75" i="26" s="1"/>
  <c r="AE75" i="26" s="1"/>
  <c r="Z10" i="26"/>
  <c r="AC10" i="26" s="1"/>
  <c r="AE10" i="26" s="1"/>
  <c r="Z11" i="26"/>
  <c r="AC11" i="26" s="1"/>
  <c r="AE11" i="26" s="1"/>
  <c r="Z15" i="26"/>
  <c r="AC15" i="26" s="1"/>
  <c r="AE15" i="26" s="1"/>
  <c r="Z9" i="26"/>
  <c r="AC9" i="26" s="1"/>
  <c r="AE9" i="26" s="1"/>
  <c r="Z59" i="26"/>
  <c r="AC59" i="26" s="1"/>
  <c r="AE59" i="26" s="1"/>
  <c r="Z57" i="26"/>
  <c r="AC57" i="26" s="1"/>
  <c r="AE57" i="26" s="1"/>
  <c r="Z55" i="26"/>
  <c r="AC55" i="26" s="1"/>
  <c r="AE55" i="26" s="1"/>
  <c r="Z26" i="26"/>
  <c r="AC26" i="26" s="1"/>
  <c r="AE26" i="26" s="1"/>
  <c r="Z25" i="26"/>
  <c r="AC25" i="26" s="1"/>
  <c r="AE25" i="26" s="1"/>
  <c r="Z13" i="54"/>
  <c r="AC13" i="54" s="1"/>
  <c r="AE13" i="54" s="1"/>
  <c r="Z42" i="54"/>
  <c r="AC42" i="54" s="1"/>
  <c r="AE42" i="54" s="1"/>
  <c r="Z56" i="54"/>
  <c r="AC56" i="54" s="1"/>
  <c r="AE56" i="54" s="1"/>
  <c r="Z77" i="54"/>
  <c r="AC77" i="54" s="1"/>
  <c r="AE77" i="54" s="1"/>
  <c r="Z18" i="54"/>
  <c r="AC18" i="54" s="1"/>
  <c r="AE18" i="54" s="1"/>
  <c r="Z32" i="54"/>
  <c r="AC32" i="54" s="1"/>
  <c r="AE32" i="54" s="1"/>
  <c r="Z53" i="54"/>
  <c r="AC53" i="54" s="1"/>
  <c r="AE53" i="54" s="1"/>
  <c r="Z82" i="54"/>
  <c r="AC82" i="54" s="1"/>
  <c r="AE82" i="54" s="1"/>
  <c r="Z35" i="53"/>
  <c r="AC35" i="53" s="1"/>
  <c r="AE35" i="53" s="1"/>
  <c r="Z53" i="53"/>
  <c r="AC53" i="53" s="1"/>
  <c r="AE53" i="53" s="1"/>
  <c r="Z59" i="53"/>
  <c r="AC59" i="53" s="1"/>
  <c r="AE59" i="53" s="1"/>
  <c r="Z51" i="53"/>
  <c r="AC51" i="53" s="1"/>
  <c r="AE51" i="53" s="1"/>
  <c r="Z32" i="53"/>
  <c r="AC32" i="53" s="1"/>
  <c r="AE32" i="53" s="1"/>
  <c r="Z5" i="52"/>
  <c r="AC5" i="52" s="1"/>
  <c r="AE5" i="52" s="1"/>
  <c r="Z8" i="52"/>
  <c r="AC8" i="52" s="1"/>
  <c r="AE8" i="52" s="1"/>
  <c r="Z10" i="51"/>
  <c r="AC10" i="51" s="1"/>
  <c r="AE10" i="51" s="1"/>
  <c r="Z18" i="51"/>
  <c r="AC18" i="51" s="1"/>
  <c r="AE18" i="51" s="1"/>
  <c r="Z26" i="51"/>
  <c r="AC26" i="51" s="1"/>
  <c r="AE26" i="51" s="1"/>
  <c r="Z34" i="51"/>
  <c r="AC34" i="51" s="1"/>
  <c r="AE34" i="51" s="1"/>
  <c r="Z42" i="51"/>
  <c r="AC42" i="51" s="1"/>
  <c r="AE42" i="51" s="1"/>
  <c r="Z50" i="51"/>
  <c r="AC50" i="51" s="1"/>
  <c r="AE50" i="51" s="1"/>
  <c r="Z64" i="51"/>
  <c r="AC64" i="51" s="1"/>
  <c r="AE64" i="51" s="1"/>
  <c r="Z85" i="51"/>
  <c r="AC85" i="51" s="1"/>
  <c r="AE85" i="51" s="1"/>
  <c r="Z61" i="51"/>
  <c r="AC61" i="51" s="1"/>
  <c r="AE61" i="51" s="1"/>
  <c r="Z5" i="51"/>
  <c r="AC5" i="51" s="1"/>
  <c r="AE5" i="51" s="1"/>
  <c r="Z7" i="51"/>
  <c r="AC7" i="51" s="1"/>
  <c r="AE7" i="51" s="1"/>
  <c r="Z13" i="51"/>
  <c r="AC13" i="51" s="1"/>
  <c r="AE13" i="51" s="1"/>
  <c r="Z15" i="51"/>
  <c r="AC15" i="51" s="1"/>
  <c r="AE15" i="51" s="1"/>
  <c r="Z21" i="51"/>
  <c r="AC21" i="51" s="1"/>
  <c r="AE21" i="51" s="1"/>
  <c r="Z23" i="51"/>
  <c r="AC23" i="51" s="1"/>
  <c r="AE23" i="51" s="1"/>
  <c r="Z29" i="51"/>
  <c r="AC29" i="51" s="1"/>
  <c r="AE29" i="51" s="1"/>
  <c r="Z31" i="51"/>
  <c r="AC31" i="51" s="1"/>
  <c r="AE31" i="51" s="1"/>
  <c r="Z37" i="51"/>
  <c r="AC37" i="51" s="1"/>
  <c r="AE37" i="51" s="1"/>
  <c r="Z39" i="51"/>
  <c r="AC39" i="51" s="1"/>
  <c r="AE39" i="51" s="1"/>
  <c r="Z45" i="51"/>
  <c r="AC45" i="51" s="1"/>
  <c r="AE45" i="51" s="1"/>
  <c r="Z47" i="51"/>
  <c r="AC47" i="51" s="1"/>
  <c r="AE47" i="51" s="1"/>
  <c r="Z53" i="51"/>
  <c r="AC53" i="51" s="1"/>
  <c r="AE53" i="51" s="1"/>
  <c r="Z55" i="51"/>
  <c r="AC55" i="51" s="1"/>
  <c r="AE55" i="51" s="1"/>
  <c r="Z82" i="51"/>
  <c r="AC82" i="51" s="1"/>
  <c r="AE82" i="51" s="1"/>
  <c r="Z96" i="51"/>
  <c r="AC96" i="51" s="1"/>
  <c r="AE96" i="51" s="1"/>
  <c r="Z18" i="50"/>
  <c r="AC18" i="50" s="1"/>
  <c r="AE18" i="50" s="1"/>
  <c r="Z91" i="50"/>
  <c r="AC91" i="50" s="1"/>
  <c r="AE91" i="50" s="1"/>
  <c r="Z8" i="50"/>
  <c r="AC8" i="50" s="1"/>
  <c r="AE8" i="50" s="1"/>
  <c r="Z21" i="50"/>
  <c r="AC21" i="50" s="1"/>
  <c r="AE21" i="50" s="1"/>
  <c r="Z48" i="50"/>
  <c r="AC48" i="50" s="1"/>
  <c r="AE48" i="50" s="1"/>
  <c r="Z61" i="50"/>
  <c r="AC61" i="50" s="1"/>
  <c r="AE61" i="50" s="1"/>
  <c r="Z82" i="50"/>
  <c r="AC82" i="50" s="1"/>
  <c r="AE82" i="50" s="1"/>
  <c r="Z88" i="50"/>
  <c r="AC88" i="50" s="1"/>
  <c r="AE88" i="50" s="1"/>
  <c r="Z32" i="50"/>
  <c r="AC32" i="50" s="1"/>
  <c r="AE32" i="50" s="1"/>
  <c r="Z45" i="50"/>
  <c r="AC45" i="50" s="1"/>
  <c r="AE45" i="50" s="1"/>
  <c r="Z72" i="50"/>
  <c r="AC72" i="50" s="1"/>
  <c r="AE72" i="50" s="1"/>
  <c r="Z85" i="50"/>
  <c r="AC85" i="50" s="1"/>
  <c r="AE85" i="50" s="1"/>
  <c r="Z4" i="50"/>
  <c r="Z5" i="49"/>
  <c r="AC5" i="49" s="1"/>
  <c r="AE5" i="49" s="1"/>
  <c r="Z26" i="49"/>
  <c r="AC26" i="49" s="1"/>
  <c r="AE26" i="49" s="1"/>
  <c r="Z16" i="49"/>
  <c r="AC16" i="49" s="1"/>
  <c r="AE16" i="49" s="1"/>
  <c r="Z29" i="49"/>
  <c r="AC29" i="49" s="1"/>
  <c r="AE29" i="49" s="1"/>
  <c r="Z56" i="49"/>
  <c r="AC56" i="49" s="1"/>
  <c r="AE56" i="49" s="1"/>
  <c r="Z69" i="49"/>
  <c r="AC69" i="49" s="1"/>
  <c r="AE69" i="49" s="1"/>
  <c r="Z91" i="49"/>
  <c r="AC91" i="49" s="1"/>
  <c r="AE91" i="49" s="1"/>
  <c r="Z8" i="47"/>
  <c r="AC8" i="47" s="1"/>
  <c r="AE8" i="47" s="1"/>
  <c r="Z8" i="46"/>
  <c r="AC8" i="46" s="1"/>
  <c r="AE8" i="46" s="1"/>
  <c r="Z5" i="45"/>
  <c r="AC5" i="45" s="1"/>
  <c r="AE5" i="45" s="1"/>
  <c r="Z10" i="45"/>
  <c r="AC10" i="45" s="1"/>
  <c r="AE10" i="45" s="1"/>
  <c r="Z42" i="45"/>
  <c r="AC42" i="45" s="1"/>
  <c r="AE42" i="45" s="1"/>
  <c r="Z74" i="45"/>
  <c r="AC74" i="45" s="1"/>
  <c r="AE74" i="45" s="1"/>
  <c r="Z29" i="45"/>
  <c r="AC29" i="45" s="1"/>
  <c r="AE29" i="45" s="1"/>
  <c r="Z61" i="45"/>
  <c r="AC61" i="45" s="1"/>
  <c r="AE61" i="45" s="1"/>
  <c r="Z93" i="45"/>
  <c r="AC93" i="45" s="1"/>
  <c r="AE93" i="45" s="1"/>
  <c r="Z4" i="45"/>
  <c r="Z21" i="45"/>
  <c r="AC21" i="45" s="1"/>
  <c r="AE21" i="45" s="1"/>
  <c r="Z53" i="45"/>
  <c r="AC53" i="45" s="1"/>
  <c r="AE53" i="45" s="1"/>
  <c r="Z85" i="45"/>
  <c r="AC85" i="45" s="1"/>
  <c r="AE85" i="45" s="1"/>
  <c r="Z8" i="45"/>
  <c r="AC8" i="45" s="1"/>
  <c r="AE8" i="45" s="1"/>
  <c r="Z40" i="45"/>
  <c r="AC40" i="45" s="1"/>
  <c r="AE40" i="45" s="1"/>
  <c r="Z72" i="45"/>
  <c r="AC72" i="45" s="1"/>
  <c r="AE72" i="45" s="1"/>
  <c r="AC4" i="44"/>
  <c r="Z8" i="43"/>
  <c r="AC4" i="42"/>
  <c r="Z4" i="41"/>
  <c r="Z8" i="39"/>
  <c r="AC8" i="39" s="1"/>
  <c r="AE8" i="39" s="1"/>
  <c r="Z66" i="38"/>
  <c r="AC66" i="38" s="1"/>
  <c r="AE66" i="38" s="1"/>
  <c r="Z17" i="38"/>
  <c r="AC17" i="38" s="1"/>
  <c r="AE17" i="38" s="1"/>
  <c r="Z34" i="38"/>
  <c r="AC34" i="38" s="1"/>
  <c r="AE34" i="38" s="1"/>
  <c r="Z49" i="38"/>
  <c r="AC49" i="38" s="1"/>
  <c r="AE49" i="38" s="1"/>
  <c r="Z74" i="38"/>
  <c r="AC74" i="38" s="1"/>
  <c r="AE74" i="38" s="1"/>
  <c r="Z4" i="38"/>
  <c r="Z82" i="38"/>
  <c r="AC82" i="38" s="1"/>
  <c r="AE82" i="38" s="1"/>
  <c r="Z23" i="38"/>
  <c r="AC23" i="38" s="1"/>
  <c r="AE23" i="38" s="1"/>
  <c r="Z55" i="38"/>
  <c r="AC55" i="38" s="1"/>
  <c r="AE55" i="38" s="1"/>
  <c r="Z90" i="38"/>
  <c r="AC90" i="38" s="1"/>
  <c r="AE90" i="38" s="1"/>
  <c r="Z10" i="38"/>
  <c r="AC10" i="38" s="1"/>
  <c r="AE10" i="38" s="1"/>
  <c r="Z25" i="38"/>
  <c r="AC25" i="38" s="1"/>
  <c r="AE25" i="38" s="1"/>
  <c r="Z42" i="38"/>
  <c r="AC42" i="38" s="1"/>
  <c r="AE42" i="38" s="1"/>
  <c r="Z57" i="38"/>
  <c r="AC57" i="38" s="1"/>
  <c r="AE57" i="38" s="1"/>
  <c r="Z12" i="38"/>
  <c r="AC12" i="38" s="1"/>
  <c r="AE12" i="38" s="1"/>
  <c r="Z44" i="38"/>
  <c r="AC44" i="38" s="1"/>
  <c r="AE44" i="38" s="1"/>
  <c r="Z31" i="38"/>
  <c r="AC31" i="38" s="1"/>
  <c r="AE31" i="38" s="1"/>
  <c r="Z63" i="38"/>
  <c r="AC63" i="38" s="1"/>
  <c r="AE63" i="38" s="1"/>
  <c r="Z8" i="36"/>
  <c r="AC8" i="36" s="1"/>
  <c r="AE8" i="36" s="1"/>
  <c r="Z5" i="36"/>
  <c r="AC5" i="36" s="1"/>
  <c r="AE5" i="36" s="1"/>
  <c r="Z67" i="35"/>
  <c r="AC67" i="35" s="1"/>
  <c r="AE67" i="35" s="1"/>
  <c r="Z85" i="35"/>
  <c r="AC85" i="35" s="1"/>
  <c r="AE85" i="35" s="1"/>
  <c r="Z10" i="34"/>
  <c r="AC10" i="34" s="1"/>
  <c r="AE10" i="34" s="1"/>
  <c r="Z18" i="34"/>
  <c r="AC18" i="34" s="1"/>
  <c r="AE18" i="34" s="1"/>
  <c r="Z26" i="34"/>
  <c r="AC26" i="34" s="1"/>
  <c r="AE26" i="34" s="1"/>
  <c r="Z34" i="34"/>
  <c r="AC34" i="34" s="1"/>
  <c r="AE34" i="34" s="1"/>
  <c r="Z42" i="34"/>
  <c r="AC42" i="34" s="1"/>
  <c r="AE42" i="34" s="1"/>
  <c r="Z50" i="34"/>
  <c r="AC50" i="34" s="1"/>
  <c r="AE50" i="34" s="1"/>
  <c r="Z58" i="34"/>
  <c r="AC58" i="34" s="1"/>
  <c r="AE58" i="34" s="1"/>
  <c r="Z72" i="34"/>
  <c r="AC72" i="34" s="1"/>
  <c r="AE72" i="34" s="1"/>
  <c r="Z93" i="34"/>
  <c r="AC93" i="34" s="1"/>
  <c r="AE93" i="34" s="1"/>
  <c r="Z64" i="34"/>
  <c r="AC64" i="34" s="1"/>
  <c r="AE64" i="34" s="1"/>
  <c r="Z85" i="34"/>
  <c r="AC85" i="34" s="1"/>
  <c r="AE85" i="34" s="1"/>
  <c r="Z61" i="34"/>
  <c r="AC61" i="34" s="1"/>
  <c r="AE61" i="34" s="1"/>
  <c r="Z90" i="34"/>
  <c r="AC90" i="34" s="1"/>
  <c r="AE90" i="34" s="1"/>
  <c r="Z5" i="34"/>
  <c r="AC5" i="34" s="1"/>
  <c r="AE5" i="34" s="1"/>
  <c r="Z7" i="34"/>
  <c r="AC7" i="34" s="1"/>
  <c r="AE7" i="34" s="1"/>
  <c r="Z13" i="34"/>
  <c r="AC13" i="34" s="1"/>
  <c r="AE13" i="34" s="1"/>
  <c r="Z15" i="34"/>
  <c r="AC15" i="34" s="1"/>
  <c r="AE15" i="34" s="1"/>
  <c r="Z21" i="34"/>
  <c r="AC21" i="34" s="1"/>
  <c r="AE21" i="34" s="1"/>
  <c r="Z23" i="34"/>
  <c r="AC23" i="34" s="1"/>
  <c r="AE23" i="34" s="1"/>
  <c r="Z29" i="34"/>
  <c r="AC29" i="34" s="1"/>
  <c r="AE29" i="34" s="1"/>
  <c r="Z31" i="34"/>
  <c r="AC31" i="34" s="1"/>
  <c r="AE31" i="34" s="1"/>
  <c r="Z37" i="34"/>
  <c r="AC37" i="34" s="1"/>
  <c r="AE37" i="34" s="1"/>
  <c r="Z39" i="34"/>
  <c r="AC39" i="34" s="1"/>
  <c r="AE39" i="34" s="1"/>
  <c r="Z45" i="34"/>
  <c r="AC45" i="34" s="1"/>
  <c r="AE45" i="34" s="1"/>
  <c r="Z47" i="34"/>
  <c r="AC47" i="34" s="1"/>
  <c r="AE47" i="34" s="1"/>
  <c r="Z53" i="34"/>
  <c r="AC53" i="34" s="1"/>
  <c r="AE53" i="34" s="1"/>
  <c r="Z55" i="34"/>
  <c r="AC55" i="34" s="1"/>
  <c r="AE55" i="34" s="1"/>
  <c r="Z18" i="33"/>
  <c r="AC18" i="33" s="1"/>
  <c r="AE18" i="33" s="1"/>
  <c r="Z37" i="33"/>
  <c r="AC37" i="33" s="1"/>
  <c r="AE37" i="33" s="1"/>
  <c r="Z64" i="33"/>
  <c r="AC64" i="33" s="1"/>
  <c r="AE64" i="33" s="1"/>
  <c r="Z21" i="33"/>
  <c r="AC21" i="33" s="1"/>
  <c r="AE21" i="33" s="1"/>
  <c r="Z8" i="33"/>
  <c r="AC8" i="33" s="1"/>
  <c r="AE8" i="33" s="1"/>
  <c r="Z48" i="33"/>
  <c r="AC48" i="33" s="1"/>
  <c r="AE48" i="33" s="1"/>
  <c r="Z67" i="33"/>
  <c r="AC67" i="33" s="1"/>
  <c r="AE67" i="33" s="1"/>
  <c r="Z85" i="33"/>
  <c r="AC85" i="33" s="1"/>
  <c r="AE85" i="33" s="1"/>
  <c r="Z8" i="32"/>
  <c r="AC8" i="32" s="1"/>
  <c r="AE8" i="32" s="1"/>
  <c r="Z8" i="31"/>
  <c r="AC8" i="31" s="1"/>
  <c r="AE8" i="31" s="1"/>
  <c r="Z4" i="31"/>
  <c r="Z40" i="30"/>
  <c r="AC40" i="30" s="1"/>
  <c r="AE40" i="30" s="1"/>
  <c r="Z32" i="30"/>
  <c r="AC32" i="30" s="1"/>
  <c r="AE32" i="30" s="1"/>
  <c r="Z4" i="30"/>
  <c r="Z8" i="29"/>
  <c r="AC8" i="29" s="1"/>
  <c r="AE8" i="29" s="1"/>
  <c r="Z8" i="28"/>
  <c r="AC8" i="28" s="1"/>
  <c r="AE8" i="28" s="1"/>
  <c r="Z5" i="27"/>
  <c r="AC5" i="27" s="1"/>
  <c r="AE5" i="27" s="1"/>
  <c r="Z8" i="27"/>
  <c r="AC8" i="27" s="1"/>
  <c r="AE8" i="27" s="1"/>
  <c r="AF63" i="30" l="1"/>
  <c r="AG63" i="31"/>
  <c r="X154" i="19"/>
  <c r="U154" i="19"/>
  <c r="R154" i="19"/>
  <c r="L154" i="19"/>
  <c r="O154" i="19"/>
  <c r="I154" i="19"/>
  <c r="F154" i="19"/>
  <c r="AC59" i="43"/>
  <c r="AE59" i="43" s="1"/>
  <c r="AC17" i="43"/>
  <c r="AE17" i="43" s="1"/>
  <c r="AC73" i="43"/>
  <c r="AE73" i="43" s="1"/>
  <c r="AC10" i="43"/>
  <c r="AE10" i="43" s="1"/>
  <c r="AC27" i="43"/>
  <c r="AE27" i="43" s="1"/>
  <c r="AC77" i="43"/>
  <c r="AE77" i="43" s="1"/>
  <c r="AC23" i="43"/>
  <c r="AE23" i="43" s="1"/>
  <c r="AC83" i="43"/>
  <c r="AE83" i="43" s="1"/>
  <c r="AC5" i="43"/>
  <c r="AE5" i="43" s="1"/>
  <c r="AC79" i="43"/>
  <c r="AE79" i="43" s="1"/>
  <c r="AC52" i="43"/>
  <c r="AE52" i="43" s="1"/>
  <c r="AC90" i="43"/>
  <c r="AE90" i="43" s="1"/>
  <c r="AC36" i="43"/>
  <c r="AE36" i="43" s="1"/>
  <c r="AC74" i="43"/>
  <c r="AE74" i="43" s="1"/>
  <c r="AC22" i="43"/>
  <c r="AE22" i="43" s="1"/>
  <c r="AC91" i="43"/>
  <c r="AE91" i="43" s="1"/>
  <c r="AC60" i="43"/>
  <c r="AE60" i="43" s="1"/>
  <c r="AC87" i="43"/>
  <c r="AE87" i="43" s="1"/>
  <c r="AC93" i="43"/>
  <c r="AE93" i="43" s="1"/>
  <c r="AC66" i="43"/>
  <c r="AE66" i="43" s="1"/>
  <c r="AC14" i="43"/>
  <c r="AE14" i="43" s="1"/>
  <c r="AC39" i="43"/>
  <c r="AE39" i="43" s="1"/>
  <c r="AC48" i="43"/>
  <c r="AE48" i="43" s="1"/>
  <c r="AC55" i="43"/>
  <c r="AE55" i="43" s="1"/>
  <c r="AC43" i="43"/>
  <c r="AE43" i="43" s="1"/>
  <c r="AC16" i="43"/>
  <c r="AE16" i="43" s="1"/>
  <c r="AC68" i="43"/>
  <c r="AE68" i="43" s="1"/>
  <c r="AC72" i="43"/>
  <c r="AE72" i="43" s="1"/>
  <c r="AC70" i="43"/>
  <c r="AE70" i="43" s="1"/>
  <c r="AC34" i="43"/>
  <c r="AE34" i="43" s="1"/>
  <c r="AC81" i="43"/>
  <c r="AE81" i="43" s="1"/>
  <c r="AC18" i="43"/>
  <c r="AE18" i="43" s="1"/>
  <c r="AC65" i="43"/>
  <c r="AE65" i="43" s="1"/>
  <c r="AC35" i="43"/>
  <c r="AE35" i="43" s="1"/>
  <c r="AC54" i="43"/>
  <c r="AE54" i="43" s="1"/>
  <c r="AC38" i="43"/>
  <c r="AE38" i="43" s="1"/>
  <c r="AC19" i="43"/>
  <c r="AE19" i="43" s="1"/>
  <c r="AC80" i="43"/>
  <c r="AE80" i="43" s="1"/>
  <c r="AC53" i="43"/>
  <c r="AE53" i="43" s="1"/>
  <c r="AC64" i="43"/>
  <c r="AE64" i="43" s="1"/>
  <c r="AC30" i="43"/>
  <c r="AE30" i="43" s="1"/>
  <c r="AC49" i="43"/>
  <c r="AE49" i="43" s="1"/>
  <c r="AC58" i="43"/>
  <c r="AE58" i="43" s="1"/>
  <c r="AC89" i="43"/>
  <c r="AE89" i="43" s="1"/>
  <c r="AC8" i="43"/>
  <c r="AE8" i="43" s="1"/>
  <c r="AC44" i="43"/>
  <c r="AE44" i="43" s="1"/>
  <c r="AC37" i="43"/>
  <c r="AE37" i="43" s="1"/>
  <c r="AC32" i="43"/>
  <c r="AE32" i="43" s="1"/>
  <c r="AC88" i="43"/>
  <c r="AE88" i="43" s="1"/>
  <c r="AC12" i="43"/>
  <c r="AE12" i="43" s="1"/>
  <c r="AC50" i="43"/>
  <c r="AE50" i="43" s="1"/>
  <c r="AC61" i="43"/>
  <c r="AE61" i="43" s="1"/>
  <c r="AC67" i="43"/>
  <c r="AE67" i="43" s="1"/>
  <c r="AC25" i="43"/>
  <c r="AE25" i="43" s="1"/>
  <c r="AC51" i="43"/>
  <c r="AE51" i="43" s="1"/>
  <c r="AC9" i="43"/>
  <c r="AE9" i="43" s="1"/>
  <c r="AC47" i="43"/>
  <c r="AE47" i="43" s="1"/>
  <c r="AC96" i="43"/>
  <c r="AE96" i="43" s="1"/>
  <c r="AC24" i="43"/>
  <c r="AE24" i="43" s="1"/>
  <c r="AC13" i="43"/>
  <c r="AE13" i="43" s="1"/>
  <c r="AC15" i="43"/>
  <c r="AE15" i="43" s="1"/>
  <c r="AC42" i="43"/>
  <c r="AE42" i="43" s="1"/>
  <c r="AC76" i="43"/>
  <c r="AE76" i="43" s="1"/>
  <c r="AC62" i="43"/>
  <c r="AE62" i="43" s="1"/>
  <c r="AC75" i="43"/>
  <c r="AE75" i="43" s="1"/>
  <c r="AC86" i="43"/>
  <c r="AE86" i="43" s="1"/>
  <c r="AC33" i="43"/>
  <c r="AE33" i="43" s="1"/>
  <c r="AC78" i="43"/>
  <c r="AE78" i="43" s="1"/>
  <c r="AC57" i="43"/>
  <c r="AE57" i="43" s="1"/>
  <c r="AC6" i="43"/>
  <c r="AE6" i="43" s="1"/>
  <c r="AC26" i="43"/>
  <c r="AE26" i="43" s="1"/>
  <c r="AC82" i="43"/>
  <c r="AE82" i="43" s="1"/>
  <c r="AC28" i="43"/>
  <c r="AE28" i="43" s="1"/>
  <c r="AC84" i="43"/>
  <c r="AE84" i="43" s="1"/>
  <c r="AC95" i="43"/>
  <c r="AE95" i="43" s="1"/>
  <c r="AC41" i="43"/>
  <c r="AE41" i="43" s="1"/>
  <c r="AC11" i="43"/>
  <c r="AE11" i="43" s="1"/>
  <c r="AC97" i="43"/>
  <c r="AE97" i="43" s="1"/>
  <c r="AC56" i="43"/>
  <c r="AE56" i="43" s="1"/>
  <c r="AC7" i="43"/>
  <c r="AE7" i="43" s="1"/>
  <c r="AC40" i="43"/>
  <c r="AE40" i="43" s="1"/>
  <c r="AC29" i="43"/>
  <c r="AE29" i="43" s="1"/>
  <c r="AC92" i="43"/>
  <c r="AE92" i="43" s="1"/>
  <c r="AC20" i="43"/>
  <c r="AE20" i="43" s="1"/>
  <c r="AC45" i="43"/>
  <c r="AE45" i="43" s="1"/>
  <c r="AC63" i="43"/>
  <c r="AE63" i="43" s="1"/>
  <c r="AC94" i="43"/>
  <c r="AE94" i="43" s="1"/>
  <c r="AC69" i="43"/>
  <c r="AE69" i="43" s="1"/>
  <c r="AC21" i="43"/>
  <c r="AE21" i="43" s="1"/>
  <c r="AC46" i="43"/>
  <c r="AE46" i="43" s="1"/>
  <c r="AC98" i="43"/>
  <c r="AE98" i="43" s="1"/>
  <c r="AC85" i="43"/>
  <c r="AE85" i="43" s="1"/>
  <c r="AC31" i="43"/>
  <c r="AE31" i="43" s="1"/>
  <c r="AC71" i="43"/>
  <c r="AE71" i="43" s="1"/>
  <c r="AC154" i="54"/>
  <c r="AC154" i="27"/>
  <c r="AC154" i="49"/>
  <c r="AC154" i="34"/>
  <c r="AC154" i="37"/>
  <c r="Z154" i="31"/>
  <c r="AC154" i="32"/>
  <c r="AC154" i="39"/>
  <c r="AC154" i="40"/>
  <c r="AC154" i="33"/>
  <c r="AC154" i="44"/>
  <c r="AC154" i="47"/>
  <c r="AC154" i="48"/>
  <c r="AC154" i="35"/>
  <c r="Z154" i="30"/>
  <c r="Z154" i="41"/>
  <c r="AC4" i="53"/>
  <c r="AC154" i="53" s="1"/>
  <c r="Z154" i="53"/>
  <c r="Z154" i="33"/>
  <c r="Z154" i="39"/>
  <c r="Z154" i="42"/>
  <c r="Z154" i="35"/>
  <c r="AC154" i="36"/>
  <c r="Z154" i="51"/>
  <c r="Z154" i="46"/>
  <c r="Z154" i="36"/>
  <c r="Z154" i="27"/>
  <c r="Z154" i="48"/>
  <c r="Z154" i="38"/>
  <c r="Z154" i="45"/>
  <c r="Z154" i="52"/>
  <c r="Z154" i="37"/>
  <c r="Z154" i="49"/>
  <c r="Z154" i="32"/>
  <c r="Z154" i="43"/>
  <c r="Z154" i="44"/>
  <c r="AC4" i="28"/>
  <c r="AC154" i="28" s="1"/>
  <c r="Z154" i="28"/>
  <c r="Z154" i="40"/>
  <c r="Z154" i="47"/>
  <c r="AC4" i="29"/>
  <c r="AC154" i="29" s="1"/>
  <c r="Z154" i="29"/>
  <c r="Z154" i="50"/>
  <c r="Z154" i="26"/>
  <c r="Z154" i="54"/>
  <c r="AC154" i="42"/>
  <c r="AC4" i="46"/>
  <c r="AC154" i="46" s="1"/>
  <c r="Z154" i="34"/>
  <c r="AC4" i="52"/>
  <c r="AC154" i="52" s="1"/>
  <c r="AC4" i="51"/>
  <c r="AC154" i="51" s="1"/>
  <c r="AC4" i="26"/>
  <c r="AC154" i="26" s="1"/>
  <c r="AE4" i="54"/>
  <c r="AE154" i="54" s="1"/>
  <c r="AC4" i="50"/>
  <c r="AC154" i="50" s="1"/>
  <c r="AE4" i="49"/>
  <c r="AE154" i="49" s="1"/>
  <c r="AE4" i="48"/>
  <c r="AE154" i="48" s="1"/>
  <c r="AE4" i="47"/>
  <c r="AE154" i="47" s="1"/>
  <c r="AC4" i="45"/>
  <c r="AC154" i="45" s="1"/>
  <c r="AE4" i="44"/>
  <c r="AE154" i="44" s="1"/>
  <c r="AE4" i="43"/>
  <c r="AE4" i="42"/>
  <c r="AE154" i="42" s="1"/>
  <c r="AC4" i="41"/>
  <c r="AC154" i="41" s="1"/>
  <c r="AE4" i="40"/>
  <c r="AE154" i="40" s="1"/>
  <c r="AE4" i="39"/>
  <c r="AE154" i="39" s="1"/>
  <c r="AC4" i="38"/>
  <c r="AC154" i="38" s="1"/>
  <c r="AE4" i="37"/>
  <c r="AE154" i="37" s="1"/>
  <c r="AE4" i="36"/>
  <c r="AE154" i="36" s="1"/>
  <c r="AE4" i="35"/>
  <c r="AE154" i="35" s="1"/>
  <c r="AE4" i="34"/>
  <c r="AE154" i="34" s="1"/>
  <c r="AE4" i="33"/>
  <c r="AE154" i="33" s="1"/>
  <c r="AE4" i="32"/>
  <c r="AE154" i="32" s="1"/>
  <c r="AC4" i="31"/>
  <c r="AC154" i="31" s="1"/>
  <c r="AC4" i="30"/>
  <c r="AC154" i="30" s="1"/>
  <c r="AE4" i="27"/>
  <c r="AE154" i="27" s="1"/>
  <c r="AE4" i="51" l="1"/>
  <c r="AE154" i="51" s="1"/>
  <c r="Z154" i="19"/>
  <c r="AE154" i="43"/>
  <c r="AC154" i="43"/>
  <c r="AE4" i="52"/>
  <c r="AE154" i="52" s="1"/>
  <c r="AE4" i="28"/>
  <c r="AE154" i="28" s="1"/>
  <c r="AE4" i="53"/>
  <c r="AE154" i="53" s="1"/>
  <c r="AE4" i="29"/>
  <c r="AE154" i="29" s="1"/>
  <c r="AE4" i="46"/>
  <c r="AE154" i="46" s="1"/>
  <c r="AE4" i="26"/>
  <c r="AE154" i="26" s="1"/>
  <c r="AE4" i="50"/>
  <c r="AE154" i="50" s="1"/>
  <c r="AE4" i="45"/>
  <c r="AE154" i="45" s="1"/>
  <c r="AE4" i="41"/>
  <c r="AE154" i="41" s="1"/>
  <c r="AE4" i="38"/>
  <c r="AE154" i="38" s="1"/>
  <c r="AE4" i="31"/>
  <c r="AE154" i="31" s="1"/>
  <c r="AE4" i="30"/>
  <c r="AE154" i="30" s="1"/>
  <c r="X5" i="5" l="1"/>
  <c r="X5" i="19" s="1"/>
  <c r="X6" i="5"/>
  <c r="X6" i="19" s="1"/>
  <c r="X7" i="5"/>
  <c r="X7" i="19" s="1"/>
  <c r="X8" i="5"/>
  <c r="X8" i="19" s="1"/>
  <c r="X9" i="5"/>
  <c r="X9" i="19" s="1"/>
  <c r="X10" i="5"/>
  <c r="X10" i="19" s="1"/>
  <c r="X11" i="5"/>
  <c r="X11" i="19" s="1"/>
  <c r="X12" i="5"/>
  <c r="X12" i="19" s="1"/>
  <c r="X13" i="5"/>
  <c r="X13" i="19" s="1"/>
  <c r="X14" i="5"/>
  <c r="X14" i="19" s="1"/>
  <c r="X15" i="5"/>
  <c r="X15" i="19" s="1"/>
  <c r="X16" i="5"/>
  <c r="X16" i="19" s="1"/>
  <c r="X17" i="5"/>
  <c r="X17" i="19" s="1"/>
  <c r="X18" i="5"/>
  <c r="X18" i="19" s="1"/>
  <c r="X19" i="5"/>
  <c r="X19" i="19" s="1"/>
  <c r="X20" i="5"/>
  <c r="X20" i="19" s="1"/>
  <c r="X21" i="5"/>
  <c r="X21" i="19" s="1"/>
  <c r="X22" i="5"/>
  <c r="X22" i="19" s="1"/>
  <c r="X23" i="5"/>
  <c r="X23" i="19" s="1"/>
  <c r="X24" i="5"/>
  <c r="X24" i="19" s="1"/>
  <c r="X25" i="5"/>
  <c r="X25" i="19" s="1"/>
  <c r="X26" i="5"/>
  <c r="X26" i="19" s="1"/>
  <c r="X27" i="5"/>
  <c r="X27" i="19" s="1"/>
  <c r="X28" i="5"/>
  <c r="X28" i="19" s="1"/>
  <c r="X29" i="5"/>
  <c r="X29" i="19" s="1"/>
  <c r="X30" i="5"/>
  <c r="X30" i="19" s="1"/>
  <c r="X31" i="5"/>
  <c r="X31" i="19" s="1"/>
  <c r="X32" i="5"/>
  <c r="X32" i="19" s="1"/>
  <c r="X33" i="5"/>
  <c r="X33" i="19" s="1"/>
  <c r="X34" i="5"/>
  <c r="X34" i="19" s="1"/>
  <c r="X35" i="5"/>
  <c r="X35" i="19" s="1"/>
  <c r="X36" i="5"/>
  <c r="X36" i="19" s="1"/>
  <c r="X37" i="5"/>
  <c r="X37" i="19" s="1"/>
  <c r="X38" i="5"/>
  <c r="X38" i="19" s="1"/>
  <c r="X39" i="5"/>
  <c r="X39" i="19" s="1"/>
  <c r="X40" i="5"/>
  <c r="X40" i="19" s="1"/>
  <c r="X41" i="5"/>
  <c r="X41" i="19" s="1"/>
  <c r="X42" i="5"/>
  <c r="X42" i="19" s="1"/>
  <c r="X43" i="5"/>
  <c r="X43" i="19" s="1"/>
  <c r="X44" i="5"/>
  <c r="X44" i="19" s="1"/>
  <c r="X45" i="5"/>
  <c r="X45" i="19" s="1"/>
  <c r="X46" i="5"/>
  <c r="X46" i="19" s="1"/>
  <c r="X47" i="5"/>
  <c r="X47" i="19" s="1"/>
  <c r="X48" i="5"/>
  <c r="X48" i="19" s="1"/>
  <c r="X49" i="5"/>
  <c r="X49" i="19" s="1"/>
  <c r="X50" i="5"/>
  <c r="X50" i="19" s="1"/>
  <c r="X51" i="5"/>
  <c r="X51" i="19" s="1"/>
  <c r="X52" i="5"/>
  <c r="X52" i="19" s="1"/>
  <c r="X53" i="5"/>
  <c r="X53" i="19" s="1"/>
  <c r="X54" i="5"/>
  <c r="X54" i="19" s="1"/>
  <c r="X55" i="5"/>
  <c r="X55" i="19" s="1"/>
  <c r="X56" i="5"/>
  <c r="X56" i="19" s="1"/>
  <c r="X57" i="5"/>
  <c r="X57" i="19" s="1"/>
  <c r="X58" i="5"/>
  <c r="X58" i="19" s="1"/>
  <c r="X59" i="5"/>
  <c r="X59" i="19" s="1"/>
  <c r="X60" i="5"/>
  <c r="X60" i="19" s="1"/>
  <c r="X61" i="5"/>
  <c r="X61" i="19" s="1"/>
  <c r="X62" i="5"/>
  <c r="X62" i="19" s="1"/>
  <c r="X63" i="5"/>
  <c r="X63" i="19" s="1"/>
  <c r="X64" i="5"/>
  <c r="X64" i="19" s="1"/>
  <c r="X65" i="5"/>
  <c r="X65" i="19" s="1"/>
  <c r="X66" i="5"/>
  <c r="X66" i="19" s="1"/>
  <c r="X67" i="5"/>
  <c r="X67" i="19" s="1"/>
  <c r="X68" i="5"/>
  <c r="X68" i="19" s="1"/>
  <c r="X69" i="5"/>
  <c r="X69" i="19" s="1"/>
  <c r="X70" i="5"/>
  <c r="X70" i="19" s="1"/>
  <c r="X71" i="5"/>
  <c r="X71" i="19" s="1"/>
  <c r="X72" i="5"/>
  <c r="X72" i="19" s="1"/>
  <c r="X73" i="5"/>
  <c r="X73" i="19" s="1"/>
  <c r="X74" i="5"/>
  <c r="X74" i="19" s="1"/>
  <c r="X75" i="5"/>
  <c r="X75" i="19" s="1"/>
  <c r="X76" i="5"/>
  <c r="X76" i="19" s="1"/>
  <c r="X77" i="5"/>
  <c r="X77" i="19" s="1"/>
  <c r="X78" i="5"/>
  <c r="X78" i="19" s="1"/>
  <c r="X79" i="5"/>
  <c r="X79" i="19" s="1"/>
  <c r="X80" i="5"/>
  <c r="X80" i="19" s="1"/>
  <c r="X81" i="5"/>
  <c r="X81" i="19" s="1"/>
  <c r="X82" i="5"/>
  <c r="X82" i="19" s="1"/>
  <c r="X83" i="5"/>
  <c r="X83" i="19" s="1"/>
  <c r="X84" i="5"/>
  <c r="X84" i="19" s="1"/>
  <c r="X85" i="5"/>
  <c r="X85" i="19" s="1"/>
  <c r="X86" i="5"/>
  <c r="X86" i="19" s="1"/>
  <c r="X87" i="5"/>
  <c r="X87" i="19" s="1"/>
  <c r="X88" i="5"/>
  <c r="X88" i="19" s="1"/>
  <c r="X89" i="5"/>
  <c r="X89" i="19" s="1"/>
  <c r="X90" i="5"/>
  <c r="X90" i="19" s="1"/>
  <c r="X91" i="5"/>
  <c r="X91" i="19" s="1"/>
  <c r="X92" i="5"/>
  <c r="X92" i="19" s="1"/>
  <c r="X93" i="5"/>
  <c r="X93" i="19" s="1"/>
  <c r="X94" i="5"/>
  <c r="X94" i="19" s="1"/>
  <c r="X95" i="5"/>
  <c r="X95" i="19" s="1"/>
  <c r="X96" i="5"/>
  <c r="X96" i="19" s="1"/>
  <c r="X97" i="5"/>
  <c r="X97" i="19" s="1"/>
  <c r="X98" i="5"/>
  <c r="X98" i="19" s="1"/>
  <c r="U5" i="5"/>
  <c r="U5" i="19" s="1"/>
  <c r="U6" i="5"/>
  <c r="U6" i="19" s="1"/>
  <c r="U7" i="5"/>
  <c r="U7" i="19" s="1"/>
  <c r="U8" i="5"/>
  <c r="U8" i="19" s="1"/>
  <c r="U9" i="5"/>
  <c r="U9" i="19" s="1"/>
  <c r="U10" i="5"/>
  <c r="U10" i="19" s="1"/>
  <c r="U11" i="5"/>
  <c r="U11" i="19" s="1"/>
  <c r="U12" i="5"/>
  <c r="U12" i="19" s="1"/>
  <c r="U13" i="5"/>
  <c r="U13" i="19" s="1"/>
  <c r="U14" i="5"/>
  <c r="U14" i="19" s="1"/>
  <c r="U15" i="5"/>
  <c r="U15" i="19" s="1"/>
  <c r="U16" i="5"/>
  <c r="U16" i="19" s="1"/>
  <c r="U17" i="5"/>
  <c r="U17" i="19" s="1"/>
  <c r="U18" i="5"/>
  <c r="U18" i="19" s="1"/>
  <c r="U19" i="5"/>
  <c r="U19" i="19" s="1"/>
  <c r="U20" i="5"/>
  <c r="U20" i="19" s="1"/>
  <c r="U21" i="5"/>
  <c r="U21" i="19" s="1"/>
  <c r="U22" i="5"/>
  <c r="U22" i="19" s="1"/>
  <c r="U23" i="5"/>
  <c r="U23" i="19" s="1"/>
  <c r="U24" i="5"/>
  <c r="U24" i="19" s="1"/>
  <c r="U25" i="5"/>
  <c r="U25" i="19" s="1"/>
  <c r="U26" i="5"/>
  <c r="U26" i="19" s="1"/>
  <c r="U27" i="5"/>
  <c r="U27" i="19" s="1"/>
  <c r="U28" i="5"/>
  <c r="U28" i="19" s="1"/>
  <c r="U29" i="5"/>
  <c r="U29" i="19" s="1"/>
  <c r="U30" i="5"/>
  <c r="U30" i="19" s="1"/>
  <c r="U31" i="5"/>
  <c r="U31" i="19" s="1"/>
  <c r="U32" i="5"/>
  <c r="U32" i="19" s="1"/>
  <c r="U33" i="5"/>
  <c r="U33" i="19" s="1"/>
  <c r="U34" i="5"/>
  <c r="U34" i="19" s="1"/>
  <c r="U35" i="5"/>
  <c r="U35" i="19" s="1"/>
  <c r="U36" i="5"/>
  <c r="U36" i="19" s="1"/>
  <c r="U37" i="5"/>
  <c r="U37" i="19" s="1"/>
  <c r="U38" i="5"/>
  <c r="U38" i="19" s="1"/>
  <c r="U39" i="5"/>
  <c r="U39" i="19" s="1"/>
  <c r="U40" i="5"/>
  <c r="U40" i="19" s="1"/>
  <c r="U41" i="5"/>
  <c r="U41" i="19" s="1"/>
  <c r="U42" i="5"/>
  <c r="U42" i="19" s="1"/>
  <c r="U43" i="5"/>
  <c r="U43" i="19" s="1"/>
  <c r="U44" i="5"/>
  <c r="U44" i="19" s="1"/>
  <c r="U45" i="5"/>
  <c r="U45" i="19" s="1"/>
  <c r="U46" i="5"/>
  <c r="U46" i="19" s="1"/>
  <c r="U47" i="5"/>
  <c r="U47" i="19" s="1"/>
  <c r="U48" i="5"/>
  <c r="U48" i="19" s="1"/>
  <c r="U49" i="5"/>
  <c r="U49" i="19" s="1"/>
  <c r="U50" i="5"/>
  <c r="U50" i="19" s="1"/>
  <c r="U51" i="5"/>
  <c r="U51" i="19" s="1"/>
  <c r="U52" i="5"/>
  <c r="U52" i="19" s="1"/>
  <c r="U53" i="5"/>
  <c r="U53" i="19" s="1"/>
  <c r="U54" i="5"/>
  <c r="U54" i="19" s="1"/>
  <c r="U55" i="5"/>
  <c r="U55" i="19" s="1"/>
  <c r="U56" i="5"/>
  <c r="U56" i="19" s="1"/>
  <c r="U57" i="5"/>
  <c r="U57" i="19" s="1"/>
  <c r="U58" i="5"/>
  <c r="U58" i="19" s="1"/>
  <c r="U59" i="5"/>
  <c r="U59" i="19" s="1"/>
  <c r="U60" i="5"/>
  <c r="U60" i="19" s="1"/>
  <c r="U61" i="5"/>
  <c r="U61" i="19" s="1"/>
  <c r="U62" i="5"/>
  <c r="U62" i="19" s="1"/>
  <c r="U63" i="5"/>
  <c r="U63" i="19" s="1"/>
  <c r="U64" i="5"/>
  <c r="U64" i="19" s="1"/>
  <c r="U65" i="5"/>
  <c r="U65" i="19" s="1"/>
  <c r="U66" i="5"/>
  <c r="U66" i="19" s="1"/>
  <c r="U67" i="5"/>
  <c r="U67" i="19" s="1"/>
  <c r="U68" i="5"/>
  <c r="U68" i="19" s="1"/>
  <c r="U69" i="5"/>
  <c r="U69" i="19" s="1"/>
  <c r="U70" i="5"/>
  <c r="U70" i="19" s="1"/>
  <c r="U71" i="5"/>
  <c r="U71" i="19" s="1"/>
  <c r="U72" i="5"/>
  <c r="U72" i="19" s="1"/>
  <c r="U73" i="5"/>
  <c r="U73" i="19" s="1"/>
  <c r="U74" i="5"/>
  <c r="U74" i="19" s="1"/>
  <c r="U75" i="5"/>
  <c r="U75" i="19" s="1"/>
  <c r="U76" i="5"/>
  <c r="U76" i="19" s="1"/>
  <c r="U77" i="5"/>
  <c r="U77" i="19" s="1"/>
  <c r="U78" i="5"/>
  <c r="U78" i="19" s="1"/>
  <c r="U79" i="5"/>
  <c r="U79" i="19" s="1"/>
  <c r="U80" i="5"/>
  <c r="U80" i="19" s="1"/>
  <c r="U81" i="5"/>
  <c r="U81" i="19" s="1"/>
  <c r="U82" i="5"/>
  <c r="U82" i="19" s="1"/>
  <c r="U83" i="5"/>
  <c r="U83" i="19" s="1"/>
  <c r="U84" i="5"/>
  <c r="U84" i="19" s="1"/>
  <c r="U85" i="5"/>
  <c r="U85" i="19" s="1"/>
  <c r="U86" i="5"/>
  <c r="U86" i="19" s="1"/>
  <c r="U87" i="5"/>
  <c r="U87" i="19" s="1"/>
  <c r="U88" i="5"/>
  <c r="U88" i="19" s="1"/>
  <c r="U89" i="5"/>
  <c r="U89" i="19" s="1"/>
  <c r="U90" i="5"/>
  <c r="U90" i="19" s="1"/>
  <c r="U91" i="5"/>
  <c r="U91" i="19" s="1"/>
  <c r="U92" i="5"/>
  <c r="U92" i="19" s="1"/>
  <c r="U93" i="5"/>
  <c r="U93" i="19" s="1"/>
  <c r="U94" i="5"/>
  <c r="U94" i="19" s="1"/>
  <c r="U95" i="5"/>
  <c r="U95" i="19" s="1"/>
  <c r="U96" i="5"/>
  <c r="U96" i="19" s="1"/>
  <c r="U97" i="5"/>
  <c r="U97" i="19" s="1"/>
  <c r="U98" i="5"/>
  <c r="U98" i="19" s="1"/>
  <c r="R5" i="5"/>
  <c r="R5" i="19" s="1"/>
  <c r="R6" i="5"/>
  <c r="R6" i="19" s="1"/>
  <c r="R7" i="5"/>
  <c r="R7" i="19" s="1"/>
  <c r="R8" i="5"/>
  <c r="R8" i="19" s="1"/>
  <c r="R9" i="5"/>
  <c r="R9" i="19" s="1"/>
  <c r="R10" i="5"/>
  <c r="R10" i="19" s="1"/>
  <c r="R11" i="5"/>
  <c r="R11" i="19" s="1"/>
  <c r="R12" i="5"/>
  <c r="R12" i="19" s="1"/>
  <c r="R13" i="5"/>
  <c r="R13" i="19" s="1"/>
  <c r="R14" i="5"/>
  <c r="R14" i="19" s="1"/>
  <c r="R15" i="5"/>
  <c r="R15" i="19" s="1"/>
  <c r="R16" i="5"/>
  <c r="R16" i="19" s="1"/>
  <c r="R17" i="5"/>
  <c r="R17" i="19" s="1"/>
  <c r="R18" i="5"/>
  <c r="R18" i="19" s="1"/>
  <c r="R19" i="5"/>
  <c r="R19" i="19" s="1"/>
  <c r="R20" i="5"/>
  <c r="R20" i="19" s="1"/>
  <c r="R21" i="5"/>
  <c r="R21" i="19" s="1"/>
  <c r="R22" i="5"/>
  <c r="R22" i="19" s="1"/>
  <c r="R23" i="5"/>
  <c r="R23" i="19" s="1"/>
  <c r="R24" i="5"/>
  <c r="R24" i="19" s="1"/>
  <c r="R25" i="5"/>
  <c r="R25" i="19" s="1"/>
  <c r="R26" i="5"/>
  <c r="R26" i="19" s="1"/>
  <c r="R27" i="5"/>
  <c r="R27" i="19" s="1"/>
  <c r="R28" i="5"/>
  <c r="R28" i="19" s="1"/>
  <c r="R29" i="5"/>
  <c r="R29" i="19" s="1"/>
  <c r="R30" i="5"/>
  <c r="R30" i="19" s="1"/>
  <c r="R31" i="5"/>
  <c r="R31" i="19" s="1"/>
  <c r="R32" i="5"/>
  <c r="R32" i="19" s="1"/>
  <c r="R33" i="5"/>
  <c r="R33" i="19" s="1"/>
  <c r="R34" i="5"/>
  <c r="R34" i="19" s="1"/>
  <c r="R35" i="5"/>
  <c r="R35" i="19" s="1"/>
  <c r="R36" i="5"/>
  <c r="R36" i="19" s="1"/>
  <c r="R37" i="5"/>
  <c r="R37" i="19" s="1"/>
  <c r="R38" i="5"/>
  <c r="R38" i="19" s="1"/>
  <c r="R39" i="5"/>
  <c r="R39" i="19" s="1"/>
  <c r="R40" i="5"/>
  <c r="R40" i="19" s="1"/>
  <c r="R41" i="5"/>
  <c r="R41" i="19" s="1"/>
  <c r="R42" i="5"/>
  <c r="R42" i="19" s="1"/>
  <c r="R43" i="5"/>
  <c r="R43" i="19" s="1"/>
  <c r="R44" i="5"/>
  <c r="R44" i="19" s="1"/>
  <c r="R45" i="5"/>
  <c r="R45" i="19" s="1"/>
  <c r="R46" i="5"/>
  <c r="R46" i="19" s="1"/>
  <c r="R47" i="5"/>
  <c r="R47" i="19" s="1"/>
  <c r="R48" i="5"/>
  <c r="R48" i="19" s="1"/>
  <c r="R49" i="5"/>
  <c r="R49" i="19" s="1"/>
  <c r="R50" i="5"/>
  <c r="R50" i="19" s="1"/>
  <c r="R51" i="5"/>
  <c r="R51" i="19" s="1"/>
  <c r="R52" i="5"/>
  <c r="R52" i="19" s="1"/>
  <c r="R53" i="5"/>
  <c r="R53" i="19" s="1"/>
  <c r="R54" i="5"/>
  <c r="R54" i="19" s="1"/>
  <c r="R55" i="5"/>
  <c r="R55" i="19" s="1"/>
  <c r="R56" i="5"/>
  <c r="R56" i="19" s="1"/>
  <c r="R57" i="5"/>
  <c r="R57" i="19" s="1"/>
  <c r="R58" i="5"/>
  <c r="R58" i="19" s="1"/>
  <c r="R59" i="5"/>
  <c r="R59" i="19" s="1"/>
  <c r="R60" i="5"/>
  <c r="R60" i="19" s="1"/>
  <c r="R61" i="5"/>
  <c r="R61" i="19" s="1"/>
  <c r="R62" i="5"/>
  <c r="R62" i="19" s="1"/>
  <c r="R63" i="5"/>
  <c r="R63" i="19" s="1"/>
  <c r="R64" i="5"/>
  <c r="R64" i="19" s="1"/>
  <c r="R65" i="5"/>
  <c r="R65" i="19" s="1"/>
  <c r="R66" i="5"/>
  <c r="R66" i="19" s="1"/>
  <c r="R67" i="5"/>
  <c r="R67" i="19" s="1"/>
  <c r="R68" i="5"/>
  <c r="R68" i="19" s="1"/>
  <c r="R69" i="5"/>
  <c r="R69" i="19" s="1"/>
  <c r="R70" i="5"/>
  <c r="R70" i="19" s="1"/>
  <c r="R71" i="5"/>
  <c r="R71" i="19" s="1"/>
  <c r="R72" i="5"/>
  <c r="R72" i="19" s="1"/>
  <c r="R73" i="5"/>
  <c r="R73" i="19" s="1"/>
  <c r="R74" i="5"/>
  <c r="R74" i="19" s="1"/>
  <c r="R75" i="5"/>
  <c r="R75" i="19" s="1"/>
  <c r="R76" i="5"/>
  <c r="R76" i="19" s="1"/>
  <c r="R77" i="5"/>
  <c r="R77" i="19" s="1"/>
  <c r="R78" i="5"/>
  <c r="R78" i="19" s="1"/>
  <c r="R79" i="5"/>
  <c r="R79" i="19" s="1"/>
  <c r="R80" i="5"/>
  <c r="R80" i="19" s="1"/>
  <c r="R81" i="5"/>
  <c r="R81" i="19" s="1"/>
  <c r="R82" i="5"/>
  <c r="R82" i="19" s="1"/>
  <c r="R83" i="5"/>
  <c r="R83" i="19" s="1"/>
  <c r="R84" i="5"/>
  <c r="R84" i="19" s="1"/>
  <c r="R85" i="5"/>
  <c r="R85" i="19" s="1"/>
  <c r="R86" i="5"/>
  <c r="R86" i="19" s="1"/>
  <c r="R87" i="5"/>
  <c r="R87" i="19" s="1"/>
  <c r="R88" i="5"/>
  <c r="R88" i="19" s="1"/>
  <c r="R89" i="5"/>
  <c r="R89" i="19" s="1"/>
  <c r="R90" i="5"/>
  <c r="R90" i="19" s="1"/>
  <c r="R91" i="5"/>
  <c r="R91" i="19" s="1"/>
  <c r="R92" i="5"/>
  <c r="R92" i="19" s="1"/>
  <c r="R93" i="5"/>
  <c r="R93" i="19" s="1"/>
  <c r="R94" i="5"/>
  <c r="R94" i="19" s="1"/>
  <c r="R95" i="5"/>
  <c r="R95" i="19" s="1"/>
  <c r="R96" i="5"/>
  <c r="R96" i="19" s="1"/>
  <c r="R97" i="5"/>
  <c r="R97" i="19" s="1"/>
  <c r="R98" i="5"/>
  <c r="R98" i="19" s="1"/>
  <c r="O5" i="5"/>
  <c r="O5" i="19" s="1"/>
  <c r="O6" i="5"/>
  <c r="O6" i="19" s="1"/>
  <c r="O7" i="5"/>
  <c r="O7" i="19" s="1"/>
  <c r="O8" i="5"/>
  <c r="O8" i="19" s="1"/>
  <c r="O9" i="5"/>
  <c r="O9" i="19" s="1"/>
  <c r="O10" i="5"/>
  <c r="O10" i="19" s="1"/>
  <c r="O11" i="5"/>
  <c r="O11" i="19" s="1"/>
  <c r="O12" i="5"/>
  <c r="O12" i="19" s="1"/>
  <c r="O13" i="5"/>
  <c r="O13" i="19" s="1"/>
  <c r="O14" i="5"/>
  <c r="O14" i="19" s="1"/>
  <c r="O15" i="5"/>
  <c r="O15" i="19" s="1"/>
  <c r="O16" i="5"/>
  <c r="O16" i="19" s="1"/>
  <c r="O17" i="5"/>
  <c r="O17" i="19" s="1"/>
  <c r="O18" i="5"/>
  <c r="O18" i="19" s="1"/>
  <c r="O19" i="5"/>
  <c r="O19" i="19" s="1"/>
  <c r="O20" i="5"/>
  <c r="O20" i="19" s="1"/>
  <c r="O21" i="5"/>
  <c r="O21" i="19" s="1"/>
  <c r="O22" i="5"/>
  <c r="O22" i="19" s="1"/>
  <c r="O23" i="5"/>
  <c r="O23" i="19" s="1"/>
  <c r="O24" i="5"/>
  <c r="O24" i="19" s="1"/>
  <c r="O25" i="5"/>
  <c r="O25" i="19" s="1"/>
  <c r="O26" i="5"/>
  <c r="O26" i="19" s="1"/>
  <c r="O27" i="5"/>
  <c r="O27" i="19" s="1"/>
  <c r="O28" i="5"/>
  <c r="O28" i="19" s="1"/>
  <c r="O29" i="5"/>
  <c r="O29" i="19" s="1"/>
  <c r="O30" i="5"/>
  <c r="O30" i="19" s="1"/>
  <c r="O31" i="5"/>
  <c r="O31" i="19" s="1"/>
  <c r="O32" i="5"/>
  <c r="O32" i="19" s="1"/>
  <c r="O33" i="5"/>
  <c r="O33" i="19" s="1"/>
  <c r="O34" i="5"/>
  <c r="O34" i="19" s="1"/>
  <c r="O35" i="5"/>
  <c r="O35" i="19" s="1"/>
  <c r="O36" i="5"/>
  <c r="O36" i="19" s="1"/>
  <c r="O37" i="5"/>
  <c r="O37" i="19" s="1"/>
  <c r="O38" i="5"/>
  <c r="O38" i="19" s="1"/>
  <c r="O39" i="5"/>
  <c r="O39" i="19" s="1"/>
  <c r="O40" i="5"/>
  <c r="O40" i="19" s="1"/>
  <c r="O41" i="5"/>
  <c r="O41" i="19" s="1"/>
  <c r="O42" i="5"/>
  <c r="O42" i="19" s="1"/>
  <c r="O43" i="5"/>
  <c r="O43" i="19" s="1"/>
  <c r="O44" i="5"/>
  <c r="O44" i="19" s="1"/>
  <c r="O45" i="5"/>
  <c r="O45" i="19" s="1"/>
  <c r="O46" i="5"/>
  <c r="O46" i="19" s="1"/>
  <c r="O47" i="5"/>
  <c r="O47" i="19" s="1"/>
  <c r="O48" i="5"/>
  <c r="O48" i="19" s="1"/>
  <c r="O49" i="5"/>
  <c r="O49" i="19" s="1"/>
  <c r="O50" i="5"/>
  <c r="O50" i="19" s="1"/>
  <c r="O51" i="5"/>
  <c r="O51" i="19" s="1"/>
  <c r="O52" i="5"/>
  <c r="O52" i="19" s="1"/>
  <c r="O53" i="5"/>
  <c r="O53" i="19" s="1"/>
  <c r="O54" i="5"/>
  <c r="O54" i="19" s="1"/>
  <c r="O55" i="5"/>
  <c r="O55" i="19" s="1"/>
  <c r="O56" i="5"/>
  <c r="O56" i="19" s="1"/>
  <c r="O57" i="5"/>
  <c r="O57" i="19" s="1"/>
  <c r="O58" i="5"/>
  <c r="O58" i="19" s="1"/>
  <c r="O59" i="5"/>
  <c r="O59" i="19" s="1"/>
  <c r="O60" i="5"/>
  <c r="O60" i="19" s="1"/>
  <c r="O61" i="5"/>
  <c r="O61" i="19" s="1"/>
  <c r="O62" i="5"/>
  <c r="O62" i="19" s="1"/>
  <c r="O63" i="5"/>
  <c r="O63" i="19" s="1"/>
  <c r="O64" i="5"/>
  <c r="O64" i="19" s="1"/>
  <c r="O65" i="5"/>
  <c r="O65" i="19" s="1"/>
  <c r="O66" i="5"/>
  <c r="O66" i="19" s="1"/>
  <c r="O67" i="5"/>
  <c r="O67" i="19" s="1"/>
  <c r="O68" i="5"/>
  <c r="O68" i="19" s="1"/>
  <c r="O69" i="5"/>
  <c r="O69" i="19" s="1"/>
  <c r="O70" i="5"/>
  <c r="O70" i="19" s="1"/>
  <c r="O71" i="5"/>
  <c r="O71" i="19" s="1"/>
  <c r="O72" i="5"/>
  <c r="O72" i="19" s="1"/>
  <c r="O73" i="5"/>
  <c r="O73" i="19" s="1"/>
  <c r="O74" i="5"/>
  <c r="O74" i="19" s="1"/>
  <c r="O75" i="5"/>
  <c r="O75" i="19" s="1"/>
  <c r="O76" i="5"/>
  <c r="O76" i="19" s="1"/>
  <c r="O77" i="5"/>
  <c r="O77" i="19" s="1"/>
  <c r="O78" i="5"/>
  <c r="O78" i="19" s="1"/>
  <c r="O79" i="5"/>
  <c r="O79" i="19" s="1"/>
  <c r="O80" i="5"/>
  <c r="O80" i="19" s="1"/>
  <c r="O81" i="5"/>
  <c r="O81" i="19" s="1"/>
  <c r="O82" i="5"/>
  <c r="O82" i="19" s="1"/>
  <c r="O83" i="5"/>
  <c r="O83" i="19" s="1"/>
  <c r="O84" i="5"/>
  <c r="O84" i="19" s="1"/>
  <c r="O85" i="5"/>
  <c r="O85" i="19" s="1"/>
  <c r="O86" i="5"/>
  <c r="O86" i="19" s="1"/>
  <c r="O87" i="5"/>
  <c r="O87" i="19" s="1"/>
  <c r="O88" i="5"/>
  <c r="O88" i="19" s="1"/>
  <c r="O89" i="5"/>
  <c r="O89" i="19" s="1"/>
  <c r="O90" i="5"/>
  <c r="O90" i="19" s="1"/>
  <c r="O91" i="5"/>
  <c r="O91" i="19" s="1"/>
  <c r="O92" i="5"/>
  <c r="O92" i="19" s="1"/>
  <c r="O93" i="5"/>
  <c r="O93" i="19" s="1"/>
  <c r="O94" i="5"/>
  <c r="O94" i="19" s="1"/>
  <c r="O95" i="5"/>
  <c r="O95" i="19" s="1"/>
  <c r="O96" i="5"/>
  <c r="O96" i="19" s="1"/>
  <c r="O97" i="5"/>
  <c r="O97" i="19" s="1"/>
  <c r="O98" i="5"/>
  <c r="O98" i="19" s="1"/>
  <c r="L5" i="5"/>
  <c r="L5" i="19" s="1"/>
  <c r="L6" i="5"/>
  <c r="L6" i="19" s="1"/>
  <c r="L7" i="5"/>
  <c r="L7" i="19" s="1"/>
  <c r="L8" i="5"/>
  <c r="L8" i="19" s="1"/>
  <c r="L9" i="5"/>
  <c r="L9" i="19" s="1"/>
  <c r="L10" i="5"/>
  <c r="L10" i="19" s="1"/>
  <c r="L11" i="5"/>
  <c r="L11" i="19" s="1"/>
  <c r="L12" i="5"/>
  <c r="L12" i="19" s="1"/>
  <c r="L13" i="5"/>
  <c r="L13" i="19" s="1"/>
  <c r="L14" i="5"/>
  <c r="L14" i="19" s="1"/>
  <c r="L15" i="5"/>
  <c r="L15" i="19" s="1"/>
  <c r="L16" i="5"/>
  <c r="L16" i="19" s="1"/>
  <c r="L17" i="5"/>
  <c r="L17" i="19" s="1"/>
  <c r="L18" i="5"/>
  <c r="L18" i="19" s="1"/>
  <c r="L19" i="5"/>
  <c r="L19" i="19" s="1"/>
  <c r="L20" i="5"/>
  <c r="L20" i="19" s="1"/>
  <c r="L21" i="5"/>
  <c r="L21" i="19" s="1"/>
  <c r="L22" i="5"/>
  <c r="L22" i="19" s="1"/>
  <c r="L23" i="5"/>
  <c r="L23" i="19" s="1"/>
  <c r="L24" i="5"/>
  <c r="L24" i="19" s="1"/>
  <c r="L25" i="5"/>
  <c r="L25" i="19" s="1"/>
  <c r="L26" i="5"/>
  <c r="L26" i="19" s="1"/>
  <c r="L27" i="5"/>
  <c r="L27" i="19" s="1"/>
  <c r="L28" i="5"/>
  <c r="L28" i="19" s="1"/>
  <c r="L29" i="5"/>
  <c r="L29" i="19" s="1"/>
  <c r="L30" i="5"/>
  <c r="L30" i="19" s="1"/>
  <c r="L31" i="5"/>
  <c r="L31" i="19" s="1"/>
  <c r="L32" i="5"/>
  <c r="L32" i="19" s="1"/>
  <c r="L33" i="5"/>
  <c r="L33" i="19" s="1"/>
  <c r="L34" i="5"/>
  <c r="L34" i="19" s="1"/>
  <c r="L35" i="5"/>
  <c r="L35" i="19" s="1"/>
  <c r="L36" i="5"/>
  <c r="L36" i="19" s="1"/>
  <c r="L37" i="5"/>
  <c r="L37" i="19" s="1"/>
  <c r="L38" i="5"/>
  <c r="L38" i="19" s="1"/>
  <c r="L39" i="5"/>
  <c r="L39" i="19" s="1"/>
  <c r="L40" i="5"/>
  <c r="L40" i="19" s="1"/>
  <c r="L41" i="5"/>
  <c r="L41" i="19" s="1"/>
  <c r="L42" i="5"/>
  <c r="L42" i="19" s="1"/>
  <c r="L43" i="5"/>
  <c r="L43" i="19" s="1"/>
  <c r="L44" i="5"/>
  <c r="L44" i="19" s="1"/>
  <c r="L45" i="5"/>
  <c r="L45" i="19" s="1"/>
  <c r="L46" i="5"/>
  <c r="L46" i="19" s="1"/>
  <c r="L47" i="5"/>
  <c r="L47" i="19" s="1"/>
  <c r="L48" i="5"/>
  <c r="L48" i="19" s="1"/>
  <c r="L49" i="5"/>
  <c r="L49" i="19" s="1"/>
  <c r="L50" i="5"/>
  <c r="L50" i="19" s="1"/>
  <c r="L51" i="5"/>
  <c r="L51" i="19" s="1"/>
  <c r="L52" i="5"/>
  <c r="L52" i="19" s="1"/>
  <c r="L53" i="5"/>
  <c r="L53" i="19" s="1"/>
  <c r="L54" i="5"/>
  <c r="L54" i="19" s="1"/>
  <c r="L55" i="5"/>
  <c r="L55" i="19" s="1"/>
  <c r="L56" i="5"/>
  <c r="L56" i="19" s="1"/>
  <c r="L57" i="5"/>
  <c r="L57" i="19" s="1"/>
  <c r="L58" i="5"/>
  <c r="L58" i="19" s="1"/>
  <c r="L59" i="5"/>
  <c r="L59" i="19" s="1"/>
  <c r="L60" i="5"/>
  <c r="L60" i="19" s="1"/>
  <c r="L61" i="5"/>
  <c r="L61" i="19" s="1"/>
  <c r="L62" i="5"/>
  <c r="L62" i="19" s="1"/>
  <c r="L63" i="5"/>
  <c r="L63" i="19" s="1"/>
  <c r="L64" i="5"/>
  <c r="L64" i="19" s="1"/>
  <c r="L65" i="5"/>
  <c r="L65" i="19" s="1"/>
  <c r="L66" i="5"/>
  <c r="L66" i="19" s="1"/>
  <c r="L67" i="5"/>
  <c r="L67" i="19" s="1"/>
  <c r="L68" i="5"/>
  <c r="L68" i="19" s="1"/>
  <c r="L69" i="5"/>
  <c r="L69" i="19" s="1"/>
  <c r="L70" i="5"/>
  <c r="L70" i="19" s="1"/>
  <c r="L71" i="5"/>
  <c r="L71" i="19" s="1"/>
  <c r="L72" i="5"/>
  <c r="L72" i="19" s="1"/>
  <c r="L73" i="5"/>
  <c r="L73" i="19" s="1"/>
  <c r="L74" i="5"/>
  <c r="L74" i="19" s="1"/>
  <c r="L75" i="5"/>
  <c r="L75" i="19" s="1"/>
  <c r="L76" i="5"/>
  <c r="L76" i="19" s="1"/>
  <c r="L77" i="5"/>
  <c r="L77" i="19" s="1"/>
  <c r="L78" i="5"/>
  <c r="L78" i="19" s="1"/>
  <c r="L79" i="5"/>
  <c r="L79" i="19" s="1"/>
  <c r="L80" i="5"/>
  <c r="L80" i="19" s="1"/>
  <c r="L81" i="5"/>
  <c r="L81" i="19" s="1"/>
  <c r="L82" i="5"/>
  <c r="L82" i="19" s="1"/>
  <c r="L83" i="5"/>
  <c r="L83" i="19" s="1"/>
  <c r="L84" i="5"/>
  <c r="L84" i="19" s="1"/>
  <c r="L85" i="5"/>
  <c r="L85" i="19" s="1"/>
  <c r="L86" i="5"/>
  <c r="L86" i="19" s="1"/>
  <c r="L87" i="5"/>
  <c r="L87" i="19" s="1"/>
  <c r="L88" i="5"/>
  <c r="L88" i="19" s="1"/>
  <c r="L89" i="5"/>
  <c r="L89" i="19" s="1"/>
  <c r="L90" i="5"/>
  <c r="L90" i="19" s="1"/>
  <c r="L91" i="5"/>
  <c r="L91" i="19" s="1"/>
  <c r="L92" i="5"/>
  <c r="L92" i="19" s="1"/>
  <c r="L93" i="5"/>
  <c r="L93" i="19" s="1"/>
  <c r="L94" i="5"/>
  <c r="L94" i="19" s="1"/>
  <c r="L95" i="5"/>
  <c r="L95" i="19" s="1"/>
  <c r="L96" i="5"/>
  <c r="L96" i="19" s="1"/>
  <c r="L97" i="5"/>
  <c r="L97" i="19" s="1"/>
  <c r="L98" i="5"/>
  <c r="L98" i="19" s="1"/>
  <c r="I5" i="5"/>
  <c r="I5" i="19" s="1"/>
  <c r="I6" i="5"/>
  <c r="I6" i="19" s="1"/>
  <c r="I7" i="5"/>
  <c r="I7" i="19" s="1"/>
  <c r="I8" i="5"/>
  <c r="I8" i="19" s="1"/>
  <c r="I9" i="5"/>
  <c r="I9" i="19" s="1"/>
  <c r="I10" i="5"/>
  <c r="I10" i="19" s="1"/>
  <c r="I11" i="5"/>
  <c r="I11" i="19" s="1"/>
  <c r="I12" i="5"/>
  <c r="I12" i="19" s="1"/>
  <c r="I13" i="5"/>
  <c r="I13" i="19" s="1"/>
  <c r="I14" i="5"/>
  <c r="I14" i="19" s="1"/>
  <c r="I15" i="5"/>
  <c r="I15" i="19" s="1"/>
  <c r="I16" i="5"/>
  <c r="I16" i="19" s="1"/>
  <c r="I17" i="5"/>
  <c r="I17" i="19" s="1"/>
  <c r="I18" i="5"/>
  <c r="I18" i="19" s="1"/>
  <c r="I19" i="5"/>
  <c r="I19" i="19" s="1"/>
  <c r="I20" i="5"/>
  <c r="I20" i="19" s="1"/>
  <c r="I21" i="5"/>
  <c r="I21" i="19" s="1"/>
  <c r="I22" i="5"/>
  <c r="I22" i="19" s="1"/>
  <c r="I23" i="5"/>
  <c r="I23" i="19" s="1"/>
  <c r="I24" i="5"/>
  <c r="I24" i="19" s="1"/>
  <c r="I25" i="5"/>
  <c r="I25" i="19" s="1"/>
  <c r="I26" i="5"/>
  <c r="I26" i="19" s="1"/>
  <c r="I27" i="5"/>
  <c r="I27" i="19" s="1"/>
  <c r="I28" i="5"/>
  <c r="I28" i="19" s="1"/>
  <c r="I29" i="5"/>
  <c r="I29" i="19" s="1"/>
  <c r="I30" i="5"/>
  <c r="I30" i="19" s="1"/>
  <c r="I31" i="5"/>
  <c r="I31" i="19" s="1"/>
  <c r="I32" i="5"/>
  <c r="I32" i="19" s="1"/>
  <c r="I33" i="5"/>
  <c r="I33" i="19" s="1"/>
  <c r="I34" i="5"/>
  <c r="I34" i="19" s="1"/>
  <c r="I35" i="5"/>
  <c r="I35" i="19" s="1"/>
  <c r="I36" i="5"/>
  <c r="I36" i="19" s="1"/>
  <c r="I37" i="5"/>
  <c r="I37" i="19" s="1"/>
  <c r="I38" i="5"/>
  <c r="I38" i="19" s="1"/>
  <c r="I39" i="5"/>
  <c r="I39" i="19" s="1"/>
  <c r="I40" i="5"/>
  <c r="I40" i="19" s="1"/>
  <c r="I41" i="5"/>
  <c r="I41" i="19" s="1"/>
  <c r="I42" i="5"/>
  <c r="I42" i="19" s="1"/>
  <c r="I43" i="5"/>
  <c r="I43" i="19" s="1"/>
  <c r="I44" i="5"/>
  <c r="I44" i="19" s="1"/>
  <c r="I45" i="5"/>
  <c r="I45" i="19" s="1"/>
  <c r="I46" i="5"/>
  <c r="I46" i="19" s="1"/>
  <c r="I47" i="5"/>
  <c r="I47" i="19" s="1"/>
  <c r="I48" i="5"/>
  <c r="I48" i="19" s="1"/>
  <c r="I49" i="5"/>
  <c r="I49" i="19" s="1"/>
  <c r="I50" i="5"/>
  <c r="I50" i="19" s="1"/>
  <c r="I51" i="5"/>
  <c r="I51" i="19" s="1"/>
  <c r="I52" i="5"/>
  <c r="I52" i="19" s="1"/>
  <c r="I53" i="5"/>
  <c r="I53" i="19" s="1"/>
  <c r="I54" i="5"/>
  <c r="I54" i="19" s="1"/>
  <c r="I55" i="5"/>
  <c r="I55" i="19" s="1"/>
  <c r="I56" i="5"/>
  <c r="I56" i="19" s="1"/>
  <c r="I57" i="5"/>
  <c r="I57" i="19" s="1"/>
  <c r="I58" i="5"/>
  <c r="I58" i="19" s="1"/>
  <c r="I59" i="5"/>
  <c r="I59" i="19" s="1"/>
  <c r="I60" i="5"/>
  <c r="I60" i="19" s="1"/>
  <c r="I61" i="5"/>
  <c r="I61" i="19" s="1"/>
  <c r="I62" i="5"/>
  <c r="I62" i="19" s="1"/>
  <c r="I63" i="5"/>
  <c r="I63" i="19" s="1"/>
  <c r="I64" i="5"/>
  <c r="I64" i="19" s="1"/>
  <c r="I65" i="5"/>
  <c r="I65" i="19" s="1"/>
  <c r="I66" i="5"/>
  <c r="I66" i="19" s="1"/>
  <c r="I67" i="5"/>
  <c r="I67" i="19" s="1"/>
  <c r="I68" i="5"/>
  <c r="I68" i="19" s="1"/>
  <c r="I69" i="5"/>
  <c r="I69" i="19" s="1"/>
  <c r="I70" i="5"/>
  <c r="I70" i="19" s="1"/>
  <c r="I71" i="5"/>
  <c r="I71" i="19" s="1"/>
  <c r="I72" i="5"/>
  <c r="I72" i="19" s="1"/>
  <c r="I73" i="5"/>
  <c r="I73" i="19" s="1"/>
  <c r="I74" i="5"/>
  <c r="I74" i="19" s="1"/>
  <c r="I75" i="5"/>
  <c r="I75" i="19" s="1"/>
  <c r="I76" i="5"/>
  <c r="I76" i="19" s="1"/>
  <c r="I77" i="5"/>
  <c r="I77" i="19" s="1"/>
  <c r="I78" i="5"/>
  <c r="I78" i="19" s="1"/>
  <c r="I79" i="5"/>
  <c r="I79" i="19" s="1"/>
  <c r="I80" i="5"/>
  <c r="I80" i="19" s="1"/>
  <c r="I81" i="5"/>
  <c r="I81" i="19" s="1"/>
  <c r="I82" i="5"/>
  <c r="I82" i="19" s="1"/>
  <c r="I83" i="5"/>
  <c r="I83" i="19" s="1"/>
  <c r="I84" i="5"/>
  <c r="I84" i="19" s="1"/>
  <c r="I85" i="5"/>
  <c r="I85" i="19" s="1"/>
  <c r="I86" i="5"/>
  <c r="I86" i="19" s="1"/>
  <c r="I87" i="5"/>
  <c r="I87" i="19" s="1"/>
  <c r="I88" i="5"/>
  <c r="I88" i="19" s="1"/>
  <c r="I89" i="5"/>
  <c r="I89" i="19" s="1"/>
  <c r="I90" i="5"/>
  <c r="I90" i="19" s="1"/>
  <c r="I91" i="5"/>
  <c r="I91" i="19" s="1"/>
  <c r="I92" i="5"/>
  <c r="I92" i="19" s="1"/>
  <c r="I93" i="5"/>
  <c r="I93" i="19" s="1"/>
  <c r="I94" i="5"/>
  <c r="I94" i="19" s="1"/>
  <c r="I95" i="5"/>
  <c r="I95" i="19" s="1"/>
  <c r="I96" i="5"/>
  <c r="I96" i="19" s="1"/>
  <c r="I97" i="5"/>
  <c r="I97" i="19" s="1"/>
  <c r="I98" i="5"/>
  <c r="I98" i="19" s="1"/>
  <c r="F5" i="5"/>
  <c r="F5" i="19" s="1"/>
  <c r="F6" i="5"/>
  <c r="F6" i="19" s="1"/>
  <c r="F7" i="5"/>
  <c r="F7" i="19" s="1"/>
  <c r="F8" i="5"/>
  <c r="F8" i="19" s="1"/>
  <c r="F9" i="5"/>
  <c r="F9" i="19" s="1"/>
  <c r="F10" i="5"/>
  <c r="F10" i="19" s="1"/>
  <c r="F11" i="5"/>
  <c r="F11" i="19" s="1"/>
  <c r="F12" i="5"/>
  <c r="F12" i="19" s="1"/>
  <c r="F13" i="5"/>
  <c r="F13" i="19" s="1"/>
  <c r="F14" i="5"/>
  <c r="F14" i="19" s="1"/>
  <c r="F15" i="5"/>
  <c r="F15" i="19" s="1"/>
  <c r="F16" i="5"/>
  <c r="F16" i="19" s="1"/>
  <c r="F17" i="5"/>
  <c r="F17" i="19" s="1"/>
  <c r="F18" i="5"/>
  <c r="F18" i="19" s="1"/>
  <c r="F19" i="5"/>
  <c r="F19" i="19" s="1"/>
  <c r="F20" i="5"/>
  <c r="F20" i="19" s="1"/>
  <c r="F21" i="5"/>
  <c r="F21" i="19" s="1"/>
  <c r="F22" i="5"/>
  <c r="F22" i="19" s="1"/>
  <c r="F23" i="5"/>
  <c r="F23" i="19" s="1"/>
  <c r="F24" i="5"/>
  <c r="F24" i="19" s="1"/>
  <c r="F25" i="5"/>
  <c r="F25" i="19" s="1"/>
  <c r="F26" i="5"/>
  <c r="F26" i="19" s="1"/>
  <c r="F27" i="5"/>
  <c r="F27" i="19" s="1"/>
  <c r="F28" i="5"/>
  <c r="F28" i="19" s="1"/>
  <c r="F29" i="5"/>
  <c r="F29" i="19" s="1"/>
  <c r="F30" i="5"/>
  <c r="F30" i="19" s="1"/>
  <c r="F31" i="5"/>
  <c r="F31" i="19" s="1"/>
  <c r="F32" i="5"/>
  <c r="F32" i="19" s="1"/>
  <c r="F33" i="5"/>
  <c r="F33" i="19" s="1"/>
  <c r="F34" i="5"/>
  <c r="F34" i="19" s="1"/>
  <c r="F35" i="5"/>
  <c r="F35" i="19" s="1"/>
  <c r="F36" i="5"/>
  <c r="F36" i="19" s="1"/>
  <c r="F37" i="5"/>
  <c r="F37" i="19" s="1"/>
  <c r="F38" i="5"/>
  <c r="F38" i="19" s="1"/>
  <c r="F39" i="5"/>
  <c r="F39" i="19" s="1"/>
  <c r="F40" i="5"/>
  <c r="F40" i="19" s="1"/>
  <c r="F41" i="5"/>
  <c r="F41" i="19" s="1"/>
  <c r="F42" i="5"/>
  <c r="F42" i="19" s="1"/>
  <c r="F43" i="5"/>
  <c r="F43" i="19" s="1"/>
  <c r="F44" i="5"/>
  <c r="F44" i="19" s="1"/>
  <c r="F45" i="5"/>
  <c r="F45" i="19" s="1"/>
  <c r="F46" i="5"/>
  <c r="F46" i="19" s="1"/>
  <c r="F47" i="5"/>
  <c r="F47" i="19" s="1"/>
  <c r="F48" i="5"/>
  <c r="F48" i="19" s="1"/>
  <c r="F49" i="5"/>
  <c r="F49" i="19" s="1"/>
  <c r="F50" i="5"/>
  <c r="F50" i="19" s="1"/>
  <c r="F51" i="5"/>
  <c r="F51" i="19" s="1"/>
  <c r="F52" i="5"/>
  <c r="F52" i="19" s="1"/>
  <c r="F53" i="5"/>
  <c r="F53" i="19" s="1"/>
  <c r="F54" i="5"/>
  <c r="F54" i="19" s="1"/>
  <c r="F55" i="5"/>
  <c r="F55" i="19" s="1"/>
  <c r="F56" i="5"/>
  <c r="F56" i="19" s="1"/>
  <c r="F57" i="5"/>
  <c r="F57" i="19" s="1"/>
  <c r="F58" i="5"/>
  <c r="F58" i="19" s="1"/>
  <c r="F59" i="5"/>
  <c r="F59" i="19" s="1"/>
  <c r="F60" i="5"/>
  <c r="F60" i="19" s="1"/>
  <c r="F61" i="5"/>
  <c r="F61" i="19" s="1"/>
  <c r="F62" i="5"/>
  <c r="F62" i="19" s="1"/>
  <c r="F63" i="5"/>
  <c r="F63" i="19" s="1"/>
  <c r="F64" i="5"/>
  <c r="F64" i="19" s="1"/>
  <c r="F65" i="5"/>
  <c r="F65" i="19" s="1"/>
  <c r="F66" i="5"/>
  <c r="F66" i="19" s="1"/>
  <c r="F67" i="5"/>
  <c r="F67" i="19" s="1"/>
  <c r="F68" i="5"/>
  <c r="F68" i="19" s="1"/>
  <c r="F69" i="5"/>
  <c r="F69" i="19" s="1"/>
  <c r="F70" i="5"/>
  <c r="F70" i="19" s="1"/>
  <c r="F71" i="5"/>
  <c r="F71" i="19" s="1"/>
  <c r="F72" i="5"/>
  <c r="F72" i="19" s="1"/>
  <c r="F73" i="5"/>
  <c r="F73" i="19" s="1"/>
  <c r="F74" i="5"/>
  <c r="F74" i="19" s="1"/>
  <c r="F75" i="5"/>
  <c r="F75" i="19" s="1"/>
  <c r="F76" i="5"/>
  <c r="F76" i="19" s="1"/>
  <c r="F77" i="5"/>
  <c r="F77" i="19" s="1"/>
  <c r="F78" i="5"/>
  <c r="F78" i="19" s="1"/>
  <c r="F79" i="5"/>
  <c r="F79" i="19" s="1"/>
  <c r="F80" i="5"/>
  <c r="F80" i="19" s="1"/>
  <c r="F81" i="5"/>
  <c r="F81" i="19" s="1"/>
  <c r="F82" i="5"/>
  <c r="F82" i="19" s="1"/>
  <c r="F83" i="5"/>
  <c r="F83" i="19" s="1"/>
  <c r="F84" i="5"/>
  <c r="F84" i="19" s="1"/>
  <c r="F85" i="5"/>
  <c r="F85" i="19" s="1"/>
  <c r="F86" i="5"/>
  <c r="F86" i="19" s="1"/>
  <c r="F87" i="5"/>
  <c r="F87" i="19" s="1"/>
  <c r="F88" i="5"/>
  <c r="F88" i="19" s="1"/>
  <c r="F89" i="5"/>
  <c r="F89" i="19" s="1"/>
  <c r="F90" i="5"/>
  <c r="F90" i="19" s="1"/>
  <c r="F91" i="5"/>
  <c r="F91" i="19" s="1"/>
  <c r="F92" i="5"/>
  <c r="F92" i="19" s="1"/>
  <c r="F93" i="5"/>
  <c r="F93" i="19" s="1"/>
  <c r="F94" i="5"/>
  <c r="F94" i="19" s="1"/>
  <c r="F95" i="5"/>
  <c r="F95" i="19" s="1"/>
  <c r="F96" i="5"/>
  <c r="F96" i="19" s="1"/>
  <c r="F97" i="5"/>
  <c r="F97" i="19" s="1"/>
  <c r="F98" i="5"/>
  <c r="F98" i="19" s="1"/>
  <c r="Z54" i="5" l="1"/>
  <c r="Z54" i="19" s="1"/>
  <c r="Z87" i="5"/>
  <c r="Z86" i="5"/>
  <c r="Z85" i="5"/>
  <c r="Z85" i="19" s="1"/>
  <c r="Z37" i="5"/>
  <c r="Z37" i="19" s="1"/>
  <c r="Z6" i="5"/>
  <c r="Z6" i="19" s="1"/>
  <c r="Z7" i="5"/>
  <c r="Z7" i="19" s="1"/>
  <c r="Z69" i="5"/>
  <c r="Z69" i="19" s="1"/>
  <c r="Z5" i="5"/>
  <c r="Z5" i="19" s="1"/>
  <c r="Z21" i="5"/>
  <c r="Z21" i="19" s="1"/>
  <c r="Z53" i="5"/>
  <c r="Z53" i="19" s="1"/>
  <c r="Z36" i="5"/>
  <c r="Z36" i="19" s="1"/>
  <c r="Z35" i="5"/>
  <c r="Z35" i="19" s="1"/>
  <c r="Z67" i="5"/>
  <c r="Z67" i="19" s="1"/>
  <c r="Z20" i="5"/>
  <c r="Z20" i="19" s="1"/>
  <c r="Z19" i="5"/>
  <c r="Z19" i="19" s="1"/>
  <c r="Z91" i="5"/>
  <c r="Z75" i="5"/>
  <c r="Z75" i="19" s="1"/>
  <c r="Z59" i="5"/>
  <c r="Z59" i="19" s="1"/>
  <c r="Z43" i="5"/>
  <c r="Z43" i="19" s="1"/>
  <c r="Z27" i="5"/>
  <c r="Z27" i="19" s="1"/>
  <c r="Z11" i="5"/>
  <c r="Z11" i="19" s="1"/>
  <c r="Z52" i="5"/>
  <c r="Z52" i="19" s="1"/>
  <c r="Z83" i="5"/>
  <c r="Z83" i="19" s="1"/>
  <c r="Z68" i="5"/>
  <c r="Z68" i="19" s="1"/>
  <c r="Z51" i="5"/>
  <c r="Z51" i="19" s="1"/>
  <c r="Z88" i="5"/>
  <c r="Z72" i="5"/>
  <c r="Z72" i="19" s="1"/>
  <c r="Z56" i="5"/>
  <c r="Z56" i="19" s="1"/>
  <c r="Z40" i="5"/>
  <c r="Z40" i="19" s="1"/>
  <c r="Z24" i="5"/>
  <c r="Z24" i="19" s="1"/>
  <c r="Z8" i="5"/>
  <c r="Z8" i="19" s="1"/>
  <c r="Z71" i="5"/>
  <c r="Z71" i="19" s="1"/>
  <c r="Z55" i="5"/>
  <c r="Z55" i="19" s="1"/>
  <c r="Z39" i="5"/>
  <c r="Z39" i="19" s="1"/>
  <c r="Z23" i="5"/>
  <c r="Z23" i="19" s="1"/>
  <c r="Z84" i="5"/>
  <c r="Z84" i="19" s="1"/>
  <c r="Z70" i="5"/>
  <c r="Z70" i="19" s="1"/>
  <c r="Z38" i="5"/>
  <c r="Z38" i="19" s="1"/>
  <c r="Z22" i="5"/>
  <c r="Z22" i="19" s="1"/>
  <c r="Z79" i="5"/>
  <c r="Z79" i="19" s="1"/>
  <c r="Z46" i="5"/>
  <c r="Z46" i="19" s="1"/>
  <c r="Z14" i="5"/>
  <c r="Z14" i="19" s="1"/>
  <c r="Z77" i="5"/>
  <c r="Z77" i="19" s="1"/>
  <c r="Z61" i="5"/>
  <c r="Z61" i="19" s="1"/>
  <c r="Z29" i="5"/>
  <c r="Z29" i="19" s="1"/>
  <c r="Z13" i="5"/>
  <c r="Z13" i="19" s="1"/>
  <c r="Z92" i="5"/>
  <c r="Z92" i="19" s="1"/>
  <c r="Z76" i="5"/>
  <c r="Z76" i="19" s="1"/>
  <c r="Z60" i="5"/>
  <c r="Z60" i="19" s="1"/>
  <c r="Z44" i="5"/>
  <c r="Z44" i="19" s="1"/>
  <c r="Z28" i="5"/>
  <c r="Z28" i="19" s="1"/>
  <c r="Z12" i="5"/>
  <c r="Z12" i="19" s="1"/>
  <c r="Z47" i="5"/>
  <c r="Z47" i="19" s="1"/>
  <c r="Z94" i="5"/>
  <c r="Z94" i="19" s="1"/>
  <c r="Z62" i="5"/>
  <c r="Z62" i="19" s="1"/>
  <c r="Z30" i="5"/>
  <c r="Z30" i="19" s="1"/>
  <c r="Z93" i="5"/>
  <c r="Z45" i="5"/>
  <c r="Z45" i="19" s="1"/>
  <c r="Z63" i="5"/>
  <c r="Z63" i="19" s="1"/>
  <c r="Z78" i="5"/>
  <c r="Z78" i="19" s="1"/>
  <c r="Z95" i="5"/>
  <c r="Z95" i="19" s="1"/>
  <c r="Z15" i="5"/>
  <c r="Z15" i="19" s="1"/>
  <c r="Z31" i="5"/>
  <c r="Z31" i="19" s="1"/>
  <c r="Z82" i="5"/>
  <c r="Z82" i="19" s="1"/>
  <c r="Z17" i="5"/>
  <c r="Z17" i="19" s="1"/>
  <c r="Z96" i="5"/>
  <c r="Z96" i="19" s="1"/>
  <c r="Z58" i="5"/>
  <c r="Z58" i="19" s="1"/>
  <c r="Z10" i="5"/>
  <c r="Z10" i="19" s="1"/>
  <c r="Z73" i="5"/>
  <c r="Z73" i="19" s="1"/>
  <c r="Z25" i="5"/>
  <c r="Z25" i="19" s="1"/>
  <c r="Z66" i="5"/>
  <c r="Z66" i="19" s="1"/>
  <c r="Z49" i="5"/>
  <c r="Z49" i="19" s="1"/>
  <c r="Z80" i="5"/>
  <c r="Z80" i="19" s="1"/>
  <c r="Z32" i="5"/>
  <c r="Z32" i="19" s="1"/>
  <c r="Z16" i="5"/>
  <c r="Z16" i="19" s="1"/>
  <c r="Z34" i="5"/>
  <c r="Z34" i="19" s="1"/>
  <c r="Z97" i="5"/>
  <c r="Z33" i="5"/>
  <c r="Z33" i="19" s="1"/>
  <c r="Z74" i="5"/>
  <c r="Z74" i="19" s="1"/>
  <c r="Z89" i="5"/>
  <c r="Z89" i="19" s="1"/>
  <c r="Z41" i="5"/>
  <c r="Z41" i="19" s="1"/>
  <c r="Z98" i="5"/>
  <c r="Z98" i="19" s="1"/>
  <c r="Z18" i="5"/>
  <c r="Z18" i="19" s="1"/>
  <c r="Z81" i="5"/>
  <c r="Z81" i="19" s="1"/>
  <c r="Z64" i="5"/>
  <c r="Z64" i="19" s="1"/>
  <c r="Z90" i="5"/>
  <c r="Z90" i="19" s="1"/>
  <c r="Z26" i="5"/>
  <c r="Z26" i="19" s="1"/>
  <c r="Z9" i="5"/>
  <c r="Z9" i="19" s="1"/>
  <c r="Z50" i="5"/>
  <c r="Z50" i="19" s="1"/>
  <c r="Z65" i="5"/>
  <c r="Z65" i="19" s="1"/>
  <c r="Z48" i="5"/>
  <c r="Z48" i="19" s="1"/>
  <c r="Z42" i="5"/>
  <c r="Z42" i="19" s="1"/>
  <c r="Z57" i="5"/>
  <c r="Z57" i="19" s="1"/>
  <c r="X4" i="5"/>
  <c r="U4" i="5"/>
  <c r="R4" i="5"/>
  <c r="O4" i="5"/>
  <c r="L4" i="5"/>
  <c r="F4" i="5"/>
  <c r="I4" i="5"/>
  <c r="L151" i="6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1" i="4"/>
  <c r="L141" i="6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AC97" i="5" l="1"/>
  <c r="AE97" i="5" s="1"/>
  <c r="Z97" i="19"/>
  <c r="AC88" i="5"/>
  <c r="AE88" i="5" s="1"/>
  <c r="Z88" i="19"/>
  <c r="AC93" i="5"/>
  <c r="AE93" i="5" s="1"/>
  <c r="Z93" i="19"/>
  <c r="U125" i="5"/>
  <c r="U125" i="19" s="1"/>
  <c r="U4" i="19"/>
  <c r="F125" i="5"/>
  <c r="F125" i="19" s="1"/>
  <c r="F4" i="19"/>
  <c r="L125" i="5"/>
  <c r="L125" i="19" s="1"/>
  <c r="L4" i="19"/>
  <c r="AC86" i="5"/>
  <c r="AE86" i="5" s="1"/>
  <c r="Z86" i="19"/>
  <c r="I125" i="5"/>
  <c r="I125" i="19" s="1"/>
  <c r="I4" i="19"/>
  <c r="O125" i="5"/>
  <c r="O125" i="19" s="1"/>
  <c r="O4" i="19"/>
  <c r="AC87" i="5"/>
  <c r="AE87" i="5" s="1"/>
  <c r="Z87" i="19"/>
  <c r="X125" i="5"/>
  <c r="X125" i="19" s="1"/>
  <c r="X4" i="19"/>
  <c r="R125" i="5"/>
  <c r="R125" i="19" s="1"/>
  <c r="R4" i="19"/>
  <c r="AC91" i="5"/>
  <c r="AE91" i="5" s="1"/>
  <c r="Z91" i="19"/>
  <c r="Z4" i="5"/>
  <c r="AC50" i="5"/>
  <c r="AE50" i="5" s="1"/>
  <c r="AC34" i="5"/>
  <c r="AE34" i="5" s="1"/>
  <c r="AC18" i="5"/>
  <c r="AE18" i="5" s="1"/>
  <c r="AC84" i="5"/>
  <c r="AE84" i="5" s="1"/>
  <c r="AC51" i="5"/>
  <c r="AE51" i="5" s="1"/>
  <c r="AC35" i="5"/>
  <c r="AE35" i="5" s="1"/>
  <c r="AC48" i="5"/>
  <c r="AE48" i="5" s="1"/>
  <c r="AC32" i="5"/>
  <c r="AE32" i="5" s="1"/>
  <c r="AC16" i="5"/>
  <c r="AE16" i="5" s="1"/>
  <c r="AC78" i="5"/>
  <c r="AE78" i="5" s="1"/>
  <c r="AC62" i="5"/>
  <c r="AE62" i="5" s="1"/>
  <c r="AC46" i="5"/>
  <c r="AE46" i="5" s="1"/>
  <c r="AC30" i="5"/>
  <c r="AE30" i="5" s="1"/>
  <c r="AC89" i="5"/>
  <c r="AE89" i="5" s="1"/>
  <c r="AC12" i="5"/>
  <c r="AE12" i="5" s="1"/>
  <c r="AC75" i="5"/>
  <c r="AE75" i="5" s="1"/>
  <c r="AC59" i="5"/>
  <c r="AE59" i="5" s="1"/>
  <c r="AC43" i="5"/>
  <c r="AE43" i="5" s="1"/>
  <c r="AC27" i="5"/>
  <c r="AE27" i="5" s="1"/>
  <c r="AC11" i="5"/>
  <c r="AE11" i="5" s="1"/>
  <c r="AC74" i="5"/>
  <c r="AE74" i="5" s="1"/>
  <c r="AC58" i="5"/>
  <c r="AE58" i="5" s="1"/>
  <c r="AC42" i="5"/>
  <c r="AE42" i="5" s="1"/>
  <c r="AC26" i="5"/>
  <c r="AE26" i="5" s="1"/>
  <c r="AC73" i="5"/>
  <c r="AE73" i="5" s="1"/>
  <c r="AC41" i="5"/>
  <c r="AE41" i="5" s="1"/>
  <c r="AC9" i="5"/>
  <c r="AE9" i="5" s="1"/>
  <c r="AC72" i="5"/>
  <c r="AE72" i="5" s="1"/>
  <c r="AC56" i="5"/>
  <c r="AE56" i="5" s="1"/>
  <c r="AC40" i="5"/>
  <c r="AE40" i="5" s="1"/>
  <c r="AC24" i="5"/>
  <c r="AE24" i="5" s="1"/>
  <c r="AC8" i="5"/>
  <c r="AE8" i="5" s="1"/>
  <c r="AC71" i="5"/>
  <c r="AE71" i="5" s="1"/>
  <c r="AC39" i="5"/>
  <c r="AE39" i="5" s="1"/>
  <c r="AC23" i="5"/>
  <c r="AE23" i="5" s="1"/>
  <c r="AC7" i="5"/>
  <c r="AE7" i="5" s="1"/>
  <c r="AC54" i="5"/>
  <c r="AE54" i="5" s="1"/>
  <c r="AC22" i="5"/>
  <c r="AE22" i="5" s="1"/>
  <c r="AC6" i="5"/>
  <c r="AE6" i="5" s="1"/>
  <c r="AC69" i="5"/>
  <c r="AE69" i="5" s="1"/>
  <c r="AC53" i="5"/>
  <c r="AE53" i="5" s="1"/>
  <c r="AC37" i="5"/>
  <c r="AE37" i="5" s="1"/>
  <c r="AC21" i="5"/>
  <c r="AE21" i="5" s="1"/>
  <c r="AC55" i="5"/>
  <c r="AE55" i="5" s="1"/>
  <c r="AC96" i="5"/>
  <c r="AE96" i="5" s="1"/>
  <c r="AC70" i="5"/>
  <c r="AE70" i="5" s="1"/>
  <c r="AC38" i="5"/>
  <c r="AE38" i="5" s="1"/>
  <c r="AC95" i="5"/>
  <c r="AE95" i="5" s="1"/>
  <c r="AC14" i="5"/>
  <c r="AE14" i="5" s="1"/>
  <c r="AC10" i="5"/>
  <c r="AE10" i="5" s="1"/>
  <c r="AC98" i="5"/>
  <c r="AE98" i="5" s="1"/>
  <c r="AC92" i="5"/>
  <c r="AE92" i="5" s="1"/>
  <c r="AC90" i="5"/>
  <c r="AE90" i="5" s="1"/>
  <c r="AC94" i="5"/>
  <c r="AE94" i="5" s="1"/>
  <c r="AC85" i="5"/>
  <c r="AE85" i="5" s="1"/>
  <c r="AC63" i="5"/>
  <c r="AE63" i="5" s="1"/>
  <c r="AC81" i="5"/>
  <c r="AE81" i="5" s="1"/>
  <c r="AC83" i="5"/>
  <c r="AE83" i="5" s="1"/>
  <c r="AC82" i="5"/>
  <c r="AE82" i="5" s="1"/>
  <c r="AC33" i="5"/>
  <c r="AE33" i="5" s="1"/>
  <c r="AC17" i="5"/>
  <c r="AE17" i="5" s="1"/>
  <c r="AC67" i="5"/>
  <c r="AE67" i="5" s="1"/>
  <c r="AC61" i="5"/>
  <c r="AE61" i="5" s="1"/>
  <c r="AC44" i="5"/>
  <c r="AE44" i="5" s="1"/>
  <c r="AC60" i="5"/>
  <c r="AE60" i="5" s="1"/>
  <c r="AC31" i="5"/>
  <c r="AE31" i="5" s="1"/>
  <c r="AC66" i="5"/>
  <c r="AE66" i="5" s="1"/>
  <c r="AC29" i="5"/>
  <c r="AE29" i="5" s="1"/>
  <c r="AC49" i="5"/>
  <c r="AE49" i="5" s="1"/>
  <c r="AC68" i="5"/>
  <c r="AE68" i="5" s="1"/>
  <c r="AC52" i="5"/>
  <c r="AE52" i="5" s="1"/>
  <c r="AC36" i="5"/>
  <c r="AE36" i="5" s="1"/>
  <c r="AC20" i="5"/>
  <c r="AE20" i="5" s="1"/>
  <c r="AC79" i="5"/>
  <c r="AE79" i="5" s="1"/>
  <c r="AC47" i="5"/>
  <c r="AE47" i="5" s="1"/>
  <c r="AC15" i="5"/>
  <c r="AE15" i="5" s="1"/>
  <c r="AC77" i="5"/>
  <c r="AE77" i="5" s="1"/>
  <c r="AC45" i="5"/>
  <c r="AE45" i="5" s="1"/>
  <c r="AC13" i="5"/>
  <c r="AE13" i="5" s="1"/>
  <c r="AC76" i="5"/>
  <c r="AE76" i="5" s="1"/>
  <c r="AC28" i="5"/>
  <c r="AE28" i="5" s="1"/>
  <c r="AC57" i="5"/>
  <c r="AE57" i="5" s="1"/>
  <c r="AC25" i="5"/>
  <c r="AE25" i="5" s="1"/>
  <c r="AC80" i="5"/>
  <c r="AE80" i="5" s="1"/>
  <c r="AC65" i="5"/>
  <c r="AE65" i="5" s="1"/>
  <c r="AC19" i="5"/>
  <c r="AE19" i="5" s="1"/>
  <c r="AC64" i="5"/>
  <c r="AE64" i="5" s="1"/>
  <c r="L100" i="4"/>
  <c r="L77" i="4"/>
  <c r="L88" i="4"/>
  <c r="L67" i="4"/>
  <c r="L112" i="4"/>
  <c r="L112" i="6"/>
  <c r="L77" i="6"/>
  <c r="L67" i="6"/>
  <c r="L100" i="6"/>
  <c r="L88" i="6"/>
  <c r="Z125" i="5" l="1"/>
  <c r="Z125" i="19" s="1"/>
  <c r="Z4" i="19"/>
  <c r="AC5" i="5"/>
  <c r="AE5" i="5" s="1"/>
  <c r="AC4" i="5" l="1"/>
  <c r="AC125" i="5" s="1"/>
  <c r="AE4" i="5" l="1"/>
  <c r="AE125" i="5" s="1"/>
</calcChain>
</file>

<file path=xl/sharedStrings.xml><?xml version="1.0" encoding="utf-8"?>
<sst xmlns="http://schemas.openxmlformats.org/spreadsheetml/2006/main" count="5358" uniqueCount="303">
  <si>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</si>
  <si>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</si>
  <si>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</si>
  <si>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</si>
  <si>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</si>
  <si>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</si>
  <si>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</si>
  <si>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</si>
  <si>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</si>
  <si>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</si>
  <si>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</si>
  <si>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</si>
  <si>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</si>
  <si>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</si>
  <si>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</si>
  <si>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</si>
  <si>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</si>
  <si>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</si>
  <si>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</si>
  <si>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</si>
  <si>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</si>
  <si>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</si>
  <si>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</si>
  <si>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</si>
  <si>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</si>
  <si>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</si>
  <si>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</si>
  <si>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</si>
  <si>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</si>
  <si>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</si>
  <si>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</si>
  <si>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</si>
  <si>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</si>
  <si>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</si>
  <si>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</si>
  <si>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</si>
  <si>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</si>
  <si>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</si>
  <si>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</si>
  <si>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</si>
  <si>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</si>
  <si>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</si>
  <si>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</si>
  <si>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</si>
  <si>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</si>
  <si>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</si>
  <si>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</si>
  <si>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</si>
  <si>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</si>
  <si>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</si>
  <si>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</si>
  <si>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</si>
  <si>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</si>
  <si>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</si>
  <si>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</si>
  <si>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</si>
  <si>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</si>
  <si>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</si>
  <si>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</si>
  <si>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</si>
  <si>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</si>
  <si>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</si>
  <si>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</si>
  <si>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</si>
  <si>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</si>
  <si>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</si>
  <si>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</si>
  <si>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</si>
  <si>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</si>
  <si>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</si>
  <si>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</si>
  <si>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</si>
  <si>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</si>
  <si>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</si>
  <si>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</si>
  <si>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</si>
  <si>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</si>
  <si>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</si>
  <si>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</si>
  <si>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</si>
  <si>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</si>
  <si>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</si>
  <si>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</si>
  <si>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</si>
  <si>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</si>
  <si>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</si>
  <si>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</si>
  <si>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</si>
  <si>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</si>
  <si>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</si>
  <si>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</si>
  <si>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</si>
  <si>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</si>
  <si>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</si>
  <si>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</si>
  <si>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</si>
  <si>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</si>
  <si>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</si>
  <si>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</si>
  <si>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</si>
  <si>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</si>
  <si>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</si>
  <si>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</si>
  <si>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</si>
  <si>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</si>
  <si>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</si>
  <si>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</si>
  <si>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</si>
  <si>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</si>
  <si>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</si>
  <si>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</si>
  <si>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</si>
  <si>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</si>
  <si>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</si>
  <si>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</si>
  <si>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</si>
  <si>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</si>
  <si>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</si>
  <si>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</si>
  <si>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</si>
  <si>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</si>
  <si>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</si>
  <si>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</si>
  <si>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</si>
  <si>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</si>
  <si>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</si>
  <si>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</si>
  <si>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ชิฟฟอนแยกชิ้น ทุเรียน</t>
  </si>
  <si>
    <t>ชิฟฟอนแยกชิ้น ตาล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</si>
  <si>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</si>
  <si>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</si>
  <si>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</si>
  <si>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</si>
  <si>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</si>
  <si>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</si>
  <si>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</si>
  <si>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</si>
  <si>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</si>
  <si>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</si>
  <si>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</si>
  <si>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</si>
  <si>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</si>
  <si>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หมี่กรอบโบราณ</t>
  </si>
  <si>
    <t>ชิฟฟ่อน 8 ชิ้น ขนุนล้วน</t>
  </si>
  <si>
    <t>ปังเนยนิ่ม 3 ชิ้น</t>
  </si>
  <si>
    <t>ยอดForcast</t>
  </si>
  <si>
    <t>ยอดStock</t>
  </si>
  <si>
    <t>ยอดMemo</t>
  </si>
  <si>
    <t>ยอดForcastวันพรุ่งนี้</t>
  </si>
  <si>
    <t>ชิฟฟ่อนเค้ก วรรณวนัช (รวมรส 4 ชิ้น)</t>
  </si>
  <si>
    <t>ชิฟฟ่อนเค้ก วรรณวนัช (รวมรส 8 ชิ้น)</t>
  </si>
  <si>
    <t>วรรณวนัช ชิฟฟ่อนรวมรส 8 ชิ้น</t>
  </si>
  <si>
    <t>ชิฟฟ่อนเค้ก รสกาแฟ (8 ชิ้น)</t>
  </si>
  <si>
    <t>ชิฟฟอนรสมะลิ 8 ชิ้น ห่อ ซีน</t>
  </si>
  <si>
    <t>ชิฟฟอนแยกชิ้น มะลิ</t>
  </si>
  <si>
    <t>ชิฟฟ่อนเค้กสอดไส้แยม (1 ชิ้น) แยมสับปะรด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</si>
  <si>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</si>
  <si>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</si>
  <si>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</si>
  <si>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</si>
  <si>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</si>
  <si>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</si>
  <si>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</si>
  <si>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</si>
  <si>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</si>
  <si>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</si>
  <si>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</si>
  <si>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</si>
  <si>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</si>
  <si>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</si>
  <si>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</si>
  <si>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</si>
  <si>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</si>
  <si>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</si>
  <si>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</si>
  <si>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</si>
  <si>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</si>
  <si>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</si>
  <si>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</si>
  <si>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</si>
  <si>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</si>
  <si>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</si>
  <si>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</si>
  <si>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</si>
  <si>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</si>
  <si>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</si>
  <si>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เมอร์แรงค์ (กระปุก)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</si>
  <si>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</si>
  <si>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</si>
  <si>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</si>
  <si>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</si>
  <si>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</si>
  <si>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</si>
  <si>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</si>
  <si>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</si>
  <si>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คอร์นเฟล็ค</t>
  </si>
  <si>
    <t>ท๊อฟฟี่ถั่ว (กล่อง)</t>
  </si>
  <si>
    <t>เศษขนมปังปลา 5กก.</t>
  </si>
  <si>
    <t>เศษขนมปังปลา 1 กก.</t>
  </si>
  <si>
    <t>มินบันไก่หยอง</t>
  </si>
  <si>
    <t>ชิฟฟ่อนขนุน</t>
  </si>
  <si>
    <t>ยอดรวม</t>
  </si>
  <si>
    <t>เช้า</t>
  </si>
  <si>
    <t>บ่าย</t>
  </si>
  <si>
    <t>ยอดรวมผลิต(กล่อง)</t>
  </si>
  <si>
    <t>ขนมปังเนยนิ่ม 3 ชิ้น</t>
  </si>
  <si>
    <t>สินค้าที่ขายได้</t>
  </si>
  <si>
    <t>ยอดจริง ออนไลน์ วันที่ 29/09/2568</t>
  </si>
  <si>
    <t>เค้กลาวา ฝอยทองทูโทน (เล็ก)</t>
  </si>
  <si>
    <t>ขนมปังสังขยา 6 ชิ้น</t>
  </si>
  <si>
    <t>ชิฟฟอนเค้ก สอดไส้ครีมมะพร้าว (5 ชิ้น)</t>
  </si>
  <si>
    <t xml:space="preserve">ชิฟฟอนเค้ก วรรณวนัช (สอดไส้วิปครีมรวมรส 8 ชิ้น)  </t>
  </si>
  <si>
    <t>เครปโรลฝอยทอง (วนิลา)</t>
  </si>
  <si>
    <t>เค้กลอดช่อง 85 กรัม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</si>
  <si>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</si>
  <si>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</si>
  <si>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</si>
  <si>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ขนมปังลาวาไข่เค็ม</t>
  </si>
  <si>
    <t>คัพเค้กมะพร้าวไส้ครีมเนยสด (4 ชิ้น)</t>
  </si>
  <si>
    <t>เอแคลร์นมสด (8 ชิ้น)</t>
  </si>
  <si>
    <t>ขนมปังไส้กรอกมินิ</t>
  </si>
  <si>
    <t>ขนมปังหิมะฮอกไกโด</t>
  </si>
  <si>
    <t xml:space="preserve"> </t>
  </si>
  <si>
    <t>เอแคลร์ชาไทย</t>
  </si>
  <si>
    <t>ซอฟท์เค้กช็อกโกแลต</t>
  </si>
  <si>
    <t>ซอฟท์เค้กมะพร้าว</t>
  </si>
  <si>
    <t>ชูครีมไส้นมฮอกไกโด</t>
  </si>
  <si>
    <t>แซนวิชทูน่า</t>
  </si>
  <si>
    <t>แซนวิชแฮมชีส</t>
  </si>
  <si>
    <t>แซนวิชปูอัด</t>
  </si>
  <si>
    <t>ขนมโมจิเนยนม</t>
  </si>
  <si>
    <t>ชิฟฟ่อนใบเตยล้วนสอดไส้ครีมมะพร้าว 8 ชิ้น</t>
  </si>
  <si>
    <t>ชิฟฟ่อนไส้วิป 2 ชิ้น</t>
  </si>
  <si>
    <t>แซนวิชแฮมชีส ไร้ขอบ</t>
  </si>
  <si>
    <t>มัลเบอรี่ชีสพาย</t>
  </si>
  <si>
    <t>ชิฟฟ่อนไส้วิปครีม 4 ชิ้น</t>
  </si>
  <si>
    <t>แซนวิชโฮลวีทแฮมชีส</t>
  </si>
  <si>
    <t>ชิฟฟ่อนไส้วิป 4 ชิ้น</t>
  </si>
  <si>
    <t>เค้กสามเหลี่ยมมะพร้าว</t>
  </si>
  <si>
    <t>ยอดจริง ออนไลน์ วันที่ 01/10/2568</t>
  </si>
  <si>
    <t>ยอดจริง ออนไลน์ วันที่ 02/10/2568</t>
  </si>
  <si>
    <t>ยอดจริง ออนไลน์ วันที่ 03/10/2568</t>
  </si>
  <si>
    <t>ยอดจริง ออนไลน์ วันที่ 04/10/2568</t>
  </si>
  <si>
    <t>ยอดจริง ออนไลน์ วันที่ 05/10/2568</t>
  </si>
  <si>
    <t>ยอดจริง ออนไลน์ วันที่ 06/10/2568</t>
  </si>
  <si>
    <t>ยอดจริง ออนไลน์ วันที่ 07/10/2568</t>
  </si>
  <si>
    <t>ยอดจริง ออนไลน์ วันที่ 08/10/2568</t>
  </si>
  <si>
    <t>ยอดจริง ออนไลน์ วันที่ 09/10/2568</t>
  </si>
  <si>
    <t>ยอดจริง ออนไลน์ วันที่ 10/10/2568</t>
  </si>
  <si>
    <t>ยอดจริง ออนไลน์ วันที่ 11/10/2568</t>
  </si>
  <si>
    <t>ยอดจริง ออนไลน์ วันที่ 12/10/2568</t>
  </si>
  <si>
    <t>ยอดจริง ออนไลน์ วันที่ 13/10/2568</t>
  </si>
  <si>
    <t>ยอดจริง ออนไลน์ วันที่ 14/10/2568</t>
  </si>
  <si>
    <t>ยอดจริง ออนไลน์ วันที่ 15/10/2568</t>
  </si>
  <si>
    <t>ยอดจริง ออนไลน์ วันที่ 16/10/2568</t>
  </si>
  <si>
    <t>ยอดจริง ออนไลน์ วันที่ 17/10/2568</t>
  </si>
  <si>
    <t>ยอดจริง ออนไลน์ วันที่ 18/10/2568</t>
  </si>
  <si>
    <t>ยอดจริง ออนไลน์ วันที่ 30/10/2568</t>
  </si>
  <si>
    <t>ยอดจริง ออนไลน์ วันที่ 31/10/2568</t>
  </si>
  <si>
    <t>ยอดจริง ออนไลน์ วันที่ 19/10/2568</t>
  </si>
  <si>
    <t>ยอดจริง ออนไลน์ วันที่ 20/10/2568</t>
  </si>
  <si>
    <t>ยอดจริง ออนไลน์ วันที่ 21/10/2568</t>
  </si>
  <si>
    <t>ยอดจริง ออนไลน์ วันที่ 22/10/2568</t>
  </si>
  <si>
    <t>ยอดจริง ออนไลน์ วันที่ 23/10/2568</t>
  </si>
  <si>
    <t>ยอดจริง ออนไลน์ วันที่ 25/10/2568</t>
  </si>
  <si>
    <t>ยอดจริง ออนไลน์ วันที่ 24/10/2568</t>
  </si>
  <si>
    <t>ยอดจริง ออนไลน์ วันที่ 26/10/2568</t>
  </si>
  <si>
    <t>ยอดจริง ออนไลน์ วันที่ 27/10/2568</t>
  </si>
  <si>
    <t>ยอดจริง ออนไลน์ วันที่ 28/10/2568</t>
  </si>
  <si>
    <t>ยอดจริง ออนไลน์ วันที่ 1-31 ตุลาคม 2568</t>
  </si>
  <si>
    <t>ชิฟฟ่อนไส้วิป 2ชิ้น</t>
  </si>
  <si>
    <t>แอแคร์ชาไทย</t>
  </si>
  <si>
    <t>เค้กโบราณ 4ชิ้น ผลไม้</t>
  </si>
  <si>
    <t>เค้กโบราณ 4ชิ้น ครีม</t>
  </si>
  <si>
    <t>ชิฟฟ่อนไส้วิป 4ชิ้น</t>
  </si>
  <si>
    <t>เค้กโบราณ 4 ชิ้น รวมรส</t>
  </si>
  <si>
    <t>เค้กโบราณ 2  ชิ้น ผลไม้</t>
  </si>
  <si>
    <t>จัดกระเช้า 2</t>
  </si>
  <si>
    <t>ordering ยืม</t>
  </si>
  <si>
    <t>ของคุณแม่ 20</t>
  </si>
  <si>
    <t>ของคุณแม่ 50</t>
  </si>
  <si>
    <t>ชิฟฟอนแยกชิ้น  1 (ชิ้น)</t>
  </si>
  <si>
    <t>แซนวิชโฮลวีทแฮมชีส ไร้ขอบ</t>
  </si>
  <si>
    <t>ชิฟฟ่อนแยกชิ้น 1 ชิ้น</t>
  </si>
  <si>
    <t>เค้กฝอยทองลาวา ฝอยล้วน</t>
  </si>
  <si>
    <t>.</t>
  </si>
  <si>
    <t>ชิฟฟ่อนเค้กไม่ไส้ แยกชิ้น 1 ชิ้น</t>
  </si>
  <si>
    <t>ชิฟฟ่อนสอดไส้ครีมมะพร้าวล้วน 8 ชิ้น</t>
  </si>
  <si>
    <t>ชิฟฟ่อนไม่มีไส้ คละรส</t>
  </si>
  <si>
    <t>คัพเค้กกล้วยหอมไส้ครีมเนยสด (4 ชิ้น)</t>
  </si>
  <si>
    <t>ชิฟฟ่อนไส้วิปครีม 2 ชิ้น</t>
  </si>
  <si>
    <t>แซนวิชโฮลวีททูน่า</t>
  </si>
  <si>
    <t>แซนวิชปูอัดสาหร่าย</t>
  </si>
  <si>
    <t xml:space="preserve">ชิฟฟ่อน คละรส 1 ชิ้น </t>
  </si>
  <si>
    <t>เค้กโบราณ 2 ชิ้น ผลไม้</t>
  </si>
  <si>
    <t>เค้กโบราณ รวมรส 4 ชิ้น</t>
  </si>
  <si>
    <t>ขนมปังสังขยา 4 ชิ้น</t>
  </si>
  <si>
    <t>ชิฟฟ่อนไส้วิป4  ชิ้น</t>
  </si>
  <si>
    <t>เค้กโบราณ 4 ชิ้นหน้าผลไม้</t>
  </si>
  <si>
    <t>เค้กโบราณ 4 ชิ้นหน้าครีม</t>
  </si>
  <si>
    <t xml:space="preserve">ชิฟฟ่อนไม่มีไส้แยกชิ้น </t>
  </si>
  <si>
    <t>เค้กโบราณ 4 ชิ้น ผลไม้</t>
  </si>
  <si>
    <t>เค้กโบราณ 4 ชิ้น ครีม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</si>
</sst>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20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6"/>
      <color theme="1"/>
      <name val="Tahoma"/>
      <family val="2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48"/>
      <color theme="1"/>
      <name val="Angsana New"/>
      <family val="1"/>
    </font>
    <font>
      <b/>
      <sz val="36"/>
      <color theme="1"/>
      <name val="Angsana New"/>
      <family val="1"/>
    </font>
    <font>
      <b/>
      <sz val="28"/>
      <color theme="1"/>
      <name val="Angsana New"/>
      <family val="1"/>
    </font>
    <font>
      <b/>
      <sz val="28"/>
      <name val="Angsana New"/>
      <family val="1"/>
    </font>
    <font>
      <b/>
      <u/>
      <sz val="36"/>
      <color rgb="FFFF0000"/>
      <name val="Angsana New"/>
      <family val="1"/>
    </font>
    <font>
      <u/>
      <sz val="28"/>
      <color rgb="FFFF0000"/>
      <name val="Angsana New"/>
      <family val="1"/>
    </font>
    <font>
      <b/>
      <sz val="28"/>
      <color rgb="FFFF0000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10" fillId="0" borderId="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4" fillId="0" borderId="0" xfId="0" applyFont="1"/>
    <xf numFmtId="0" fontId="16" fillId="10" borderId="2" xfId="0" applyFon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7" fillId="5" borderId="2" xfId="0" applyNumberFormat="1" applyFont="1" applyFill="1" applyBorder="1" applyAlignment="1">
      <alignment horizontal="center" vertical="center"/>
    </xf>
    <xf numFmtId="164" fontId="18" fillId="5" borderId="3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4" fontId="10" fillId="5" borderId="2" xfId="0" applyNumberFormat="1" applyFont="1" applyFill="1" applyBorder="1"/>
    <xf numFmtId="164" fontId="10" fillId="0" borderId="0" xfId="0" applyNumberFormat="1" applyFont="1"/>
    <xf numFmtId="164" fontId="12" fillId="0" borderId="2" xfId="0" applyNumberFormat="1" applyFont="1" applyBorder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164" fontId="19" fillId="5" borderId="2" xfId="0" applyNumberFormat="1" applyFont="1" applyFill="1" applyBorder="1" applyAlignment="1">
      <alignment horizontal="center" vertical="center"/>
    </xf>
    <xf numFmtId="164" fontId="12" fillId="12" borderId="2" xfId="0" applyNumberFormat="1" applyFont="1" applyFill="1" applyBorder="1" applyAlignment="1">
      <alignment horizontal="center" vertical="center"/>
    </xf>
    <xf numFmtId="164" fontId="12" fillId="11" borderId="2" xfId="0" applyNumberFormat="1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4" fontId="13" fillId="9" borderId="8" xfId="0" applyNumberFormat="1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14" fontId="13" fillId="9" borderId="2" xfId="0" applyNumberFormat="1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 codeName="Sheet1">
    <pageSetUpPr fitToPage="1"/>
  </sheetPr>
  <dimension ref="B1:L171"/>
  <sheetViews>
    <sheetView topLeftCell="A113"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81" t="s">
        <v>133</v>
      </c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2:12">
      <c r="B2" s="82"/>
      <c r="C2" s="83"/>
      <c r="D2" s="1"/>
      <c r="E2" s="84"/>
      <c r="F2" s="84"/>
      <c r="G2" s="2"/>
      <c r="H2" s="2"/>
      <c r="I2" s="2"/>
      <c r="J2" s="2"/>
      <c r="K2" s="2"/>
      <c r="L2" s="3" t="s">
        <v>0</v>
      </c>
    </row>
    <row r="3" spans="2:12">
      <c r="B3" s="82"/>
      <c r="C3" s="83"/>
      <c r="D3" s="4"/>
      <c r="E3" s="85"/>
      <c r="F3" s="85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7" t="s">
        <v>11</v>
      </c>
      <c r="C6" s="78"/>
      <c r="D6" s="78"/>
      <c r="E6" s="78"/>
      <c r="F6" s="78"/>
      <c r="G6" s="78"/>
      <c r="H6" s="78"/>
      <c r="I6" s="78"/>
      <c r="J6" s="78"/>
      <c r="K6" s="78"/>
      <c r="L6" s="78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7" t="s">
        <v>55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7" t="s">
        <v>64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7" t="s">
        <v>74</v>
      </c>
      <c r="C89" s="78"/>
      <c r="D89" s="78"/>
      <c r="E89" s="78"/>
      <c r="F89" s="78"/>
      <c r="G89" s="78"/>
      <c r="H89" s="78"/>
      <c r="I89" s="78"/>
      <c r="J89" s="78"/>
      <c r="K89" s="78"/>
      <c r="L89" s="78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7" t="s">
        <v>85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7" t="s">
        <v>86</v>
      </c>
      <c r="C113" s="78"/>
      <c r="D113" s="78"/>
      <c r="E113" s="78"/>
      <c r="F113" s="78"/>
      <c r="G113" s="78"/>
      <c r="H113" s="78"/>
      <c r="I113" s="78"/>
      <c r="J113" s="78"/>
      <c r="K113" s="78"/>
      <c r="L113" s="78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0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ref="L141" si="6">SUM(D141:K141)</f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1" si="7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7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7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7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7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7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7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7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7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si="7"/>
        <v>0</v>
      </c>
    </row>
    <row r="152" spans="2:12">
      <c r="B152" s="42"/>
      <c r="C152" s="43"/>
      <c r="D152" s="28"/>
      <c r="E152" s="28"/>
      <c r="F152" s="28"/>
      <c r="G152" s="25"/>
      <c r="L152" s="44"/>
    </row>
    <row r="153" spans="2:12">
      <c r="B153" s="80" t="s">
        <v>104</v>
      </c>
      <c r="C153" s="80"/>
      <c r="D153" s="29"/>
      <c r="E153" s="79"/>
      <c r="F153" s="79"/>
      <c r="G153" s="26"/>
      <c r="H153" s="25"/>
      <c r="I153" s="80" t="s">
        <v>104</v>
      </c>
      <c r="J153" s="80"/>
      <c r="K153" s="80"/>
      <c r="L153" s="80"/>
    </row>
    <row r="154" spans="2:12">
      <c r="B154" s="79" t="s">
        <v>105</v>
      </c>
      <c r="C154" s="79"/>
      <c r="D154" s="30"/>
      <c r="E154" s="30"/>
      <c r="F154" s="30"/>
      <c r="G154" s="30"/>
      <c r="H154" s="30"/>
      <c r="I154" s="79" t="s">
        <v>106</v>
      </c>
      <c r="J154" s="79"/>
      <c r="K154" s="79"/>
      <c r="L154" s="79"/>
    </row>
    <row r="155" spans="2:12">
      <c r="B155" s="28"/>
      <c r="C155" s="28"/>
      <c r="D155" s="30"/>
      <c r="E155" s="30"/>
      <c r="F155" s="30"/>
      <c r="G155" s="30"/>
      <c r="H155" s="30"/>
      <c r="I155" s="28"/>
      <c r="J155" s="28"/>
      <c r="K155" s="28"/>
      <c r="L155" s="31"/>
    </row>
    <row r="156" spans="2:12" ht="15"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31"/>
    </row>
    <row r="157" spans="2:12" ht="15"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31"/>
    </row>
    <row r="158" spans="2:12" ht="15"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4:8">
      <c r="D161" s="28"/>
      <c r="E161" s="28"/>
      <c r="F161" s="28"/>
      <c r="G161" s="28"/>
      <c r="H161" s="28"/>
    </row>
    <row r="162" spans="4:8">
      <c r="D162" s="28"/>
      <c r="E162" s="28"/>
      <c r="F162" s="28"/>
      <c r="G162" s="28"/>
      <c r="H162" s="28"/>
    </row>
    <row r="163" spans="4:8">
      <c r="D163" s="28"/>
      <c r="E163" s="28"/>
      <c r="F163" s="28"/>
      <c r="G163" s="28"/>
      <c r="H163" s="28"/>
    </row>
    <row r="164" spans="4:8">
      <c r="D164" s="28"/>
      <c r="E164" s="28"/>
      <c r="F164" s="28"/>
      <c r="G164" s="28"/>
      <c r="H164" s="28"/>
    </row>
    <row r="165" spans="4:8">
      <c r="D165" s="28"/>
      <c r="E165" s="28"/>
      <c r="F165" s="28"/>
      <c r="G165" s="28"/>
      <c r="H165" s="28"/>
    </row>
    <row r="166" spans="4:8">
      <c r="D166" s="28"/>
      <c r="E166" s="28"/>
      <c r="F166" s="28"/>
      <c r="G166" s="28"/>
      <c r="H166" s="28"/>
    </row>
    <row r="167" spans="4:8">
      <c r="D167" s="28"/>
      <c r="E167" s="28"/>
      <c r="F167" s="28"/>
      <c r="G167" s="28"/>
      <c r="H167" s="28"/>
    </row>
    <row r="168" spans="4:8">
      <c r="D168" s="28"/>
      <c r="E168" s="28"/>
      <c r="F168" s="28"/>
      <c r="G168" s="28"/>
      <c r="H168" s="28"/>
    </row>
    <row r="169" spans="4:8">
      <c r="D169" s="28"/>
      <c r="E169" s="28"/>
      <c r="F169" s="28"/>
      <c r="G169" s="28"/>
      <c r="H169" s="28"/>
    </row>
    <row r="170" spans="4:8">
      <c r="D170" s="28"/>
      <c r="E170" s="28"/>
      <c r="F170" s="28"/>
      <c r="G170" s="28"/>
      <c r="H170" s="28"/>
    </row>
    <row r="171" spans="4:8">
      <c r="D171" s="28"/>
      <c r="E171" s="28"/>
      <c r="F171" s="28"/>
      <c r="G171" s="28"/>
      <c r="H171" s="28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sheetPr codeName="Sheet2"/>
  <dimension ref="B1:L174"/>
  <sheetViews>
    <sheetView zoomScale="60" zoomScaleNormal="60" workbookViewId="0">
      <selection activeCell="B145" sqref="B145:C145"/>
    </sheetView>
  </sheetViews>
  <sheetFormatPr defaultRowHeight="23.25"/>
  <cols>
    <col min="2" max="2" width="22.140625" style="23" customWidth="1"/>
    <col min="3" max="3" width="59.140625" style="23" customWidth="1"/>
    <col min="4" max="11" width="14.28515625" style="16" customWidth="1"/>
    <col min="12" max="12" width="17.7109375" style="24" customWidth="1"/>
  </cols>
  <sheetData>
    <row r="1" spans="2:12">
      <c r="B1" s="81" t="s">
        <v>135</v>
      </c>
      <c r="C1" s="81"/>
      <c r="D1" s="81"/>
      <c r="E1" s="81"/>
      <c r="F1" s="81"/>
      <c r="G1" s="81"/>
      <c r="H1" s="81"/>
      <c r="I1" s="81"/>
      <c r="J1" s="81"/>
      <c r="K1" s="81"/>
      <c r="L1" s="81"/>
    </row>
    <row r="2" spans="2:12">
      <c r="B2" s="82"/>
      <c r="C2" s="83"/>
      <c r="D2" s="1"/>
      <c r="E2" s="84"/>
      <c r="F2" s="84"/>
      <c r="G2" s="2"/>
      <c r="H2" s="2"/>
      <c r="I2" s="2"/>
      <c r="J2" s="2"/>
      <c r="K2" s="2"/>
      <c r="L2" s="3" t="s">
        <v>0</v>
      </c>
    </row>
    <row r="3" spans="2:12">
      <c r="B3" s="82"/>
      <c r="C3" s="83"/>
      <c r="D3" s="4"/>
      <c r="E3" s="85"/>
      <c r="F3" s="85"/>
      <c r="G3" s="5"/>
      <c r="H3" s="5"/>
      <c r="I3" s="5"/>
      <c r="J3" s="34"/>
      <c r="K3" s="34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129</v>
      </c>
      <c r="I4" s="9" t="s">
        <v>9</v>
      </c>
      <c r="J4" s="35" t="s">
        <v>131</v>
      </c>
      <c r="K4" s="35" t="s">
        <v>134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35"/>
      <c r="K5" s="35"/>
      <c r="L5" s="14"/>
    </row>
    <row r="6" spans="2:12" ht="21">
      <c r="B6" s="77" t="s">
        <v>11</v>
      </c>
      <c r="C6" s="78"/>
      <c r="D6" s="78"/>
      <c r="E6" s="78"/>
      <c r="F6" s="78"/>
      <c r="G6" s="78"/>
      <c r="H6" s="78"/>
      <c r="I6" s="78"/>
      <c r="J6" s="78"/>
      <c r="K6" s="78"/>
      <c r="L6" s="78"/>
    </row>
    <row r="7" spans="2:12">
      <c r="B7" s="11">
        <v>1111002</v>
      </c>
      <c r="C7" s="15" t="s">
        <v>107</v>
      </c>
      <c r="D7" s="27"/>
      <c r="E7" s="27"/>
      <c r="F7" s="27"/>
      <c r="G7" s="27"/>
      <c r="H7" s="27"/>
      <c r="I7" s="27"/>
      <c r="J7" s="36"/>
      <c r="K7" s="36"/>
      <c r="L7" s="32">
        <f>SUM(D7:K7)</f>
        <v>0</v>
      </c>
    </row>
    <row r="8" spans="2:12" ht="22.5" hidden="1" customHeight="1">
      <c r="B8" s="11"/>
      <c r="C8" s="15" t="s">
        <v>126</v>
      </c>
      <c r="D8" s="27"/>
      <c r="E8" s="27"/>
      <c r="F8" s="27"/>
      <c r="G8" s="27"/>
      <c r="H8" s="27"/>
      <c r="I8" s="27"/>
      <c r="J8" s="36"/>
      <c r="K8" s="36"/>
      <c r="L8" s="32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27"/>
      <c r="E9" s="27"/>
      <c r="F9" s="27"/>
      <c r="G9" s="27"/>
      <c r="H9" s="27"/>
      <c r="I9" s="27"/>
      <c r="J9" s="36"/>
      <c r="K9" s="36"/>
      <c r="L9" s="32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27"/>
      <c r="E10" s="27"/>
      <c r="F10" s="27"/>
      <c r="G10" s="27"/>
      <c r="H10" s="27"/>
      <c r="I10" s="27"/>
      <c r="J10" s="36"/>
      <c r="K10" s="36"/>
      <c r="L10" s="32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27"/>
      <c r="E11" s="27"/>
      <c r="F11" s="27"/>
      <c r="G11" s="27"/>
      <c r="H11" s="27"/>
      <c r="I11" s="27"/>
      <c r="J11" s="36"/>
      <c r="K11" s="36"/>
      <c r="L11" s="32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27"/>
      <c r="E12" s="27"/>
      <c r="F12" s="27"/>
      <c r="G12" s="27"/>
      <c r="H12" s="27"/>
      <c r="I12" s="27"/>
      <c r="J12" s="36"/>
      <c r="K12" s="36"/>
      <c r="L12" s="32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27"/>
      <c r="E13" s="27"/>
      <c r="F13" s="27"/>
      <c r="G13" s="27"/>
      <c r="H13" s="27"/>
      <c r="I13" s="27"/>
      <c r="J13" s="36"/>
      <c r="K13" s="36"/>
      <c r="L13" s="32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27"/>
      <c r="E14" s="27"/>
      <c r="F14" s="27"/>
      <c r="G14" s="27"/>
      <c r="H14" s="27"/>
      <c r="I14" s="27"/>
      <c r="J14" s="36"/>
      <c r="K14" s="36"/>
      <c r="L14" s="32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27"/>
      <c r="E15" s="27"/>
      <c r="F15" s="27"/>
      <c r="G15" s="27"/>
      <c r="H15" s="27"/>
      <c r="I15" s="27"/>
      <c r="J15" s="36"/>
      <c r="K15" s="36"/>
      <c r="L15" s="32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27"/>
      <c r="E16" s="27"/>
      <c r="F16" s="27"/>
      <c r="G16" s="27"/>
      <c r="H16" s="27"/>
      <c r="I16" s="27"/>
      <c r="J16" s="36"/>
      <c r="K16" s="36"/>
      <c r="L16" s="32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27"/>
      <c r="E17" s="27"/>
      <c r="F17" s="27"/>
      <c r="G17" s="27"/>
      <c r="H17" s="27"/>
      <c r="I17" s="27"/>
      <c r="J17" s="36"/>
      <c r="K17" s="36"/>
      <c r="L17" s="32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27"/>
      <c r="E18" s="27"/>
      <c r="F18" s="27"/>
      <c r="G18" s="27"/>
      <c r="H18" s="27"/>
      <c r="I18" s="27"/>
      <c r="J18" s="36"/>
      <c r="K18" s="36"/>
      <c r="L18" s="32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27"/>
      <c r="E19" s="27"/>
      <c r="F19" s="27"/>
      <c r="G19" s="27"/>
      <c r="H19" s="27"/>
      <c r="I19" s="27"/>
      <c r="J19" s="36"/>
      <c r="K19" s="36"/>
      <c r="L19" s="32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27"/>
      <c r="E20" s="27"/>
      <c r="F20" s="27"/>
      <c r="G20" s="27"/>
      <c r="H20" s="27"/>
      <c r="I20" s="27"/>
      <c r="J20" s="36"/>
      <c r="K20" s="36"/>
      <c r="L20" s="32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27"/>
      <c r="E21" s="27"/>
      <c r="F21" s="27"/>
      <c r="G21" s="27"/>
      <c r="H21" s="27"/>
      <c r="I21" s="27"/>
      <c r="J21" s="36"/>
      <c r="K21" s="36"/>
      <c r="L21" s="32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27"/>
      <c r="E22" s="27"/>
      <c r="F22" s="27"/>
      <c r="G22" s="27"/>
      <c r="H22" s="27"/>
      <c r="I22" s="27"/>
      <c r="J22" s="36"/>
      <c r="K22" s="36"/>
      <c r="L22" s="32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27"/>
      <c r="E23" s="27"/>
      <c r="F23" s="27"/>
      <c r="G23" s="27"/>
      <c r="H23" s="27"/>
      <c r="I23" s="27"/>
      <c r="J23" s="36"/>
      <c r="K23" s="36"/>
      <c r="L23" s="32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27"/>
      <c r="E24" s="27"/>
      <c r="F24" s="27"/>
      <c r="G24" s="27"/>
      <c r="H24" s="27"/>
      <c r="I24" s="27"/>
      <c r="J24" s="36"/>
      <c r="K24" s="36"/>
      <c r="L24" s="32">
        <f t="shared" si="0"/>
        <v>0</v>
      </c>
    </row>
    <row r="25" spans="2:12">
      <c r="B25" s="11">
        <v>1111056</v>
      </c>
      <c r="C25" s="15" t="s">
        <v>28</v>
      </c>
      <c r="D25" s="27"/>
      <c r="E25" s="27"/>
      <c r="F25" s="27"/>
      <c r="G25" s="27"/>
      <c r="H25" s="27"/>
      <c r="I25" s="27"/>
      <c r="J25" s="36"/>
      <c r="K25" s="36"/>
      <c r="L25" s="32">
        <f t="shared" si="0"/>
        <v>0</v>
      </c>
    </row>
    <row r="26" spans="2:12">
      <c r="B26" s="11">
        <v>1004055</v>
      </c>
      <c r="C26" s="15" t="s">
        <v>108</v>
      </c>
      <c r="D26" s="27"/>
      <c r="E26" s="27"/>
      <c r="F26" s="27"/>
      <c r="G26" s="27"/>
      <c r="H26" s="27"/>
      <c r="I26" s="27"/>
      <c r="J26" s="36"/>
      <c r="K26" s="36"/>
      <c r="L26" s="32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27"/>
      <c r="E27" s="27"/>
      <c r="F27" s="27"/>
      <c r="G27" s="27"/>
      <c r="H27" s="27"/>
      <c r="I27" s="27"/>
      <c r="J27" s="36"/>
      <c r="K27" s="36"/>
      <c r="L27" s="32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27"/>
      <c r="E28" s="27"/>
      <c r="F28" s="27"/>
      <c r="G28" s="27"/>
      <c r="H28" s="27"/>
      <c r="I28" s="27"/>
      <c r="J28" s="36"/>
      <c r="K28" s="36"/>
      <c r="L28" s="32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27"/>
      <c r="E29" s="27"/>
      <c r="F29" s="27"/>
      <c r="G29" s="27"/>
      <c r="H29" s="27"/>
      <c r="I29" s="27"/>
      <c r="J29" s="36"/>
      <c r="K29" s="36"/>
      <c r="L29" s="32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27"/>
      <c r="E30" s="27"/>
      <c r="F30" s="27"/>
      <c r="G30" s="27"/>
      <c r="H30" s="27"/>
      <c r="I30" s="27"/>
      <c r="J30" s="36"/>
      <c r="K30" s="36"/>
      <c r="L30" s="32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27"/>
      <c r="E31" s="27"/>
      <c r="F31" s="27"/>
      <c r="G31" s="27"/>
      <c r="H31" s="27"/>
      <c r="I31" s="27"/>
      <c r="J31" s="36"/>
      <c r="K31" s="36"/>
      <c r="L31" s="32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27"/>
      <c r="E32" s="27"/>
      <c r="F32" s="27"/>
      <c r="G32" s="27"/>
      <c r="H32" s="27"/>
      <c r="I32" s="27"/>
      <c r="J32" s="36"/>
      <c r="K32" s="36"/>
      <c r="L32" s="32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27"/>
      <c r="E33" s="27"/>
      <c r="F33" s="27"/>
      <c r="G33" s="27"/>
      <c r="H33" s="27"/>
      <c r="I33" s="27"/>
      <c r="J33" s="36"/>
      <c r="K33" s="36"/>
      <c r="L33" s="32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27"/>
      <c r="E34" s="27"/>
      <c r="F34" s="27"/>
      <c r="G34" s="27"/>
      <c r="H34" s="27"/>
      <c r="I34" s="27"/>
      <c r="J34" s="36"/>
      <c r="K34" s="36"/>
      <c r="L34" s="32">
        <f t="shared" si="0"/>
        <v>0</v>
      </c>
    </row>
    <row r="35" spans="2:12" hidden="1">
      <c r="B35" s="11">
        <v>1004055</v>
      </c>
      <c r="C35" s="15" t="s">
        <v>116</v>
      </c>
      <c r="D35" s="27"/>
      <c r="E35" s="27"/>
      <c r="F35" s="27"/>
      <c r="G35" s="27"/>
      <c r="H35" s="27"/>
      <c r="I35" s="27"/>
      <c r="J35" s="36"/>
      <c r="K35" s="36"/>
      <c r="L35" s="32">
        <f t="shared" si="0"/>
        <v>0</v>
      </c>
    </row>
    <row r="36" spans="2:12" hidden="1">
      <c r="B36" s="11">
        <v>1004055</v>
      </c>
      <c r="C36" s="15" t="s">
        <v>117</v>
      </c>
      <c r="D36" s="27"/>
      <c r="E36" s="27"/>
      <c r="F36" s="27"/>
      <c r="G36" s="27"/>
      <c r="H36" s="27"/>
      <c r="I36" s="27"/>
      <c r="J36" s="36"/>
      <c r="K36" s="36"/>
      <c r="L36" s="32">
        <f t="shared" si="0"/>
        <v>0</v>
      </c>
    </row>
    <row r="37" spans="2:12" hidden="1">
      <c r="B37" s="11">
        <v>1004055</v>
      </c>
      <c r="C37" s="15" t="s">
        <v>118</v>
      </c>
      <c r="D37" s="27"/>
      <c r="E37" s="27"/>
      <c r="F37" s="27"/>
      <c r="G37" s="27"/>
      <c r="H37" s="27"/>
      <c r="I37" s="27"/>
      <c r="J37" s="36"/>
      <c r="K37" s="36"/>
      <c r="L37" s="32">
        <f t="shared" si="0"/>
        <v>0</v>
      </c>
    </row>
    <row r="38" spans="2:12" hidden="1">
      <c r="B38" s="11">
        <v>1004055</v>
      </c>
      <c r="C38" s="15" t="s">
        <v>119</v>
      </c>
      <c r="D38" s="27"/>
      <c r="E38" s="27"/>
      <c r="F38" s="27"/>
      <c r="G38" s="27"/>
      <c r="H38" s="27"/>
      <c r="I38" s="27"/>
      <c r="J38" s="36"/>
      <c r="K38" s="36"/>
      <c r="L38" s="32">
        <f t="shared" si="0"/>
        <v>0</v>
      </c>
    </row>
    <row r="39" spans="2:12" hidden="1">
      <c r="B39" s="11">
        <v>1004055</v>
      </c>
      <c r="C39" s="15" t="s">
        <v>120</v>
      </c>
      <c r="D39" s="27"/>
      <c r="E39" s="27"/>
      <c r="F39" s="27"/>
      <c r="G39" s="27"/>
      <c r="H39" s="27"/>
      <c r="I39" s="27"/>
      <c r="J39" s="36"/>
      <c r="K39" s="36"/>
      <c r="L39" s="32">
        <f t="shared" si="0"/>
        <v>0</v>
      </c>
    </row>
    <row r="40" spans="2:12">
      <c r="B40" s="11">
        <v>1111057</v>
      </c>
      <c r="C40" s="15" t="s">
        <v>30</v>
      </c>
      <c r="D40" s="27"/>
      <c r="E40" s="27"/>
      <c r="F40" s="27"/>
      <c r="G40" s="27"/>
      <c r="H40" s="27"/>
      <c r="I40" s="27"/>
      <c r="J40" s="36"/>
      <c r="K40" s="36"/>
      <c r="L40" s="32">
        <f t="shared" si="0"/>
        <v>0</v>
      </c>
    </row>
    <row r="41" spans="2:12">
      <c r="B41" s="11">
        <v>1111058</v>
      </c>
      <c r="C41" s="15" t="s">
        <v>31</v>
      </c>
      <c r="D41" s="27"/>
      <c r="E41" s="27"/>
      <c r="F41" s="27"/>
      <c r="G41" s="27"/>
      <c r="H41" s="27"/>
      <c r="I41" s="27"/>
      <c r="J41" s="36"/>
      <c r="K41" s="36"/>
      <c r="L41" s="32">
        <f t="shared" si="0"/>
        <v>0</v>
      </c>
    </row>
    <row r="42" spans="2:12">
      <c r="B42" s="11">
        <v>1111059</v>
      </c>
      <c r="C42" s="15" t="s">
        <v>32</v>
      </c>
      <c r="D42" s="27"/>
      <c r="E42" s="27"/>
      <c r="F42" s="27"/>
      <c r="G42" s="27"/>
      <c r="H42" s="27"/>
      <c r="I42" s="27"/>
      <c r="J42" s="36"/>
      <c r="K42" s="36"/>
      <c r="L42" s="32">
        <f t="shared" si="0"/>
        <v>0</v>
      </c>
    </row>
    <row r="43" spans="2:12">
      <c r="B43" s="11">
        <v>1111060</v>
      </c>
      <c r="C43" s="15" t="s">
        <v>33</v>
      </c>
      <c r="D43" s="27"/>
      <c r="E43" s="27"/>
      <c r="F43" s="27"/>
      <c r="G43" s="27"/>
      <c r="H43" s="27"/>
      <c r="I43" s="27"/>
      <c r="J43" s="36"/>
      <c r="K43" s="36"/>
      <c r="L43" s="32">
        <f t="shared" si="0"/>
        <v>0</v>
      </c>
    </row>
    <row r="44" spans="2:12">
      <c r="B44" s="11">
        <v>1111061</v>
      </c>
      <c r="C44" s="15" t="s">
        <v>34</v>
      </c>
      <c r="D44" s="27"/>
      <c r="E44" s="27"/>
      <c r="F44" s="27"/>
      <c r="G44" s="27"/>
      <c r="H44" s="27"/>
      <c r="I44" s="27"/>
      <c r="J44" s="36"/>
      <c r="K44" s="36"/>
      <c r="L44" s="32">
        <f t="shared" si="0"/>
        <v>0</v>
      </c>
    </row>
    <row r="45" spans="2:12">
      <c r="B45" s="11">
        <v>1111062</v>
      </c>
      <c r="C45" s="15" t="s">
        <v>35</v>
      </c>
      <c r="D45" s="27"/>
      <c r="E45" s="27"/>
      <c r="F45" s="27"/>
      <c r="G45" s="27"/>
      <c r="H45" s="27"/>
      <c r="I45" s="27"/>
      <c r="J45" s="36"/>
      <c r="K45" s="36"/>
      <c r="L45" s="32">
        <f t="shared" si="0"/>
        <v>0</v>
      </c>
    </row>
    <row r="46" spans="2:12">
      <c r="B46" s="11">
        <v>1111063</v>
      </c>
      <c r="C46" s="15" t="s">
        <v>36</v>
      </c>
      <c r="D46" s="27"/>
      <c r="E46" s="27"/>
      <c r="F46" s="27"/>
      <c r="G46" s="27"/>
      <c r="H46" s="27"/>
      <c r="I46" s="27"/>
      <c r="J46" s="36"/>
      <c r="K46" s="36"/>
      <c r="L46" s="32">
        <f t="shared" si="0"/>
        <v>0</v>
      </c>
    </row>
    <row r="47" spans="2:12">
      <c r="B47" s="11">
        <v>1111064</v>
      </c>
      <c r="C47" s="15" t="s">
        <v>37</v>
      </c>
      <c r="D47" s="27"/>
      <c r="E47" s="27"/>
      <c r="F47" s="27"/>
      <c r="G47" s="27"/>
      <c r="H47" s="27"/>
      <c r="I47" s="27"/>
      <c r="J47" s="36"/>
      <c r="K47" s="36"/>
      <c r="L47" s="32">
        <f t="shared" si="0"/>
        <v>0</v>
      </c>
    </row>
    <row r="48" spans="2:12">
      <c r="B48" s="11">
        <v>1111065</v>
      </c>
      <c r="C48" s="15" t="s">
        <v>38</v>
      </c>
      <c r="D48" s="27"/>
      <c r="E48" s="27"/>
      <c r="F48" s="27"/>
      <c r="G48" s="27"/>
      <c r="H48" s="27"/>
      <c r="I48" s="27"/>
      <c r="J48" s="36"/>
      <c r="K48" s="36"/>
      <c r="L48" s="32">
        <f t="shared" si="0"/>
        <v>0</v>
      </c>
    </row>
    <row r="49" spans="2:12">
      <c r="B49" s="11">
        <v>1111066</v>
      </c>
      <c r="C49" s="15" t="s">
        <v>39</v>
      </c>
      <c r="D49" s="27"/>
      <c r="E49" s="27"/>
      <c r="F49" s="27"/>
      <c r="G49" s="27"/>
      <c r="H49" s="27"/>
      <c r="I49" s="27"/>
      <c r="J49" s="36"/>
      <c r="K49" s="36"/>
      <c r="L49" s="32">
        <f t="shared" si="0"/>
        <v>0</v>
      </c>
    </row>
    <row r="50" spans="2:12">
      <c r="B50" s="11">
        <v>1111067</v>
      </c>
      <c r="C50" s="15" t="s">
        <v>40</v>
      </c>
      <c r="D50" s="27"/>
      <c r="E50" s="27"/>
      <c r="F50" s="27"/>
      <c r="G50" s="27"/>
      <c r="H50" s="27"/>
      <c r="I50" s="27"/>
      <c r="J50" s="36"/>
      <c r="K50" s="36"/>
      <c r="L50" s="32">
        <f t="shared" si="0"/>
        <v>0</v>
      </c>
    </row>
    <row r="51" spans="2:12">
      <c r="B51" s="11">
        <v>1111068</v>
      </c>
      <c r="C51" s="15" t="s">
        <v>41</v>
      </c>
      <c r="D51" s="27"/>
      <c r="E51" s="27"/>
      <c r="F51" s="27"/>
      <c r="G51" s="27"/>
      <c r="H51" s="27"/>
      <c r="I51" s="27"/>
      <c r="J51" s="36"/>
      <c r="K51" s="36"/>
      <c r="L51" s="32">
        <f t="shared" si="0"/>
        <v>0</v>
      </c>
    </row>
    <row r="52" spans="2:12">
      <c r="B52" s="11">
        <v>1111069</v>
      </c>
      <c r="C52" s="15" t="s">
        <v>42</v>
      </c>
      <c r="D52" s="27"/>
      <c r="E52" s="27"/>
      <c r="F52" s="27"/>
      <c r="G52" s="27"/>
      <c r="H52" s="27"/>
      <c r="I52" s="27"/>
      <c r="J52" s="36"/>
      <c r="K52" s="36"/>
      <c r="L52" s="32">
        <f t="shared" si="0"/>
        <v>0</v>
      </c>
    </row>
    <row r="53" spans="2:12">
      <c r="B53" s="11">
        <v>1111070</v>
      </c>
      <c r="C53" s="15" t="s">
        <v>127</v>
      </c>
      <c r="D53" s="27"/>
      <c r="E53" s="27"/>
      <c r="F53" s="27"/>
      <c r="G53" s="27"/>
      <c r="H53" s="27"/>
      <c r="I53" s="27"/>
      <c r="J53" s="36"/>
      <c r="K53" s="36"/>
      <c r="L53" s="32">
        <f t="shared" si="0"/>
        <v>0</v>
      </c>
    </row>
    <row r="54" spans="2:12">
      <c r="B54" s="11">
        <v>1111071</v>
      </c>
      <c r="C54" s="15" t="s">
        <v>128</v>
      </c>
      <c r="D54" s="27"/>
      <c r="E54" s="27"/>
      <c r="F54" s="27"/>
      <c r="G54" s="27"/>
      <c r="H54" s="27"/>
      <c r="I54" s="27"/>
      <c r="J54" s="36"/>
      <c r="K54" s="36"/>
      <c r="L54" s="32">
        <f t="shared" si="0"/>
        <v>0</v>
      </c>
    </row>
    <row r="55" spans="2:12">
      <c r="B55" s="11">
        <v>1111001</v>
      </c>
      <c r="C55" s="15" t="s">
        <v>43</v>
      </c>
      <c r="D55" s="27"/>
      <c r="E55" s="27"/>
      <c r="F55" s="27"/>
      <c r="G55" s="27"/>
      <c r="H55" s="27"/>
      <c r="I55" s="27"/>
      <c r="J55" s="36"/>
      <c r="K55" s="36"/>
      <c r="L55" s="32">
        <f t="shared" si="0"/>
        <v>0</v>
      </c>
    </row>
    <row r="56" spans="2:12">
      <c r="B56" s="11">
        <v>1111074</v>
      </c>
      <c r="C56" s="15" t="s">
        <v>44</v>
      </c>
      <c r="D56" s="27"/>
      <c r="E56" s="27"/>
      <c r="F56" s="27"/>
      <c r="G56" s="27"/>
      <c r="H56" s="27"/>
      <c r="I56" s="27"/>
      <c r="J56" s="36"/>
      <c r="K56" s="36"/>
      <c r="L56" s="32">
        <f t="shared" si="0"/>
        <v>0</v>
      </c>
    </row>
    <row r="57" spans="2:12">
      <c r="B57" s="11">
        <v>1111075</v>
      </c>
      <c r="C57" s="15" t="s">
        <v>45</v>
      </c>
      <c r="D57" s="27"/>
      <c r="E57" s="27"/>
      <c r="F57" s="27"/>
      <c r="G57" s="27"/>
      <c r="H57" s="27"/>
      <c r="I57" s="27"/>
      <c r="J57" s="36"/>
      <c r="K57" s="36"/>
      <c r="L57" s="32">
        <f t="shared" si="0"/>
        <v>0</v>
      </c>
    </row>
    <row r="58" spans="2:12">
      <c r="B58" s="11">
        <v>1111076</v>
      </c>
      <c r="C58" s="15" t="s">
        <v>46</v>
      </c>
      <c r="D58" s="27"/>
      <c r="E58" s="27"/>
      <c r="F58" s="27"/>
      <c r="G58" s="27"/>
      <c r="H58" s="27"/>
      <c r="I58" s="27"/>
      <c r="J58" s="36"/>
      <c r="K58" s="36"/>
      <c r="L58" s="32">
        <f t="shared" si="0"/>
        <v>0</v>
      </c>
    </row>
    <row r="59" spans="2:12">
      <c r="B59" s="11">
        <v>1111077</v>
      </c>
      <c r="C59" s="15" t="s">
        <v>47</v>
      </c>
      <c r="D59" s="27"/>
      <c r="E59" s="27"/>
      <c r="F59" s="27"/>
      <c r="G59" s="27"/>
      <c r="H59" s="27"/>
      <c r="I59" s="27"/>
      <c r="J59" s="36"/>
      <c r="K59" s="36"/>
      <c r="L59" s="32">
        <f t="shared" si="0"/>
        <v>0</v>
      </c>
    </row>
    <row r="60" spans="2:12">
      <c r="B60" s="11">
        <v>1111078</v>
      </c>
      <c r="C60" s="15" t="s">
        <v>48</v>
      </c>
      <c r="D60" s="27"/>
      <c r="E60" s="27"/>
      <c r="F60" s="27"/>
      <c r="G60" s="27"/>
      <c r="H60" s="27"/>
      <c r="I60" s="27"/>
      <c r="J60" s="36"/>
      <c r="K60" s="36"/>
      <c r="L60" s="32">
        <f t="shared" si="0"/>
        <v>0</v>
      </c>
    </row>
    <row r="61" spans="2:12">
      <c r="B61" s="11">
        <v>1111079</v>
      </c>
      <c r="C61" s="15" t="s">
        <v>49</v>
      </c>
      <c r="D61" s="27"/>
      <c r="E61" s="27"/>
      <c r="F61" s="27"/>
      <c r="G61" s="27"/>
      <c r="H61" s="27"/>
      <c r="I61" s="27"/>
      <c r="J61" s="36"/>
      <c r="K61" s="36"/>
      <c r="L61" s="32">
        <f t="shared" si="0"/>
        <v>0</v>
      </c>
    </row>
    <row r="62" spans="2:12">
      <c r="B62" s="11">
        <v>1111080</v>
      </c>
      <c r="C62" s="15" t="s">
        <v>50</v>
      </c>
      <c r="D62" s="27"/>
      <c r="E62" s="27"/>
      <c r="F62" s="27"/>
      <c r="G62" s="27"/>
      <c r="H62" s="27"/>
      <c r="I62" s="27"/>
      <c r="J62" s="36"/>
      <c r="K62" s="36"/>
      <c r="L62" s="32">
        <f t="shared" si="0"/>
        <v>0</v>
      </c>
    </row>
    <row r="63" spans="2:12">
      <c r="B63" s="11">
        <v>1111081</v>
      </c>
      <c r="C63" s="15" t="s">
        <v>51</v>
      </c>
      <c r="D63" s="27"/>
      <c r="E63" s="27"/>
      <c r="F63" s="27"/>
      <c r="G63" s="27"/>
      <c r="H63" s="27"/>
      <c r="I63" s="27"/>
      <c r="J63" s="36"/>
      <c r="K63" s="36"/>
      <c r="L63" s="32">
        <f t="shared" si="0"/>
        <v>0</v>
      </c>
    </row>
    <row r="64" spans="2:12">
      <c r="B64" s="11">
        <v>1111082</v>
      </c>
      <c r="C64" s="15" t="s">
        <v>52</v>
      </c>
      <c r="D64" s="27"/>
      <c r="E64" s="27"/>
      <c r="F64" s="27"/>
      <c r="G64" s="27"/>
      <c r="H64" s="27"/>
      <c r="I64" s="27"/>
      <c r="J64" s="36"/>
      <c r="K64" s="36"/>
      <c r="L64" s="32">
        <f t="shared" si="0"/>
        <v>0</v>
      </c>
    </row>
    <row r="65" spans="2:12">
      <c r="B65" s="11">
        <v>1111083</v>
      </c>
      <c r="C65" s="15" t="s">
        <v>53</v>
      </c>
      <c r="D65" s="27"/>
      <c r="E65" s="27"/>
      <c r="F65" s="27"/>
      <c r="G65" s="27"/>
      <c r="H65" s="27"/>
      <c r="I65" s="27"/>
      <c r="J65" s="36"/>
      <c r="K65" s="36"/>
      <c r="L65" s="32">
        <f t="shared" si="0"/>
        <v>0</v>
      </c>
    </row>
    <row r="66" spans="2:12">
      <c r="B66" s="11">
        <v>1111010</v>
      </c>
      <c r="C66" s="15" t="s">
        <v>54</v>
      </c>
      <c r="D66" s="27"/>
      <c r="E66" s="27"/>
      <c r="F66" s="27"/>
      <c r="G66" s="27"/>
      <c r="H66" s="27"/>
      <c r="I66" s="27"/>
      <c r="J66" s="36"/>
      <c r="K66" s="36"/>
      <c r="L66" s="32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45">
        <f>SUM(L7:L66)</f>
        <v>0</v>
      </c>
    </row>
    <row r="68" spans="2:12" ht="21">
      <c r="B68" s="77" t="s">
        <v>55</v>
      </c>
      <c r="C68" s="78"/>
      <c r="D68" s="78"/>
      <c r="E68" s="78"/>
      <c r="F68" s="78"/>
      <c r="G68" s="78"/>
      <c r="H68" s="78"/>
      <c r="I68" s="78"/>
      <c r="J68" s="78"/>
      <c r="K68" s="78"/>
      <c r="L68" s="78"/>
    </row>
    <row r="69" spans="2:12">
      <c r="B69" s="11">
        <v>1111009</v>
      </c>
      <c r="C69" s="19" t="s">
        <v>56</v>
      </c>
      <c r="D69" s="27"/>
      <c r="E69" s="27"/>
      <c r="F69" s="27"/>
      <c r="G69" s="27"/>
      <c r="H69" s="27"/>
      <c r="I69" s="27"/>
      <c r="J69" s="36"/>
      <c r="K69" s="36"/>
      <c r="L69" s="32">
        <f t="shared" ref="L69:L76" si="1">SUM(D69:K69)</f>
        <v>0</v>
      </c>
    </row>
    <row r="70" spans="2:12">
      <c r="B70" s="11">
        <v>1111023</v>
      </c>
      <c r="C70" s="19" t="s">
        <v>57</v>
      </c>
      <c r="D70" s="27"/>
      <c r="E70" s="27"/>
      <c r="F70" s="27"/>
      <c r="G70" s="27"/>
      <c r="H70" s="27"/>
      <c r="I70" s="27"/>
      <c r="J70" s="36"/>
      <c r="K70" s="36"/>
      <c r="L70" s="32">
        <f t="shared" si="1"/>
        <v>0</v>
      </c>
    </row>
    <row r="71" spans="2:12">
      <c r="B71" s="11">
        <v>1111016</v>
      </c>
      <c r="C71" s="19" t="s">
        <v>58</v>
      </c>
      <c r="D71" s="27"/>
      <c r="E71" s="27"/>
      <c r="F71" s="27"/>
      <c r="G71" s="27"/>
      <c r="H71" s="27"/>
      <c r="I71" s="27"/>
      <c r="J71" s="36"/>
      <c r="K71" s="36"/>
      <c r="L71" s="32">
        <f t="shared" si="1"/>
        <v>0</v>
      </c>
    </row>
    <row r="72" spans="2:12">
      <c r="B72" s="11">
        <v>1111014</v>
      </c>
      <c r="C72" s="19" t="s">
        <v>59</v>
      </c>
      <c r="D72" s="27"/>
      <c r="E72" s="27"/>
      <c r="F72" s="27"/>
      <c r="G72" s="27"/>
      <c r="H72" s="27"/>
      <c r="I72" s="27"/>
      <c r="J72" s="36"/>
      <c r="K72" s="36"/>
      <c r="L72" s="32">
        <f t="shared" si="1"/>
        <v>0</v>
      </c>
    </row>
    <row r="73" spans="2:12">
      <c r="B73" s="11">
        <v>1111025</v>
      </c>
      <c r="C73" s="19" t="s">
        <v>60</v>
      </c>
      <c r="D73" s="27"/>
      <c r="E73" s="27"/>
      <c r="F73" s="27"/>
      <c r="G73" s="27"/>
      <c r="H73" s="27"/>
      <c r="I73" s="27"/>
      <c r="J73" s="36"/>
      <c r="K73" s="36"/>
      <c r="L73" s="32">
        <f t="shared" si="1"/>
        <v>0</v>
      </c>
    </row>
    <row r="74" spans="2:12">
      <c r="B74" s="11">
        <v>1111018</v>
      </c>
      <c r="C74" s="19" t="s">
        <v>61</v>
      </c>
      <c r="D74" s="27"/>
      <c r="E74" s="27"/>
      <c r="F74" s="27"/>
      <c r="G74" s="27"/>
      <c r="H74" s="27"/>
      <c r="I74" s="27"/>
      <c r="J74" s="36"/>
      <c r="K74" s="36"/>
      <c r="L74" s="32">
        <f t="shared" si="1"/>
        <v>0</v>
      </c>
    </row>
    <row r="75" spans="2:12">
      <c r="B75" s="11">
        <v>1111012</v>
      </c>
      <c r="C75" s="19" t="s">
        <v>62</v>
      </c>
      <c r="D75" s="27"/>
      <c r="E75" s="27"/>
      <c r="F75" s="27"/>
      <c r="G75" s="27"/>
      <c r="H75" s="27"/>
      <c r="I75" s="27"/>
      <c r="J75" s="36"/>
      <c r="K75" s="36"/>
      <c r="L75" s="32">
        <f t="shared" si="1"/>
        <v>0</v>
      </c>
    </row>
    <row r="76" spans="2:12">
      <c r="B76" s="11">
        <v>1111020</v>
      </c>
      <c r="C76" s="19" t="s">
        <v>63</v>
      </c>
      <c r="D76" s="27"/>
      <c r="E76" s="27"/>
      <c r="F76" s="27"/>
      <c r="G76" s="27"/>
      <c r="H76" s="27"/>
      <c r="I76" s="27"/>
      <c r="J76" s="36"/>
      <c r="K76" s="36"/>
      <c r="L76" s="32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45">
        <f>SUM(L69:L76)</f>
        <v>0</v>
      </c>
    </row>
    <row r="78" spans="2:12" ht="21">
      <c r="B78" s="77" t="s">
        <v>64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</row>
    <row r="79" spans="2:12">
      <c r="B79" s="11">
        <v>1111022</v>
      </c>
      <c r="C79" s="19" t="s">
        <v>65</v>
      </c>
      <c r="D79" s="27"/>
      <c r="E79" s="27"/>
      <c r="F79" s="27"/>
      <c r="G79" s="27"/>
      <c r="H79" s="27"/>
      <c r="I79" s="27"/>
      <c r="J79" s="36"/>
      <c r="K79" s="36"/>
      <c r="L79" s="32">
        <f t="shared" ref="L79:L87" si="2">SUM(D79:K79)</f>
        <v>0</v>
      </c>
    </row>
    <row r="80" spans="2:12">
      <c r="B80" s="11">
        <v>1111015</v>
      </c>
      <c r="C80" s="19" t="s">
        <v>66</v>
      </c>
      <c r="D80" s="27"/>
      <c r="E80" s="27"/>
      <c r="F80" s="27"/>
      <c r="G80" s="27"/>
      <c r="H80" s="27"/>
      <c r="I80" s="27"/>
      <c r="J80" s="36"/>
      <c r="K80" s="36"/>
      <c r="L80" s="32">
        <f t="shared" si="2"/>
        <v>0</v>
      </c>
    </row>
    <row r="81" spans="2:12">
      <c r="B81" s="11">
        <v>1111013</v>
      </c>
      <c r="C81" s="19" t="s">
        <v>67</v>
      </c>
      <c r="D81" s="27"/>
      <c r="E81" s="27"/>
      <c r="F81" s="27"/>
      <c r="G81" s="27"/>
      <c r="H81" s="27"/>
      <c r="I81" s="27"/>
      <c r="J81" s="36"/>
      <c r="K81" s="36"/>
      <c r="L81" s="32">
        <f t="shared" si="2"/>
        <v>0</v>
      </c>
    </row>
    <row r="82" spans="2:12">
      <c r="B82" s="11">
        <v>1111024</v>
      </c>
      <c r="C82" s="19" t="s">
        <v>68</v>
      </c>
      <c r="D82" s="27"/>
      <c r="E82" s="27"/>
      <c r="F82" s="27"/>
      <c r="G82" s="27"/>
      <c r="H82" s="27"/>
      <c r="I82" s="27"/>
      <c r="J82" s="36"/>
      <c r="K82" s="36"/>
      <c r="L82" s="32">
        <f t="shared" si="2"/>
        <v>0</v>
      </c>
    </row>
    <row r="83" spans="2:12">
      <c r="B83" s="11">
        <v>1111017</v>
      </c>
      <c r="C83" s="19" t="s">
        <v>69</v>
      </c>
      <c r="D83" s="27"/>
      <c r="E83" s="27"/>
      <c r="F83" s="27"/>
      <c r="G83" s="27"/>
      <c r="H83" s="27"/>
      <c r="I83" s="27"/>
      <c r="J83" s="36"/>
      <c r="K83" s="36"/>
      <c r="L83" s="32">
        <f t="shared" si="2"/>
        <v>0</v>
      </c>
    </row>
    <row r="84" spans="2:12">
      <c r="B84" s="11">
        <v>1111011</v>
      </c>
      <c r="C84" s="19" t="s">
        <v>70</v>
      </c>
      <c r="D84" s="27"/>
      <c r="E84" s="27"/>
      <c r="F84" s="27"/>
      <c r="G84" s="27"/>
      <c r="H84" s="27"/>
      <c r="I84" s="27"/>
      <c r="J84" s="36"/>
      <c r="K84" s="36"/>
      <c r="L84" s="32">
        <f t="shared" si="2"/>
        <v>0</v>
      </c>
    </row>
    <row r="85" spans="2:12">
      <c r="B85" s="11">
        <v>1111019</v>
      </c>
      <c r="C85" s="19" t="s">
        <v>71</v>
      </c>
      <c r="D85" s="27"/>
      <c r="E85" s="27"/>
      <c r="F85" s="27"/>
      <c r="G85" s="27"/>
      <c r="H85" s="27"/>
      <c r="I85" s="27"/>
      <c r="J85" s="36"/>
      <c r="K85" s="36"/>
      <c r="L85" s="32">
        <f t="shared" si="2"/>
        <v>0</v>
      </c>
    </row>
    <row r="86" spans="2:12">
      <c r="B86" s="11">
        <v>1113081</v>
      </c>
      <c r="C86" s="19" t="s">
        <v>72</v>
      </c>
      <c r="D86" s="27"/>
      <c r="E86" s="27"/>
      <c r="F86" s="27"/>
      <c r="G86" s="27"/>
      <c r="H86" s="27"/>
      <c r="I86" s="27"/>
      <c r="J86" s="36"/>
      <c r="K86" s="36"/>
      <c r="L86" s="32">
        <f t="shared" si="2"/>
        <v>0</v>
      </c>
    </row>
    <row r="87" spans="2:12">
      <c r="B87" s="11">
        <v>1111008</v>
      </c>
      <c r="C87" s="19" t="s">
        <v>73</v>
      </c>
      <c r="D87" s="27"/>
      <c r="E87" s="27"/>
      <c r="F87" s="27"/>
      <c r="G87" s="27"/>
      <c r="H87" s="27"/>
      <c r="I87" s="27"/>
      <c r="J87" s="36"/>
      <c r="K87" s="36"/>
      <c r="L87" s="32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45">
        <f>SUM(L79:L87)</f>
        <v>0</v>
      </c>
    </row>
    <row r="89" spans="2:12" ht="21">
      <c r="B89" s="77" t="s">
        <v>74</v>
      </c>
      <c r="C89" s="78"/>
      <c r="D89" s="78"/>
      <c r="E89" s="78"/>
      <c r="F89" s="78"/>
      <c r="G89" s="78"/>
      <c r="H89" s="78"/>
      <c r="I89" s="78"/>
      <c r="J89" s="78"/>
      <c r="K89" s="78"/>
      <c r="L89" s="78"/>
    </row>
    <row r="90" spans="2:12">
      <c r="B90" s="11">
        <v>1112009</v>
      </c>
      <c r="C90" s="19" t="s">
        <v>75</v>
      </c>
      <c r="D90" s="27"/>
      <c r="E90" s="27"/>
      <c r="F90" s="27"/>
      <c r="G90" s="27"/>
      <c r="H90" s="27"/>
      <c r="I90" s="27"/>
      <c r="J90" s="36"/>
      <c r="K90" s="36"/>
      <c r="L90" s="32">
        <f t="shared" ref="L90:L99" si="3">SUM(D90:K90)</f>
        <v>0</v>
      </c>
    </row>
    <row r="91" spans="2:12">
      <c r="B91" s="11">
        <v>1112011</v>
      </c>
      <c r="C91" s="19" t="s">
        <v>76</v>
      </c>
      <c r="D91" s="27"/>
      <c r="E91" s="27"/>
      <c r="F91" s="27"/>
      <c r="G91" s="27"/>
      <c r="H91" s="27"/>
      <c r="I91" s="27"/>
      <c r="J91" s="36"/>
      <c r="K91" s="36"/>
      <c r="L91" s="32">
        <f t="shared" si="3"/>
        <v>0</v>
      </c>
    </row>
    <row r="92" spans="2:12">
      <c r="B92" s="11">
        <v>1112003</v>
      </c>
      <c r="C92" s="19" t="s">
        <v>77</v>
      </c>
      <c r="D92" s="27"/>
      <c r="E92" s="27"/>
      <c r="F92" s="27"/>
      <c r="G92" s="27"/>
      <c r="H92" s="27"/>
      <c r="I92" s="27"/>
      <c r="J92" s="36"/>
      <c r="K92" s="36"/>
      <c r="L92" s="32">
        <f t="shared" si="3"/>
        <v>0</v>
      </c>
    </row>
    <row r="93" spans="2:12">
      <c r="B93" s="11">
        <v>1112005</v>
      </c>
      <c r="C93" s="19" t="s">
        <v>78</v>
      </c>
      <c r="D93" s="27"/>
      <c r="E93" s="27"/>
      <c r="F93" s="27"/>
      <c r="G93" s="27"/>
      <c r="H93" s="27"/>
      <c r="I93" s="27"/>
      <c r="J93" s="36"/>
      <c r="K93" s="36"/>
      <c r="L93" s="32">
        <f t="shared" si="3"/>
        <v>0</v>
      </c>
    </row>
    <row r="94" spans="2:12">
      <c r="B94" s="11">
        <v>1112007</v>
      </c>
      <c r="C94" s="19" t="s">
        <v>79</v>
      </c>
      <c r="D94" s="27"/>
      <c r="E94" s="27"/>
      <c r="F94" s="27"/>
      <c r="G94" s="27"/>
      <c r="H94" s="27"/>
      <c r="I94" s="27"/>
      <c r="J94" s="36"/>
      <c r="K94" s="36"/>
      <c r="L94" s="32">
        <f t="shared" si="3"/>
        <v>0</v>
      </c>
    </row>
    <row r="95" spans="2:12">
      <c r="B95" s="11">
        <v>1112019</v>
      </c>
      <c r="C95" s="19" t="s">
        <v>80</v>
      </c>
      <c r="D95" s="27"/>
      <c r="E95" s="27"/>
      <c r="F95" s="27"/>
      <c r="G95" s="27"/>
      <c r="H95" s="27"/>
      <c r="I95" s="27"/>
      <c r="J95" s="36"/>
      <c r="K95" s="36"/>
      <c r="L95" s="32">
        <f t="shared" si="3"/>
        <v>0</v>
      </c>
    </row>
    <row r="96" spans="2:12">
      <c r="B96" s="11">
        <v>1112017</v>
      </c>
      <c r="C96" s="19" t="s">
        <v>81</v>
      </c>
      <c r="D96" s="27"/>
      <c r="E96" s="27"/>
      <c r="F96" s="27"/>
      <c r="G96" s="27"/>
      <c r="H96" s="27"/>
      <c r="I96" s="27"/>
      <c r="J96" s="36"/>
      <c r="K96" s="36"/>
      <c r="L96" s="32">
        <f t="shared" si="3"/>
        <v>0</v>
      </c>
    </row>
    <row r="97" spans="2:12">
      <c r="B97" s="11">
        <v>1112015</v>
      </c>
      <c r="C97" s="19" t="s">
        <v>82</v>
      </c>
      <c r="D97" s="27"/>
      <c r="E97" s="27"/>
      <c r="F97" s="27"/>
      <c r="G97" s="27"/>
      <c r="H97" s="27"/>
      <c r="I97" s="27"/>
      <c r="J97" s="36"/>
      <c r="K97" s="36"/>
      <c r="L97" s="32">
        <f t="shared" si="3"/>
        <v>0</v>
      </c>
    </row>
    <row r="98" spans="2:12">
      <c r="B98" s="11">
        <v>1112013</v>
      </c>
      <c r="C98" s="19" t="s">
        <v>83</v>
      </c>
      <c r="D98" s="27"/>
      <c r="E98" s="27"/>
      <c r="F98" s="27"/>
      <c r="G98" s="27"/>
      <c r="H98" s="27"/>
      <c r="I98" s="27"/>
      <c r="J98" s="36"/>
      <c r="K98" s="36"/>
      <c r="L98" s="32">
        <f t="shared" si="3"/>
        <v>0</v>
      </c>
    </row>
    <row r="99" spans="2:12">
      <c r="B99" s="11">
        <v>1124043</v>
      </c>
      <c r="C99" s="19" t="s">
        <v>84</v>
      </c>
      <c r="D99" s="27"/>
      <c r="E99" s="27"/>
      <c r="F99" s="27"/>
      <c r="G99" s="27"/>
      <c r="H99" s="27"/>
      <c r="I99" s="27"/>
      <c r="J99" s="36"/>
      <c r="K99" s="36"/>
      <c r="L99" s="32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2">
        <f>SUM(L90:L99)</f>
        <v>0</v>
      </c>
    </row>
    <row r="101" spans="2:12" ht="21">
      <c r="B101" s="77" t="s">
        <v>85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</row>
    <row r="102" spans="2:12">
      <c r="B102" s="11">
        <v>1112008</v>
      </c>
      <c r="C102" s="19" t="s">
        <v>75</v>
      </c>
      <c r="D102" s="27"/>
      <c r="E102" s="27"/>
      <c r="F102" s="27"/>
      <c r="G102" s="27"/>
      <c r="H102" s="27"/>
      <c r="I102" s="27"/>
      <c r="J102" s="36"/>
      <c r="K102" s="36"/>
      <c r="L102" s="32">
        <f t="shared" ref="L102:L111" si="4">SUM(D102:K102)</f>
        <v>0</v>
      </c>
    </row>
    <row r="103" spans="2:12">
      <c r="B103" s="11">
        <v>1112010</v>
      </c>
      <c r="C103" s="19" t="s">
        <v>76</v>
      </c>
      <c r="D103" s="27"/>
      <c r="E103" s="27"/>
      <c r="F103" s="27"/>
      <c r="G103" s="27"/>
      <c r="H103" s="27"/>
      <c r="I103" s="27"/>
      <c r="J103" s="36"/>
      <c r="K103" s="36"/>
      <c r="L103" s="32">
        <f t="shared" si="4"/>
        <v>0</v>
      </c>
    </row>
    <row r="104" spans="2:12">
      <c r="B104" s="11">
        <v>1112002</v>
      </c>
      <c r="C104" s="19" t="s">
        <v>77</v>
      </c>
      <c r="D104" s="27"/>
      <c r="E104" s="27"/>
      <c r="F104" s="27"/>
      <c r="G104" s="27"/>
      <c r="H104" s="27"/>
      <c r="I104" s="27"/>
      <c r="J104" s="36"/>
      <c r="K104" s="36"/>
      <c r="L104" s="32">
        <f t="shared" si="4"/>
        <v>0</v>
      </c>
    </row>
    <row r="105" spans="2:12">
      <c r="B105" s="11">
        <v>1112004</v>
      </c>
      <c r="C105" s="19" t="s">
        <v>78</v>
      </c>
      <c r="D105" s="27"/>
      <c r="E105" s="27"/>
      <c r="F105" s="27"/>
      <c r="G105" s="27"/>
      <c r="H105" s="27"/>
      <c r="I105" s="27"/>
      <c r="J105" s="36"/>
      <c r="K105" s="36"/>
      <c r="L105" s="32">
        <f t="shared" si="4"/>
        <v>0</v>
      </c>
    </row>
    <row r="106" spans="2:12">
      <c r="B106" s="11">
        <v>1112006</v>
      </c>
      <c r="C106" s="19" t="s">
        <v>79</v>
      </c>
      <c r="D106" s="27"/>
      <c r="E106" s="27"/>
      <c r="F106" s="27"/>
      <c r="G106" s="27"/>
      <c r="H106" s="27"/>
      <c r="I106" s="27"/>
      <c r="J106" s="36"/>
      <c r="K106" s="36"/>
      <c r="L106" s="32">
        <f t="shared" si="4"/>
        <v>0</v>
      </c>
    </row>
    <row r="107" spans="2:12">
      <c r="B107" s="11">
        <v>1112018</v>
      </c>
      <c r="C107" s="19" t="s">
        <v>80</v>
      </c>
      <c r="D107" s="27"/>
      <c r="E107" s="27"/>
      <c r="F107" s="27"/>
      <c r="G107" s="27"/>
      <c r="H107" s="27"/>
      <c r="I107" s="27"/>
      <c r="J107" s="36"/>
      <c r="K107" s="36"/>
      <c r="L107" s="32">
        <f t="shared" si="4"/>
        <v>0</v>
      </c>
    </row>
    <row r="108" spans="2:12">
      <c r="B108" s="11">
        <v>1112016</v>
      </c>
      <c r="C108" s="19" t="s">
        <v>81</v>
      </c>
      <c r="D108" s="27"/>
      <c r="E108" s="27"/>
      <c r="F108" s="27"/>
      <c r="G108" s="27"/>
      <c r="H108" s="27"/>
      <c r="I108" s="27"/>
      <c r="J108" s="36"/>
      <c r="K108" s="36"/>
      <c r="L108" s="32">
        <f t="shared" si="4"/>
        <v>0</v>
      </c>
    </row>
    <row r="109" spans="2:12">
      <c r="B109" s="11">
        <v>1112014</v>
      </c>
      <c r="C109" s="19" t="s">
        <v>82</v>
      </c>
      <c r="D109" s="27"/>
      <c r="E109" s="27"/>
      <c r="F109" s="27"/>
      <c r="G109" s="27"/>
      <c r="H109" s="27"/>
      <c r="I109" s="27"/>
      <c r="J109" s="36"/>
      <c r="K109" s="36"/>
      <c r="L109" s="32">
        <f t="shared" si="4"/>
        <v>0</v>
      </c>
    </row>
    <row r="110" spans="2:12">
      <c r="B110" s="11">
        <v>1112012</v>
      </c>
      <c r="C110" s="19" t="s">
        <v>83</v>
      </c>
      <c r="D110" s="27"/>
      <c r="E110" s="27"/>
      <c r="F110" s="27"/>
      <c r="G110" s="27"/>
      <c r="H110" s="27"/>
      <c r="I110" s="27"/>
      <c r="J110" s="36"/>
      <c r="K110" s="36"/>
      <c r="L110" s="32">
        <f t="shared" si="4"/>
        <v>0</v>
      </c>
    </row>
    <row r="111" spans="2:12">
      <c r="B111" s="11"/>
      <c r="C111" s="19" t="s">
        <v>84</v>
      </c>
      <c r="D111" s="27"/>
      <c r="E111" s="27"/>
      <c r="F111" s="27"/>
      <c r="G111" s="27"/>
      <c r="H111" s="27"/>
      <c r="I111" s="27"/>
      <c r="J111" s="36"/>
      <c r="K111" s="36"/>
      <c r="L111" s="32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45">
        <f>SUM(L102:L111)</f>
        <v>0</v>
      </c>
    </row>
    <row r="113" spans="2:12" ht="21">
      <c r="B113" s="77" t="s">
        <v>86</v>
      </c>
      <c r="C113" s="78"/>
      <c r="D113" s="78"/>
      <c r="E113" s="78"/>
      <c r="F113" s="78"/>
      <c r="G113" s="78"/>
      <c r="H113" s="78"/>
      <c r="I113" s="78"/>
      <c r="J113" s="78"/>
      <c r="K113" s="78"/>
      <c r="L113" s="78"/>
    </row>
    <row r="114" spans="2:12">
      <c r="B114" s="11">
        <v>1113170</v>
      </c>
      <c r="C114" s="21" t="s">
        <v>87</v>
      </c>
      <c r="D114" s="27"/>
      <c r="E114" s="27"/>
      <c r="F114" s="27"/>
      <c r="G114" s="27"/>
      <c r="H114" s="27"/>
      <c r="I114" s="27"/>
      <c r="J114" s="36"/>
      <c r="K114" s="36"/>
      <c r="L114" s="32">
        <f t="shared" ref="L114:L141" si="5">SUM(D114:K114)</f>
        <v>0</v>
      </c>
    </row>
    <row r="115" spans="2:12">
      <c r="B115" s="11">
        <v>1113171</v>
      </c>
      <c r="C115" s="21" t="s">
        <v>88</v>
      </c>
      <c r="D115" s="27"/>
      <c r="E115" s="27"/>
      <c r="F115" s="27"/>
      <c r="G115" s="27"/>
      <c r="H115" s="27"/>
      <c r="I115" s="27"/>
      <c r="J115" s="36"/>
      <c r="K115" s="36"/>
      <c r="L115" s="32">
        <f t="shared" si="5"/>
        <v>0</v>
      </c>
    </row>
    <row r="116" spans="2:12">
      <c r="B116" s="11">
        <v>1113172</v>
      </c>
      <c r="C116" s="21" t="s">
        <v>89</v>
      </c>
      <c r="D116" s="27"/>
      <c r="E116" s="27"/>
      <c r="F116" s="27"/>
      <c r="G116" s="27"/>
      <c r="H116" s="27"/>
      <c r="I116" s="27"/>
      <c r="J116" s="36"/>
      <c r="K116" s="36"/>
      <c r="L116" s="32">
        <f t="shared" si="5"/>
        <v>0</v>
      </c>
    </row>
    <row r="117" spans="2:12">
      <c r="B117" s="11">
        <v>1113173</v>
      </c>
      <c r="C117" s="21" t="s">
        <v>90</v>
      </c>
      <c r="D117" s="27"/>
      <c r="E117" s="27"/>
      <c r="F117" s="27"/>
      <c r="G117" s="27"/>
      <c r="H117" s="27"/>
      <c r="I117" s="27"/>
      <c r="J117" s="36"/>
      <c r="K117" s="36"/>
      <c r="L117" s="32">
        <f t="shared" si="5"/>
        <v>0</v>
      </c>
    </row>
    <row r="118" spans="2:12">
      <c r="B118" s="11">
        <v>1100003</v>
      </c>
      <c r="C118" s="21" t="s">
        <v>121</v>
      </c>
      <c r="D118" s="27"/>
      <c r="E118" s="27"/>
      <c r="F118" s="27"/>
      <c r="G118" s="27"/>
      <c r="H118" s="27"/>
      <c r="I118" s="27"/>
      <c r="J118" s="36"/>
      <c r="K118" s="36"/>
      <c r="L118" s="32">
        <f t="shared" si="5"/>
        <v>0</v>
      </c>
    </row>
    <row r="119" spans="2:12">
      <c r="B119" s="11">
        <v>1100001</v>
      </c>
      <c r="C119" s="21" t="s">
        <v>122</v>
      </c>
      <c r="D119" s="27"/>
      <c r="E119" s="27"/>
      <c r="F119" s="27"/>
      <c r="G119" s="27"/>
      <c r="H119" s="27"/>
      <c r="I119" s="27"/>
      <c r="J119" s="36"/>
      <c r="K119" s="36"/>
      <c r="L119" s="32">
        <f t="shared" si="5"/>
        <v>0</v>
      </c>
    </row>
    <row r="120" spans="2:12">
      <c r="B120" s="11">
        <v>1100002</v>
      </c>
      <c r="C120" s="21" t="s">
        <v>123</v>
      </c>
      <c r="D120" s="27"/>
      <c r="E120" s="27"/>
      <c r="F120" s="27"/>
      <c r="G120" s="27"/>
      <c r="H120" s="27"/>
      <c r="I120" s="27"/>
      <c r="J120" s="36"/>
      <c r="K120" s="36"/>
      <c r="L120" s="32">
        <f t="shared" si="5"/>
        <v>0</v>
      </c>
    </row>
    <row r="121" spans="2:12">
      <c r="B121" s="11">
        <v>1200001</v>
      </c>
      <c r="C121" s="21" t="s">
        <v>93</v>
      </c>
      <c r="D121" s="27"/>
      <c r="E121" s="27"/>
      <c r="F121" s="27"/>
      <c r="G121" s="27"/>
      <c r="H121" s="27"/>
      <c r="I121" s="27"/>
      <c r="J121" s="36"/>
      <c r="K121" s="36"/>
      <c r="L121" s="32">
        <f t="shared" si="5"/>
        <v>0</v>
      </c>
    </row>
    <row r="122" spans="2:12">
      <c r="B122" s="11">
        <v>1005761</v>
      </c>
      <c r="C122" s="21" t="s">
        <v>94</v>
      </c>
      <c r="D122" s="27"/>
      <c r="E122" s="27"/>
      <c r="F122" s="27"/>
      <c r="G122" s="27"/>
      <c r="H122" s="27"/>
      <c r="I122" s="27"/>
      <c r="J122" s="36"/>
      <c r="K122" s="36"/>
      <c r="L122" s="32">
        <f t="shared" si="5"/>
        <v>0</v>
      </c>
    </row>
    <row r="123" spans="2:12">
      <c r="B123" s="11">
        <v>1114501</v>
      </c>
      <c r="C123" s="21" t="s">
        <v>95</v>
      </c>
      <c r="D123" s="27"/>
      <c r="E123" s="27"/>
      <c r="F123" s="27"/>
      <c r="G123" s="27"/>
      <c r="H123" s="27"/>
      <c r="I123" s="27"/>
      <c r="J123" s="36"/>
      <c r="K123" s="36"/>
      <c r="L123" s="32">
        <f t="shared" si="5"/>
        <v>0</v>
      </c>
    </row>
    <row r="124" spans="2:12">
      <c r="B124" s="11">
        <v>1114502</v>
      </c>
      <c r="C124" s="21" t="s">
        <v>96</v>
      </c>
      <c r="D124" s="27"/>
      <c r="E124" s="27"/>
      <c r="F124" s="27"/>
      <c r="G124" s="27"/>
      <c r="H124" s="27"/>
      <c r="I124" s="27"/>
      <c r="J124" s="36"/>
      <c r="K124" s="36"/>
      <c r="L124" s="32">
        <f t="shared" si="5"/>
        <v>0</v>
      </c>
    </row>
    <row r="125" spans="2:12">
      <c r="B125" s="11">
        <v>1114503</v>
      </c>
      <c r="C125" s="21" t="s">
        <v>97</v>
      </c>
      <c r="D125" s="27"/>
      <c r="E125" s="27"/>
      <c r="F125" s="27"/>
      <c r="G125" s="27"/>
      <c r="H125" s="27"/>
      <c r="I125" s="27"/>
      <c r="J125" s="36"/>
      <c r="K125" s="36"/>
      <c r="L125" s="32">
        <f t="shared" si="5"/>
        <v>0</v>
      </c>
    </row>
    <row r="126" spans="2:12">
      <c r="B126" s="11">
        <v>1124021</v>
      </c>
      <c r="C126" s="21" t="s">
        <v>98</v>
      </c>
      <c r="D126" s="27"/>
      <c r="E126" s="27"/>
      <c r="F126" s="27"/>
      <c r="G126" s="27"/>
      <c r="H126" s="27"/>
      <c r="I126" s="27"/>
      <c r="J126" s="36"/>
      <c r="K126" s="36"/>
      <c r="L126" s="32">
        <f t="shared" si="5"/>
        <v>0</v>
      </c>
    </row>
    <row r="127" spans="2:12">
      <c r="B127" s="11">
        <v>1113084</v>
      </c>
      <c r="C127" s="21" t="s">
        <v>99</v>
      </c>
      <c r="D127" s="27"/>
      <c r="E127" s="27"/>
      <c r="F127" s="27"/>
      <c r="G127" s="27"/>
      <c r="H127" s="27"/>
      <c r="I127" s="27"/>
      <c r="J127" s="36"/>
      <c r="K127" s="36"/>
      <c r="L127" s="32">
        <f t="shared" si="5"/>
        <v>0</v>
      </c>
    </row>
    <row r="128" spans="2:12">
      <c r="B128" s="11">
        <v>900003</v>
      </c>
      <c r="C128" s="21" t="s">
        <v>130</v>
      </c>
      <c r="D128" s="27"/>
      <c r="E128" s="27"/>
      <c r="F128" s="27"/>
      <c r="G128" s="27"/>
      <c r="H128" s="27"/>
      <c r="I128" s="27"/>
      <c r="J128" s="36"/>
      <c r="K128" s="36"/>
      <c r="L128" s="32">
        <f t="shared" si="5"/>
        <v>0</v>
      </c>
    </row>
    <row r="129" spans="2:12">
      <c r="B129" s="11">
        <v>900004</v>
      </c>
      <c r="C129" s="21" t="s">
        <v>100</v>
      </c>
      <c r="D129" s="27"/>
      <c r="E129" s="27"/>
      <c r="F129" s="27"/>
      <c r="G129" s="27"/>
      <c r="H129" s="27"/>
      <c r="I129" s="27"/>
      <c r="J129" s="36"/>
      <c r="K129" s="36"/>
      <c r="L129" s="32">
        <f t="shared" si="5"/>
        <v>0</v>
      </c>
    </row>
    <row r="130" spans="2:12">
      <c r="B130" s="11">
        <v>1200002</v>
      </c>
      <c r="C130" s="21" t="s">
        <v>101</v>
      </c>
      <c r="D130" s="27"/>
      <c r="E130" s="27"/>
      <c r="F130" s="27"/>
      <c r="G130" s="27"/>
      <c r="H130" s="27"/>
      <c r="I130" s="27"/>
      <c r="J130" s="36"/>
      <c r="K130" s="36"/>
      <c r="L130" s="32">
        <f t="shared" si="5"/>
        <v>0</v>
      </c>
    </row>
    <row r="131" spans="2:12">
      <c r="B131" s="11">
        <v>1200003</v>
      </c>
      <c r="C131" s="21" t="s">
        <v>102</v>
      </c>
      <c r="D131" s="27"/>
      <c r="E131" s="27"/>
      <c r="F131" s="27"/>
      <c r="G131" s="27"/>
      <c r="H131" s="27"/>
      <c r="I131" s="27"/>
      <c r="J131" s="36"/>
      <c r="K131" s="36"/>
      <c r="L131" s="32">
        <f t="shared" si="5"/>
        <v>0</v>
      </c>
    </row>
    <row r="132" spans="2:12">
      <c r="B132" s="11">
        <v>1200004</v>
      </c>
      <c r="C132" s="21" t="s">
        <v>103</v>
      </c>
      <c r="D132" s="27"/>
      <c r="E132" s="27"/>
      <c r="F132" s="27"/>
      <c r="G132" s="27"/>
      <c r="H132" s="27"/>
      <c r="I132" s="27"/>
      <c r="J132" s="36"/>
      <c r="K132" s="36"/>
      <c r="L132" s="32">
        <f t="shared" si="5"/>
        <v>0</v>
      </c>
    </row>
    <row r="133" spans="2:12">
      <c r="B133" s="11">
        <v>1200093</v>
      </c>
      <c r="C133" s="21" t="s">
        <v>91</v>
      </c>
      <c r="D133" s="27"/>
      <c r="E133" s="27"/>
      <c r="F133" s="27"/>
      <c r="G133" s="27"/>
      <c r="H133" s="27"/>
      <c r="I133" s="27"/>
      <c r="J133" s="36"/>
      <c r="K133" s="36"/>
      <c r="L133" s="32">
        <f t="shared" si="5"/>
        <v>0</v>
      </c>
    </row>
    <row r="134" spans="2:12">
      <c r="B134" s="11">
        <v>1200092</v>
      </c>
      <c r="C134" s="19" t="s">
        <v>92</v>
      </c>
      <c r="D134" s="27"/>
      <c r="E134" s="27"/>
      <c r="F134" s="27"/>
      <c r="G134" s="27"/>
      <c r="H134" s="27"/>
      <c r="I134" s="27"/>
      <c r="J134" s="36"/>
      <c r="K134" s="36"/>
      <c r="L134" s="32">
        <f t="shared" si="5"/>
        <v>0</v>
      </c>
    </row>
    <row r="135" spans="2:12">
      <c r="B135" s="22"/>
      <c r="C135" s="21" t="s">
        <v>124</v>
      </c>
      <c r="D135" s="27"/>
      <c r="E135" s="27"/>
      <c r="F135" s="27"/>
      <c r="G135" s="27"/>
      <c r="H135" s="27"/>
      <c r="I135" s="27"/>
      <c r="J135" s="36"/>
      <c r="K135" s="36"/>
      <c r="L135" s="32">
        <f t="shared" si="5"/>
        <v>0</v>
      </c>
    </row>
    <row r="136" spans="2:12">
      <c r="B136" s="22"/>
      <c r="C136" s="21" t="s">
        <v>125</v>
      </c>
      <c r="D136" s="27"/>
      <c r="E136" s="27"/>
      <c r="F136" s="27"/>
      <c r="G136" s="27"/>
      <c r="H136" s="27"/>
      <c r="I136" s="27"/>
      <c r="J136" s="36"/>
      <c r="K136" s="36"/>
      <c r="L136" s="32">
        <f t="shared" si="5"/>
        <v>0</v>
      </c>
    </row>
    <row r="137" spans="2:12">
      <c r="B137" s="22">
        <v>20052721</v>
      </c>
      <c r="C137" s="21" t="s">
        <v>138</v>
      </c>
      <c r="D137" s="27"/>
      <c r="E137" s="27"/>
      <c r="F137" s="27"/>
      <c r="G137" s="27"/>
      <c r="H137" s="27"/>
      <c r="I137" s="27"/>
      <c r="J137" s="36"/>
      <c r="K137" s="36"/>
      <c r="L137" s="32">
        <f t="shared" si="5"/>
        <v>0</v>
      </c>
    </row>
    <row r="138" spans="2:12">
      <c r="B138" s="39">
        <v>1004046</v>
      </c>
      <c r="C138" s="38" t="s">
        <v>139</v>
      </c>
      <c r="D138" s="27"/>
      <c r="E138" s="27"/>
      <c r="F138" s="27"/>
      <c r="G138" s="27"/>
      <c r="H138" s="27"/>
      <c r="I138" s="27"/>
      <c r="J138" s="36"/>
      <c r="K138" s="36"/>
      <c r="L138" s="32">
        <f t="shared" si="5"/>
        <v>0</v>
      </c>
    </row>
    <row r="139" spans="2:12">
      <c r="B139" s="39"/>
      <c r="C139" s="38" t="s">
        <v>136</v>
      </c>
      <c r="D139" s="37"/>
      <c r="E139" s="37"/>
      <c r="F139" s="37"/>
      <c r="G139" s="37"/>
      <c r="H139" s="37"/>
      <c r="I139" s="37"/>
      <c r="J139" s="37"/>
      <c r="K139" s="37"/>
      <c r="L139" s="32">
        <f t="shared" si="5"/>
        <v>0</v>
      </c>
    </row>
    <row r="140" spans="2:12">
      <c r="B140" s="46"/>
      <c r="C140" s="47" t="s">
        <v>137</v>
      </c>
      <c r="D140" s="37"/>
      <c r="E140" s="40"/>
      <c r="F140" s="40"/>
      <c r="G140" s="41"/>
      <c r="H140" s="9"/>
      <c r="I140" s="9"/>
      <c r="J140" s="9"/>
      <c r="K140" s="9"/>
      <c r="L140" s="32">
        <f t="shared" si="5"/>
        <v>0</v>
      </c>
    </row>
    <row r="141" spans="2:12">
      <c r="B141" s="39">
        <v>20059548</v>
      </c>
      <c r="C141" s="38" t="s">
        <v>140</v>
      </c>
      <c r="D141" s="37"/>
      <c r="E141" s="40"/>
      <c r="F141" s="40"/>
      <c r="G141" s="41"/>
      <c r="H141" s="9"/>
      <c r="I141" s="9"/>
      <c r="J141" s="9"/>
      <c r="K141" s="9"/>
      <c r="L141" s="32">
        <f t="shared" si="5"/>
        <v>0</v>
      </c>
    </row>
    <row r="142" spans="2:12">
      <c r="B142" s="39">
        <v>20054646</v>
      </c>
      <c r="C142" s="38" t="s">
        <v>141</v>
      </c>
      <c r="D142" s="37"/>
      <c r="E142" s="40"/>
      <c r="F142" s="40"/>
      <c r="G142" s="41"/>
      <c r="H142" s="9"/>
      <c r="I142" s="9"/>
      <c r="J142" s="9"/>
      <c r="K142" s="9"/>
      <c r="L142" s="32">
        <f t="shared" ref="L142:L150" si="6">SUM(D142:K142)</f>
        <v>0</v>
      </c>
    </row>
    <row r="143" spans="2:12">
      <c r="B143" s="39">
        <v>1100044</v>
      </c>
      <c r="C143" s="38" t="s">
        <v>142</v>
      </c>
      <c r="D143" s="37"/>
      <c r="E143" s="40"/>
      <c r="F143" s="40"/>
      <c r="G143" s="41"/>
      <c r="H143" s="9"/>
      <c r="I143" s="9"/>
      <c r="J143" s="9"/>
      <c r="K143" s="9"/>
      <c r="L143" s="32">
        <f t="shared" si="6"/>
        <v>0</v>
      </c>
    </row>
    <row r="144" spans="2:12">
      <c r="B144" s="39">
        <v>1100045</v>
      </c>
      <c r="C144" s="38" t="s">
        <v>143</v>
      </c>
      <c r="D144" s="40"/>
      <c r="E144" s="40"/>
      <c r="F144" s="40"/>
      <c r="G144" s="41"/>
      <c r="H144" s="9"/>
      <c r="I144" s="9"/>
      <c r="J144" s="9"/>
      <c r="K144" s="9"/>
      <c r="L144" s="32">
        <f t="shared" si="6"/>
        <v>0</v>
      </c>
    </row>
    <row r="145" spans="2:12">
      <c r="B145" s="39">
        <v>20039042</v>
      </c>
      <c r="C145" s="38" t="s">
        <v>144</v>
      </c>
      <c r="D145" s="40"/>
      <c r="E145" s="40"/>
      <c r="F145" s="40"/>
      <c r="G145" s="41"/>
      <c r="H145" s="9"/>
      <c r="I145" s="9"/>
      <c r="J145" s="9"/>
      <c r="K145" s="9"/>
      <c r="L145" s="32">
        <f t="shared" si="6"/>
        <v>0</v>
      </c>
    </row>
    <row r="146" spans="2:12">
      <c r="B146" s="39"/>
      <c r="C146" s="38"/>
      <c r="D146" s="40"/>
      <c r="E146" s="40"/>
      <c r="F146" s="40"/>
      <c r="G146" s="41"/>
      <c r="H146" s="9"/>
      <c r="I146" s="9"/>
      <c r="J146" s="9"/>
      <c r="K146" s="9"/>
      <c r="L146" s="32">
        <f t="shared" si="6"/>
        <v>0</v>
      </c>
    </row>
    <row r="147" spans="2:12">
      <c r="B147" s="39"/>
      <c r="C147" s="38"/>
      <c r="D147" s="40"/>
      <c r="E147" s="40"/>
      <c r="F147" s="40"/>
      <c r="G147" s="41"/>
      <c r="H147" s="9"/>
      <c r="I147" s="9"/>
      <c r="J147" s="9"/>
      <c r="K147" s="9"/>
      <c r="L147" s="32">
        <f t="shared" si="6"/>
        <v>0</v>
      </c>
    </row>
    <row r="148" spans="2:12">
      <c r="B148" s="39"/>
      <c r="C148" s="38"/>
      <c r="D148" s="40"/>
      <c r="E148" s="40"/>
      <c r="F148" s="40"/>
      <c r="G148" s="41"/>
      <c r="H148" s="9"/>
      <c r="I148" s="9"/>
      <c r="J148" s="9"/>
      <c r="K148" s="9"/>
      <c r="L148" s="32">
        <f t="shared" si="6"/>
        <v>0</v>
      </c>
    </row>
    <row r="149" spans="2:12">
      <c r="B149" s="39"/>
      <c r="C149" s="38"/>
      <c r="D149" s="40"/>
      <c r="E149" s="40"/>
      <c r="F149" s="40"/>
      <c r="G149" s="41"/>
      <c r="H149" s="9"/>
      <c r="I149" s="9"/>
      <c r="J149" s="9"/>
      <c r="K149" s="9"/>
      <c r="L149" s="32">
        <f t="shared" si="6"/>
        <v>0</v>
      </c>
    </row>
    <row r="150" spans="2:12">
      <c r="B150" s="39"/>
      <c r="C150" s="38"/>
      <c r="D150" s="40"/>
      <c r="E150" s="40"/>
      <c r="F150" s="40"/>
      <c r="G150" s="41"/>
      <c r="H150" s="9"/>
      <c r="I150" s="9"/>
      <c r="J150" s="9"/>
      <c r="K150" s="9"/>
      <c r="L150" s="32">
        <f t="shared" si="6"/>
        <v>0</v>
      </c>
    </row>
    <row r="151" spans="2:12">
      <c r="B151" s="39"/>
      <c r="C151" s="38"/>
      <c r="D151" s="40"/>
      <c r="E151" s="40"/>
      <c r="F151" s="40"/>
      <c r="G151" s="41"/>
      <c r="H151" s="9"/>
      <c r="I151" s="9"/>
      <c r="J151" s="9"/>
      <c r="K151" s="9"/>
      <c r="L151" s="32">
        <f t="shared" ref="L151" si="7">SUM(D151:K151)</f>
        <v>0</v>
      </c>
    </row>
    <row r="152" spans="2:12">
      <c r="B152" s="42"/>
      <c r="C152" s="43"/>
      <c r="D152" s="28"/>
      <c r="E152" s="28"/>
      <c r="F152" s="28"/>
      <c r="G152" s="25"/>
      <c r="L152" s="33"/>
    </row>
    <row r="153" spans="2:12">
      <c r="B153" s="42"/>
      <c r="C153" s="43"/>
      <c r="D153" s="28"/>
      <c r="E153" s="28"/>
      <c r="F153" s="28"/>
      <c r="G153" s="25"/>
      <c r="L153" s="33"/>
    </row>
    <row r="154" spans="2:12">
      <c r="B154" s="42"/>
      <c r="C154" s="43"/>
      <c r="D154" s="28"/>
      <c r="E154" s="28"/>
      <c r="F154" s="28"/>
      <c r="G154" s="25"/>
      <c r="L154" s="33"/>
    </row>
    <row r="155" spans="2:12">
      <c r="B155" s="42"/>
      <c r="C155" s="43"/>
      <c r="D155" s="28"/>
      <c r="E155" s="28"/>
      <c r="F155" s="28"/>
      <c r="G155" s="25"/>
      <c r="L155" s="44"/>
    </row>
    <row r="156" spans="2:12">
      <c r="B156" s="80" t="s">
        <v>104</v>
      </c>
      <c r="C156" s="80"/>
      <c r="D156" s="29"/>
      <c r="E156" s="79"/>
      <c r="F156" s="79"/>
      <c r="G156" s="26"/>
      <c r="H156" s="25"/>
      <c r="I156" s="80" t="s">
        <v>104</v>
      </c>
      <c r="J156" s="80"/>
      <c r="K156" s="80"/>
      <c r="L156" s="80"/>
    </row>
    <row r="157" spans="2:12">
      <c r="B157" s="79" t="s">
        <v>105</v>
      </c>
      <c r="C157" s="79"/>
      <c r="D157" s="30"/>
      <c r="E157" s="30"/>
      <c r="F157" s="30"/>
      <c r="G157" s="30"/>
      <c r="H157" s="30"/>
      <c r="I157" s="79" t="s">
        <v>106</v>
      </c>
      <c r="J157" s="79"/>
      <c r="K157" s="79"/>
      <c r="L157" s="79"/>
    </row>
    <row r="158" spans="2:12">
      <c r="B158" s="28"/>
      <c r="C158" s="28"/>
      <c r="D158" s="30"/>
      <c r="E158" s="30"/>
      <c r="F158" s="30"/>
      <c r="G158" s="30"/>
      <c r="H158" s="30"/>
      <c r="I158" s="28"/>
      <c r="J158" s="28"/>
      <c r="K158" s="28"/>
      <c r="L158" s="31"/>
    </row>
    <row r="159" spans="2:12" ht="15"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31"/>
    </row>
    <row r="160" spans="2:12" ht="15"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31"/>
    </row>
    <row r="161" spans="2:12" ht="15"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31"/>
    </row>
    <row r="162" spans="2:12" ht="15"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31"/>
    </row>
    <row r="163" spans="2:12" ht="15"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31"/>
    </row>
    <row r="164" spans="2:12">
      <c r="D164" s="28"/>
      <c r="E164" s="28"/>
      <c r="F164" s="28"/>
      <c r="G164" s="28"/>
      <c r="H164" s="28"/>
    </row>
    <row r="165" spans="2:12">
      <c r="D165" s="28"/>
      <c r="E165" s="28"/>
      <c r="F165" s="28"/>
      <c r="G165" s="28"/>
      <c r="H165" s="28"/>
    </row>
    <row r="166" spans="2:12">
      <c r="D166" s="28"/>
      <c r="E166" s="28"/>
      <c r="F166" s="28"/>
      <c r="G166" s="28"/>
      <c r="H166" s="28"/>
    </row>
    <row r="167" spans="2:12">
      <c r="D167" s="28"/>
      <c r="E167" s="28"/>
      <c r="F167" s="28"/>
      <c r="G167" s="28"/>
      <c r="H167" s="28"/>
    </row>
    <row r="168" spans="2:12">
      <c r="D168" s="28"/>
      <c r="E168" s="28"/>
      <c r="F168" s="28"/>
      <c r="G168" s="28"/>
      <c r="H168" s="28"/>
    </row>
    <row r="169" spans="2:12">
      <c r="D169" s="28"/>
      <c r="E169" s="28"/>
      <c r="F169" s="28"/>
      <c r="G169" s="28"/>
      <c r="H169" s="28"/>
    </row>
    <row r="170" spans="2:12">
      <c r="D170" s="28"/>
      <c r="E170" s="28"/>
      <c r="F170" s="28"/>
      <c r="G170" s="28"/>
      <c r="H170" s="28"/>
    </row>
    <row r="171" spans="2:12">
      <c r="D171" s="28"/>
      <c r="E171" s="28"/>
      <c r="F171" s="28"/>
      <c r="G171" s="28"/>
      <c r="H171" s="28"/>
    </row>
    <row r="172" spans="2:12">
      <c r="D172" s="28"/>
      <c r="E172" s="28"/>
      <c r="F172" s="28"/>
      <c r="G172" s="28"/>
      <c r="H172" s="28"/>
    </row>
    <row r="173" spans="2:12">
      <c r="D173" s="28"/>
      <c r="E173" s="28"/>
      <c r="F173" s="28"/>
      <c r="G173" s="28"/>
      <c r="H173" s="28"/>
    </row>
    <row r="174" spans="2:12">
      <c r="D174" s="28"/>
      <c r="E174" s="28"/>
      <c r="F174" s="28"/>
      <c r="G174" s="28"/>
      <c r="H174" s="28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 codeName="Sheet3">
    <pageSetUpPr fitToPage="1"/>
  </sheetPr>
  <dimension ref="B1:AE137"/>
  <sheetViews>
    <sheetView topLeftCell="C70" zoomScale="50" zoomScaleNormal="50" workbookViewId="0">
      <selection activeCell="AA78" sqref="AA7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239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4</v>
      </c>
      <c r="E4" s="52"/>
      <c r="F4" s="65">
        <f>SUM(D4:E4)</f>
        <v>4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72">
        <v>61</v>
      </c>
      <c r="N4" s="52"/>
      <c r="O4" s="65">
        <f>SUM(M4:N4)</f>
        <v>61</v>
      </c>
      <c r="P4" s="72">
        <v>69</v>
      </c>
      <c r="Q4" s="52"/>
      <c r="R4" s="65">
        <f>SUM(P4:Q4)</f>
        <v>69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36</v>
      </c>
      <c r="Z4" s="63">
        <f>+F4+I4+L4+O4+R4+U4+X4+Y4</f>
        <v>170</v>
      </c>
      <c r="AA4" s="50">
        <v>91</v>
      </c>
      <c r="AB4" s="50">
        <v>54</v>
      </c>
      <c r="AC4" s="61">
        <f>+AA4+AB4-Z4</f>
        <v>-25</v>
      </c>
      <c r="AD4" s="50">
        <v>50</v>
      </c>
      <c r="AE4" s="66">
        <f>AC4+AD4</f>
        <v>25</v>
      </c>
    </row>
    <row r="5" spans="2:31">
      <c r="B5" s="50">
        <v>1111002</v>
      </c>
      <c r="C5" s="51" t="s">
        <v>150</v>
      </c>
      <c r="D5" s="52">
        <v>6</v>
      </c>
      <c r="E5" s="52"/>
      <c r="F5" s="65">
        <f t="shared" ref="F5:F68" si="0">SUM(D5:E5)</f>
        <v>6</v>
      </c>
      <c r="G5" s="52">
        <v>26</v>
      </c>
      <c r="H5" s="52"/>
      <c r="I5" s="65">
        <f t="shared" ref="I5:I68" si="1">SUM(G5:H5)</f>
        <v>26</v>
      </c>
      <c r="J5" s="52">
        <v>13</v>
      </c>
      <c r="K5" s="52"/>
      <c r="L5" s="65">
        <f t="shared" ref="L5:L68" si="2">SUM(J5:K5)</f>
        <v>13</v>
      </c>
      <c r="M5" s="72">
        <v>7</v>
      </c>
      <c r="N5" s="52"/>
      <c r="O5" s="65">
        <f t="shared" ref="O5:O68" si="3">SUM(M5:N5)</f>
        <v>7</v>
      </c>
      <c r="P5" s="72">
        <v>12</v>
      </c>
      <c r="Q5" s="52"/>
      <c r="R5" s="65">
        <f t="shared" ref="R5:R68" si="4">SUM(P5:Q5)</f>
        <v>12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46</v>
      </c>
      <c r="Z5" s="63">
        <f t="shared" ref="Z5:Z68" si="7">+F5+I5+L5+O5+R5+U5+X5+Y5</f>
        <v>110</v>
      </c>
      <c r="AA5" s="58">
        <v>150</v>
      </c>
      <c r="AB5" s="58">
        <v>9</v>
      </c>
      <c r="AC5" s="61">
        <f t="shared" ref="AC5:AC68" si="8">+AA5+AB5-Z5</f>
        <v>49</v>
      </c>
      <c r="AD5" s="58">
        <v>100</v>
      </c>
      <c r="AE5" s="66">
        <f t="shared" ref="AE5:AE68" si="9">AC5+AD5</f>
        <v>149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7</v>
      </c>
      <c r="H9" s="52"/>
      <c r="I9" s="65">
        <f t="shared" si="1"/>
        <v>7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</v>
      </c>
      <c r="AA9" s="50"/>
      <c r="AB9" s="50"/>
      <c r="AC9" s="61">
        <f t="shared" si="8"/>
        <v>-7</v>
      </c>
      <c r="AD9" s="50"/>
      <c r="AE9" s="66">
        <f t="shared" si="9"/>
        <v>-7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7</v>
      </c>
      <c r="H10" s="52"/>
      <c r="I10" s="65">
        <f t="shared" si="1"/>
        <v>7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</v>
      </c>
      <c r="AA10" s="50"/>
      <c r="AB10" s="50"/>
      <c r="AC10" s="61">
        <f t="shared" si="8"/>
        <v>-7</v>
      </c>
      <c r="AD10" s="50"/>
      <c r="AE10" s="66">
        <f t="shared" si="9"/>
        <v>-7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7</v>
      </c>
      <c r="H11" s="52"/>
      <c r="I11" s="65">
        <f t="shared" si="1"/>
        <v>7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</v>
      </c>
      <c r="AA11" s="50"/>
      <c r="AB11" s="50"/>
      <c r="AC11" s="61">
        <f t="shared" si="8"/>
        <v>-7</v>
      </c>
      <c r="AD11" s="50"/>
      <c r="AE11" s="66">
        <f t="shared" si="9"/>
        <v>-7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7</v>
      </c>
      <c r="H12" s="52"/>
      <c r="I12" s="65">
        <f t="shared" si="1"/>
        <v>7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</v>
      </c>
      <c r="AA12" s="50"/>
      <c r="AB12" s="50"/>
      <c r="AC12" s="61">
        <f t="shared" si="8"/>
        <v>-7</v>
      </c>
      <c r="AD12" s="50"/>
      <c r="AE12" s="66">
        <f t="shared" si="9"/>
        <v>-7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7</v>
      </c>
      <c r="H13" s="52"/>
      <c r="I13" s="65">
        <f t="shared" si="1"/>
        <v>7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</v>
      </c>
      <c r="AA13" s="50"/>
      <c r="AB13" s="50"/>
      <c r="AC13" s="61">
        <f t="shared" si="8"/>
        <v>-7</v>
      </c>
      <c r="AD13" s="50"/>
      <c r="AE13" s="66">
        <f t="shared" si="9"/>
        <v>-7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7</v>
      </c>
      <c r="H14" s="52"/>
      <c r="I14" s="65">
        <f t="shared" si="1"/>
        <v>7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</v>
      </c>
      <c r="AA14" s="50"/>
      <c r="AB14" s="50"/>
      <c r="AC14" s="61">
        <f t="shared" si="8"/>
        <v>-7</v>
      </c>
      <c r="AD14" s="50"/>
      <c r="AE14" s="66">
        <f t="shared" si="9"/>
        <v>-7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7</v>
      </c>
      <c r="H15" s="52"/>
      <c r="I15" s="65">
        <f t="shared" si="1"/>
        <v>7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</v>
      </c>
      <c r="AA15" s="50"/>
      <c r="AB15" s="50"/>
      <c r="AC15" s="61">
        <f t="shared" si="8"/>
        <v>-7</v>
      </c>
      <c r="AD15" s="50"/>
      <c r="AE15" s="66">
        <f t="shared" si="9"/>
        <v>-7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7</v>
      </c>
      <c r="H16" s="52"/>
      <c r="I16" s="65">
        <f t="shared" si="1"/>
        <v>7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</v>
      </c>
      <c r="AA16" s="50"/>
      <c r="AB16" s="50"/>
      <c r="AC16" s="61">
        <f t="shared" si="8"/>
        <v>-7</v>
      </c>
      <c r="AD16" s="50"/>
      <c r="AE16" s="66">
        <f t="shared" si="9"/>
        <v>-7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7</v>
      </c>
      <c r="H17" s="52"/>
      <c r="I17" s="65">
        <f t="shared" si="1"/>
        <v>7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</v>
      </c>
      <c r="AA17" s="50"/>
      <c r="AB17" s="50"/>
      <c r="AC17" s="61">
        <f t="shared" si="8"/>
        <v>-7</v>
      </c>
      <c r="AD17" s="50"/>
      <c r="AE17" s="66">
        <f t="shared" si="9"/>
        <v>-7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7</v>
      </c>
      <c r="H18" s="52"/>
      <c r="I18" s="65">
        <f t="shared" si="1"/>
        <v>7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</v>
      </c>
      <c r="AA18" s="50"/>
      <c r="AB18" s="50"/>
      <c r="AC18" s="61">
        <f t="shared" si="8"/>
        <v>-7</v>
      </c>
      <c r="AD18" s="50"/>
      <c r="AE18" s="66">
        <f t="shared" si="9"/>
        <v>-7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7</v>
      </c>
      <c r="H19" s="52"/>
      <c r="I19" s="65">
        <f t="shared" si="1"/>
        <v>7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7</v>
      </c>
      <c r="AA19" s="50"/>
      <c r="AB19" s="50"/>
      <c r="AC19" s="61">
        <f t="shared" si="8"/>
        <v>-7</v>
      </c>
      <c r="AD19" s="50"/>
      <c r="AE19" s="66">
        <f t="shared" si="9"/>
        <v>-7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7</v>
      </c>
      <c r="H20" s="52"/>
      <c r="I20" s="65">
        <f t="shared" si="1"/>
        <v>7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</v>
      </c>
      <c r="AA20" s="50"/>
      <c r="AB20" s="50"/>
      <c r="AC20" s="61">
        <f t="shared" si="8"/>
        <v>-7</v>
      </c>
      <c r="AD20" s="50"/>
      <c r="AE20" s="66">
        <f t="shared" si="9"/>
        <v>-7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6</v>
      </c>
      <c r="H21" s="52"/>
      <c r="I21" s="65">
        <f t="shared" si="1"/>
        <v>6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6</v>
      </c>
      <c r="AA21" s="50"/>
      <c r="AB21" s="50"/>
      <c r="AC21" s="61">
        <f t="shared" si="8"/>
        <v>-6</v>
      </c>
      <c r="AD21" s="50"/>
      <c r="AE21" s="66">
        <f t="shared" si="9"/>
        <v>-6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4</v>
      </c>
      <c r="E25" s="52"/>
      <c r="F25" s="65">
        <f t="shared" si="0"/>
        <v>4</v>
      </c>
      <c r="G25" s="52"/>
      <c r="H25" s="52"/>
      <c r="I25" s="65">
        <f t="shared" si="1"/>
        <v>0</v>
      </c>
      <c r="J25" s="52">
        <v>3</v>
      </c>
      <c r="K25" s="52"/>
      <c r="L25" s="65">
        <f t="shared" si="2"/>
        <v>3</v>
      </c>
      <c r="M25" s="52">
        <v>30</v>
      </c>
      <c r="N25" s="52"/>
      <c r="O25" s="65">
        <f t="shared" si="3"/>
        <v>30</v>
      </c>
      <c r="P25" s="52">
        <v>12</v>
      </c>
      <c r="Q25" s="52"/>
      <c r="R25" s="65">
        <f t="shared" si="4"/>
        <v>12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59</v>
      </c>
      <c r="AA25" s="50">
        <v>60</v>
      </c>
      <c r="AB25" s="50"/>
      <c r="AC25" s="61">
        <f t="shared" si="8"/>
        <v>1</v>
      </c>
      <c r="AD25" s="50">
        <v>50</v>
      </c>
      <c r="AE25" s="66">
        <f t="shared" si="9"/>
        <v>51</v>
      </c>
    </row>
    <row r="26" spans="2:31">
      <c r="B26" s="50">
        <v>1111009</v>
      </c>
      <c r="C26" s="51" t="s">
        <v>157</v>
      </c>
      <c r="D26" s="52">
        <v>4</v>
      </c>
      <c r="E26" s="52"/>
      <c r="F26" s="65">
        <f t="shared" si="0"/>
        <v>4</v>
      </c>
      <c r="G26" s="52">
        <v>3</v>
      </c>
      <c r="H26" s="52"/>
      <c r="I26" s="65">
        <f t="shared" si="1"/>
        <v>3</v>
      </c>
      <c r="J26" s="52">
        <v>2</v>
      </c>
      <c r="K26" s="52"/>
      <c r="L26" s="65">
        <f t="shared" si="2"/>
        <v>2</v>
      </c>
      <c r="M26" s="52">
        <v>1</v>
      </c>
      <c r="N26" s="52"/>
      <c r="O26" s="65">
        <f t="shared" si="3"/>
        <v>1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10</v>
      </c>
      <c r="AA26" s="50">
        <v>20</v>
      </c>
      <c r="AB26" s="50"/>
      <c r="AC26" s="61">
        <f t="shared" si="8"/>
        <v>10</v>
      </c>
      <c r="AD26" s="50">
        <v>20</v>
      </c>
      <c r="AE26" s="66">
        <f t="shared" si="9"/>
        <v>30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6</v>
      </c>
      <c r="H41" s="52"/>
      <c r="I41" s="65">
        <f t="shared" si="1"/>
        <v>6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>
        <v>14</v>
      </c>
      <c r="AC41" s="61">
        <f t="shared" si="8"/>
        <v>8</v>
      </c>
      <c r="AD41" s="50">
        <v>10</v>
      </c>
      <c r="AE41" s="66">
        <f t="shared" si="9"/>
        <v>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52"/>
      <c r="I42" s="65">
        <f t="shared" si="1"/>
        <v>7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6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52"/>
      <c r="I43" s="65">
        <f t="shared" si="1"/>
        <v>7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6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52"/>
      <c r="I44" s="65">
        <f t="shared" si="1"/>
        <v>7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6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52"/>
      <c r="I45" s="65">
        <f t="shared" si="1"/>
        <v>7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6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52"/>
      <c r="I46" s="65">
        <f t="shared" si="1"/>
        <v>7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6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52"/>
      <c r="I47" s="65">
        <f t="shared" si="1"/>
        <v>7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6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52"/>
      <c r="I48" s="65">
        <f t="shared" si="1"/>
        <v>7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6">
        <f t="shared" si="9"/>
        <v>-8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52"/>
      <c r="I49" s="65">
        <f t="shared" si="1"/>
        <v>7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6">
        <f t="shared" si="9"/>
        <v>-8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52"/>
      <c r="I50" s="65">
        <f t="shared" si="1"/>
        <v>7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6">
        <f t="shared" si="9"/>
        <v>-8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52"/>
      <c r="I51" s="65">
        <f t="shared" si="1"/>
        <v>7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6">
        <f t="shared" si="9"/>
        <v>-8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>
        <v>10</v>
      </c>
      <c r="Z52" s="63">
        <f t="shared" si="7"/>
        <v>10</v>
      </c>
      <c r="AA52" s="50">
        <v>10</v>
      </c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>
        <v>70</v>
      </c>
      <c r="N53" s="52"/>
      <c r="O53" s="65">
        <f t="shared" si="3"/>
        <v>70</v>
      </c>
      <c r="P53" s="52">
        <v>12</v>
      </c>
      <c r="Q53" s="52"/>
      <c r="R53" s="65">
        <f t="shared" si="4"/>
        <v>12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82</v>
      </c>
      <c r="AA53" s="50">
        <v>65</v>
      </c>
      <c r="AB53" s="50">
        <v>24</v>
      </c>
      <c r="AC53" s="61">
        <f t="shared" si="8"/>
        <v>7</v>
      </c>
      <c r="AD53" s="50">
        <v>65</v>
      </c>
      <c r="AE53" s="66">
        <f t="shared" si="9"/>
        <v>72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50</v>
      </c>
      <c r="Z54" s="63">
        <f t="shared" si="7"/>
        <v>50</v>
      </c>
      <c r="AA54" s="50">
        <v>50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70</v>
      </c>
      <c r="N55" s="52"/>
      <c r="O55" s="65">
        <f t="shared" si="3"/>
        <v>70</v>
      </c>
      <c r="P55" s="52">
        <v>12</v>
      </c>
      <c r="Q55" s="52"/>
      <c r="R55" s="65">
        <f t="shared" si="4"/>
        <v>12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84</v>
      </c>
      <c r="AA55" s="50">
        <v>65</v>
      </c>
      <c r="AB55" s="50">
        <v>39</v>
      </c>
      <c r="AC55" s="61">
        <f t="shared" si="8"/>
        <v>20</v>
      </c>
      <c r="AD55" s="50">
        <v>65</v>
      </c>
      <c r="AE55" s="66">
        <f t="shared" si="9"/>
        <v>85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>
        <v>20</v>
      </c>
      <c r="Z56" s="63">
        <f t="shared" si="7"/>
        <v>20</v>
      </c>
      <c r="AA56" s="50">
        <v>20</v>
      </c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71</v>
      </c>
      <c r="N57" s="52"/>
      <c r="O57" s="65">
        <f t="shared" si="3"/>
        <v>71</v>
      </c>
      <c r="P57" s="52">
        <v>27</v>
      </c>
      <c r="Q57" s="52"/>
      <c r="R57" s="65">
        <f t="shared" si="4"/>
        <v>27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5</v>
      </c>
      <c r="Z57" s="63">
        <f t="shared" si="7"/>
        <v>104</v>
      </c>
      <c r="AA57" s="50">
        <v>99</v>
      </c>
      <c r="AB57" s="50">
        <v>34</v>
      </c>
      <c r="AC57" s="61">
        <f t="shared" si="8"/>
        <v>29</v>
      </c>
      <c r="AD57" s="50">
        <v>65</v>
      </c>
      <c r="AE57" s="66">
        <f t="shared" si="9"/>
        <v>94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30</v>
      </c>
      <c r="Z58" s="63">
        <f t="shared" si="7"/>
        <v>30</v>
      </c>
      <c r="AA58" s="50">
        <v>30</v>
      </c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52">
        <v>70</v>
      </c>
      <c r="N59" s="52"/>
      <c r="O59" s="65">
        <f t="shared" si="3"/>
        <v>70</v>
      </c>
      <c r="P59" s="52">
        <v>12</v>
      </c>
      <c r="Q59" s="52"/>
      <c r="R59" s="65">
        <f t="shared" si="4"/>
        <v>12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5</v>
      </c>
      <c r="Z59" s="63">
        <f t="shared" si="7"/>
        <v>92</v>
      </c>
      <c r="AA59" s="50">
        <v>76</v>
      </c>
      <c r="AB59" s="50">
        <v>37</v>
      </c>
      <c r="AC59" s="61">
        <f t="shared" si="8"/>
        <v>21</v>
      </c>
      <c r="AD59" s="50">
        <v>65</v>
      </c>
      <c r="AE59" s="66">
        <f t="shared" si="9"/>
        <v>86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70</v>
      </c>
      <c r="N61" s="52"/>
      <c r="O61" s="65">
        <f t="shared" si="3"/>
        <v>70</v>
      </c>
      <c r="P61" s="52">
        <v>12</v>
      </c>
      <c r="Q61" s="52"/>
      <c r="R61" s="65">
        <f t="shared" si="4"/>
        <v>12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5</v>
      </c>
      <c r="Z61" s="63">
        <f t="shared" si="7"/>
        <v>88</v>
      </c>
      <c r="AA61" s="50">
        <v>74</v>
      </c>
      <c r="AB61" s="50">
        <v>37</v>
      </c>
      <c r="AC61" s="61">
        <f t="shared" si="8"/>
        <v>23</v>
      </c>
      <c r="AD61" s="50">
        <v>65</v>
      </c>
      <c r="AE61" s="66">
        <f t="shared" si="9"/>
        <v>88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1</v>
      </c>
      <c r="E63" s="52"/>
      <c r="F63" s="65">
        <f t="shared" si="0"/>
        <v>1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70</v>
      </c>
      <c r="N63" s="52"/>
      <c r="O63" s="65">
        <f t="shared" si="3"/>
        <v>70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25</v>
      </c>
      <c r="Z63" s="63">
        <f t="shared" si="7"/>
        <v>97</v>
      </c>
      <c r="AA63" s="50">
        <v>91</v>
      </c>
      <c r="AB63" s="50">
        <v>44</v>
      </c>
      <c r="AC63" s="61">
        <f t="shared" si="8"/>
        <v>38</v>
      </c>
      <c r="AD63" s="50">
        <v>65</v>
      </c>
      <c r="AE63" s="66">
        <f t="shared" si="9"/>
        <v>103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6</v>
      </c>
      <c r="H67" s="52"/>
      <c r="I67" s="65">
        <f t="shared" si="1"/>
        <v>6</v>
      </c>
      <c r="J67" s="52">
        <v>1</v>
      </c>
      <c r="K67" s="52"/>
      <c r="L67" s="65">
        <f t="shared" si="2"/>
        <v>1</v>
      </c>
      <c r="M67" s="52">
        <v>154</v>
      </c>
      <c r="N67" s="52"/>
      <c r="O67" s="65">
        <f t="shared" si="3"/>
        <v>154</v>
      </c>
      <c r="P67" s="52">
        <v>27</v>
      </c>
      <c r="Q67" s="52"/>
      <c r="R67" s="65">
        <f t="shared" si="4"/>
        <v>27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188</v>
      </c>
      <c r="AA67" s="50">
        <v>252</v>
      </c>
      <c r="AB67" s="50">
        <v>129</v>
      </c>
      <c r="AC67" s="61">
        <f t="shared" si="8"/>
        <v>193</v>
      </c>
      <c r="AD67" s="50">
        <v>150</v>
      </c>
      <c r="AE67" s="66">
        <f t="shared" si="9"/>
        <v>343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52">
        <v>142</v>
      </c>
      <c r="N68" s="52"/>
      <c r="O68" s="65">
        <f t="shared" si="3"/>
        <v>142</v>
      </c>
      <c r="P68" s="52">
        <v>27</v>
      </c>
      <c r="Q68" s="52"/>
      <c r="R68" s="65">
        <f t="shared" si="4"/>
        <v>27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170</v>
      </c>
      <c r="AA68" s="50">
        <v>291</v>
      </c>
      <c r="AB68" s="50"/>
      <c r="AC68" s="61">
        <f t="shared" si="8"/>
        <v>121</v>
      </c>
      <c r="AD68" s="50">
        <v>150</v>
      </c>
      <c r="AE68" s="66">
        <f t="shared" si="9"/>
        <v>271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99" si="10">SUM(D69:E69)</f>
        <v>0</v>
      </c>
      <c r="G69" s="52">
        <v>1</v>
      </c>
      <c r="H69" s="52"/>
      <c r="I69" s="65">
        <f t="shared" ref="I69:I99" si="11">SUM(G69:H69)</f>
        <v>1</v>
      </c>
      <c r="J69" s="52">
        <v>1</v>
      </c>
      <c r="K69" s="52"/>
      <c r="L69" s="65">
        <f t="shared" ref="L69:L99" si="12">SUM(J69:K69)</f>
        <v>1</v>
      </c>
      <c r="M69" s="52">
        <v>142</v>
      </c>
      <c r="N69" s="52"/>
      <c r="O69" s="65">
        <f t="shared" ref="O69:O99" si="13">SUM(M69:N69)</f>
        <v>142</v>
      </c>
      <c r="P69" s="52">
        <v>27</v>
      </c>
      <c r="Q69" s="52"/>
      <c r="R69" s="65">
        <f t="shared" ref="R69:R99" si="14">SUM(P69:Q69)</f>
        <v>27</v>
      </c>
      <c r="S69" s="52"/>
      <c r="T69" s="52"/>
      <c r="U69" s="65">
        <f t="shared" ref="U69:U99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99" si="17">+F69+I69+L69+O69+R69+U69+X69+Y69</f>
        <v>171</v>
      </c>
      <c r="AA69" s="50">
        <v>309</v>
      </c>
      <c r="AB69" s="50">
        <v>13</v>
      </c>
      <c r="AC69" s="61">
        <f t="shared" ref="AC69:AC99" si="18">+AA69+AB69-Z69</f>
        <v>151</v>
      </c>
      <c r="AD69" s="50">
        <v>150</v>
      </c>
      <c r="AE69" s="66">
        <f t="shared" ref="AE69:AE99" si="19">AC69+AD69</f>
        <v>301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>
        <v>50</v>
      </c>
      <c r="Z72" s="63">
        <f t="shared" si="17"/>
        <v>50</v>
      </c>
      <c r="AA72" s="50">
        <v>50</v>
      </c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15</v>
      </c>
      <c r="Z74" s="63">
        <f t="shared" si="17"/>
        <v>15</v>
      </c>
      <c r="AA74" s="58">
        <v>15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12</v>
      </c>
      <c r="E75" s="52"/>
      <c r="F75" s="65">
        <f t="shared" si="10"/>
        <v>12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>
        <v>1</v>
      </c>
      <c r="N75" s="52"/>
      <c r="O75" s="65">
        <f t="shared" si="13"/>
        <v>1</v>
      </c>
      <c r="P75" s="52">
        <v>1</v>
      </c>
      <c r="Q75" s="52"/>
      <c r="R75" s="65">
        <f t="shared" si="14"/>
        <v>1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16</v>
      </c>
      <c r="AA75" s="50">
        <v>30</v>
      </c>
      <c r="AB75" s="50">
        <v>1</v>
      </c>
      <c r="AC75" s="61">
        <f t="shared" si="18"/>
        <v>15</v>
      </c>
      <c r="AD75" s="50"/>
      <c r="AE75" s="66">
        <f t="shared" si="19"/>
        <v>15</v>
      </c>
    </row>
    <row r="76" spans="2:31">
      <c r="B76" s="50">
        <v>1113171</v>
      </c>
      <c r="C76" s="53" t="s">
        <v>88</v>
      </c>
      <c r="D76" s="52">
        <v>7</v>
      </c>
      <c r="E76" s="52"/>
      <c r="F76" s="65">
        <f t="shared" si="10"/>
        <v>7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>
        <v>20</v>
      </c>
      <c r="AB76" s="50">
        <v>11</v>
      </c>
      <c r="AC76" s="61">
        <f t="shared" si="18"/>
        <v>21</v>
      </c>
      <c r="AD76" s="50"/>
      <c r="AE76" s="66">
        <f t="shared" si="19"/>
        <v>21</v>
      </c>
    </row>
    <row r="77" spans="2:31">
      <c r="B77" s="50">
        <v>1113172</v>
      </c>
      <c r="C77" s="53" t="s">
        <v>89</v>
      </c>
      <c r="D77" s="52">
        <v>7</v>
      </c>
      <c r="E77" s="52"/>
      <c r="F77" s="65">
        <f t="shared" si="10"/>
        <v>7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5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12</v>
      </c>
      <c r="AA77" s="50">
        <v>20</v>
      </c>
      <c r="AB77" s="50"/>
      <c r="AC77" s="61">
        <f t="shared" si="18"/>
        <v>8</v>
      </c>
      <c r="AD77" s="50"/>
      <c r="AE77" s="66">
        <f t="shared" si="19"/>
        <v>8</v>
      </c>
    </row>
    <row r="78" spans="2:31">
      <c r="B78" s="50">
        <v>1113173</v>
      </c>
      <c r="C78" s="53" t="s">
        <v>90</v>
      </c>
      <c r="D78" s="52">
        <v>6</v>
      </c>
      <c r="E78" s="52"/>
      <c r="F78" s="65">
        <f t="shared" si="10"/>
        <v>6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9</v>
      </c>
      <c r="AA78" s="50">
        <v>10</v>
      </c>
      <c r="AB78" s="50">
        <v>1</v>
      </c>
      <c r="AC78" s="61">
        <f t="shared" si="18"/>
        <v>2</v>
      </c>
      <c r="AD78" s="50"/>
      <c r="AE78" s="66">
        <f t="shared" si="19"/>
        <v>2</v>
      </c>
    </row>
    <row r="79" spans="2:31">
      <c r="B79" s="50">
        <v>1200001</v>
      </c>
      <c r="C79" s="53" t="s">
        <v>195</v>
      </c>
      <c r="D79" s="52">
        <v>50</v>
      </c>
      <c r="E79" s="52"/>
      <c r="F79" s="65">
        <f t="shared" si="10"/>
        <v>50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5</v>
      </c>
      <c r="Z79" s="63">
        <f t="shared" si="17"/>
        <v>55</v>
      </c>
      <c r="AA79" s="50">
        <v>5</v>
      </c>
      <c r="AB79" s="50"/>
      <c r="AC79" s="61">
        <f t="shared" si="18"/>
        <v>-50</v>
      </c>
      <c r="AD79" s="50"/>
      <c r="AE79" s="66">
        <f t="shared" si="19"/>
        <v>-50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>
        <v>7</v>
      </c>
      <c r="AC80" s="61">
        <f t="shared" si="18"/>
        <v>7</v>
      </c>
      <c r="AD80" s="50"/>
      <c r="AE80" s="66">
        <f t="shared" si="19"/>
        <v>7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73">
        <v>10</v>
      </c>
      <c r="Z81" s="63">
        <f t="shared" si="17"/>
        <v>10</v>
      </c>
      <c r="AA81" s="50">
        <v>27</v>
      </c>
      <c r="AB81" s="50"/>
      <c r="AC81" s="61">
        <f t="shared" si="18"/>
        <v>17</v>
      </c>
      <c r="AD81" s="50"/>
      <c r="AE81" s="66">
        <f t="shared" si="19"/>
        <v>17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5</v>
      </c>
      <c r="H82" s="52"/>
      <c r="I82" s="65">
        <f t="shared" si="11"/>
        <v>5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5</v>
      </c>
      <c r="AA82" s="50"/>
      <c r="AB82" s="50"/>
      <c r="AC82" s="61">
        <f t="shared" si="18"/>
        <v>-5</v>
      </c>
      <c r="AD82" s="50"/>
      <c r="AE82" s="66">
        <f t="shared" si="19"/>
        <v>-5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9</v>
      </c>
      <c r="H83" s="52"/>
      <c r="I83" s="65">
        <f t="shared" si="11"/>
        <v>9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9</v>
      </c>
      <c r="AA83" s="50"/>
      <c r="AB83" s="50"/>
      <c r="AC83" s="61">
        <f t="shared" si="18"/>
        <v>-9</v>
      </c>
      <c r="AD83" s="50"/>
      <c r="AE83" s="66">
        <f t="shared" si="19"/>
        <v>-9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ref="F100:F108" si="21">SUM(D100:E100)</f>
        <v>0</v>
      </c>
      <c r="G100" s="52"/>
      <c r="H100" s="52"/>
      <c r="I100" s="65">
        <f t="shared" ref="I100:I108" si="22">SUM(G100:H100)</f>
        <v>0</v>
      </c>
      <c r="J100" s="52"/>
      <c r="K100" s="52"/>
      <c r="L100" s="65">
        <f t="shared" ref="L100:L108" si="23">SUM(J100:K100)</f>
        <v>0</v>
      </c>
      <c r="M100" s="52"/>
      <c r="N100" s="52"/>
      <c r="O100" s="65">
        <f t="shared" ref="O100:O108" si="24">SUM(M100:N100)</f>
        <v>0</v>
      </c>
      <c r="P100" s="52"/>
      <c r="Q100" s="52"/>
      <c r="R100" s="65">
        <f t="shared" ref="R100:R108" si="25">SUM(P100:Q100)</f>
        <v>0</v>
      </c>
      <c r="S100" s="52"/>
      <c r="T100" s="52"/>
      <c r="U100" s="65">
        <f t="shared" ref="U100:U108" si="26">SUM(S100:T100)</f>
        <v>0</v>
      </c>
      <c r="V100" s="52"/>
      <c r="W100" s="52"/>
      <c r="X100" s="65">
        <f t="shared" ref="X100:X108" si="27">SUM(V100:W100)</f>
        <v>0</v>
      </c>
      <c r="Y100" s="52">
        <v>13</v>
      </c>
      <c r="Z100" s="63">
        <f t="shared" ref="Z100:Z108" si="28">+F100+I100+L100+O100+R100+U100+X100+Y100</f>
        <v>13</v>
      </c>
      <c r="AA100" s="50">
        <v>13</v>
      </c>
      <c r="AB100" s="50"/>
      <c r="AC100" s="61">
        <f t="shared" ref="AC100:AC108" si="29">+AA100+AB100-Z100</f>
        <v>0</v>
      </c>
      <c r="AD100" s="50"/>
      <c r="AE100" s="66">
        <f t="shared" ref="AE100:AE108" si="30">AC100+AD100</f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21"/>
        <v>0</v>
      </c>
      <c r="G101" s="52"/>
      <c r="H101" s="52"/>
      <c r="I101" s="65">
        <f t="shared" si="22"/>
        <v>0</v>
      </c>
      <c r="J101" s="52"/>
      <c r="K101" s="52"/>
      <c r="L101" s="65">
        <f t="shared" si="23"/>
        <v>0</v>
      </c>
      <c r="M101" s="52"/>
      <c r="N101" s="52"/>
      <c r="O101" s="65">
        <f t="shared" si="24"/>
        <v>0</v>
      </c>
      <c r="P101" s="52"/>
      <c r="Q101" s="52"/>
      <c r="R101" s="65">
        <f t="shared" si="25"/>
        <v>0</v>
      </c>
      <c r="S101" s="52"/>
      <c r="T101" s="52"/>
      <c r="U101" s="65">
        <f t="shared" si="26"/>
        <v>0</v>
      </c>
      <c r="V101" s="52"/>
      <c r="W101" s="52"/>
      <c r="X101" s="65">
        <f t="shared" si="27"/>
        <v>0</v>
      </c>
      <c r="Y101" s="52">
        <v>15</v>
      </c>
      <c r="Z101" s="63">
        <f t="shared" si="28"/>
        <v>15</v>
      </c>
      <c r="AA101" s="50">
        <v>15</v>
      </c>
      <c r="AB101" s="50"/>
      <c r="AC101" s="61">
        <f t="shared" si="29"/>
        <v>0</v>
      </c>
      <c r="AD101" s="50"/>
      <c r="AE101" s="66">
        <f t="shared" si="30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21"/>
        <v>0</v>
      </c>
      <c r="G102" s="52"/>
      <c r="H102" s="52"/>
      <c r="I102" s="65">
        <f t="shared" si="22"/>
        <v>0</v>
      </c>
      <c r="J102" s="52"/>
      <c r="K102" s="52"/>
      <c r="L102" s="65">
        <f t="shared" si="23"/>
        <v>0</v>
      </c>
      <c r="M102" s="52"/>
      <c r="N102" s="52"/>
      <c r="O102" s="65">
        <f t="shared" si="24"/>
        <v>0</v>
      </c>
      <c r="P102" s="52"/>
      <c r="Q102" s="52"/>
      <c r="R102" s="65">
        <f t="shared" si="25"/>
        <v>0</v>
      </c>
      <c r="S102" s="52"/>
      <c r="T102" s="52"/>
      <c r="U102" s="65">
        <f t="shared" si="26"/>
        <v>0</v>
      </c>
      <c r="V102" s="52"/>
      <c r="W102" s="52"/>
      <c r="X102" s="65">
        <f t="shared" si="27"/>
        <v>0</v>
      </c>
      <c r="Y102" s="52"/>
      <c r="Z102" s="63">
        <f t="shared" si="28"/>
        <v>0</v>
      </c>
      <c r="AA102" s="50"/>
      <c r="AB102" s="50"/>
      <c r="AC102" s="61">
        <f t="shared" si="29"/>
        <v>0</v>
      </c>
      <c r="AD102" s="50"/>
      <c r="AE102" s="66">
        <f t="shared" si="30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21"/>
        <v>0</v>
      </c>
      <c r="G103" s="52"/>
      <c r="H103" s="52"/>
      <c r="I103" s="65">
        <f t="shared" si="22"/>
        <v>0</v>
      </c>
      <c r="J103" s="52"/>
      <c r="K103" s="52"/>
      <c r="L103" s="65">
        <f t="shared" si="23"/>
        <v>0</v>
      </c>
      <c r="M103" s="52"/>
      <c r="N103" s="52"/>
      <c r="O103" s="65">
        <f t="shared" si="24"/>
        <v>0</v>
      </c>
      <c r="P103" s="52"/>
      <c r="Q103" s="52"/>
      <c r="R103" s="65">
        <f t="shared" si="25"/>
        <v>0</v>
      </c>
      <c r="S103" s="52"/>
      <c r="T103" s="52"/>
      <c r="U103" s="65">
        <f t="shared" si="26"/>
        <v>0</v>
      </c>
      <c r="V103" s="52"/>
      <c r="W103" s="52"/>
      <c r="X103" s="65">
        <f t="shared" si="27"/>
        <v>0</v>
      </c>
      <c r="Y103" s="52">
        <v>5</v>
      </c>
      <c r="Z103" s="63">
        <f t="shared" si="28"/>
        <v>5</v>
      </c>
      <c r="AA103" s="50">
        <v>5</v>
      </c>
      <c r="AB103" s="50"/>
      <c r="AC103" s="61">
        <f t="shared" si="29"/>
        <v>0</v>
      </c>
      <c r="AD103" s="50"/>
      <c r="AE103" s="66">
        <f t="shared" si="30"/>
        <v>0</v>
      </c>
    </row>
    <row r="104" spans="2:31">
      <c r="B104" s="50">
        <v>1004078</v>
      </c>
      <c r="C104" s="53" t="s">
        <v>212</v>
      </c>
      <c r="D104" s="52"/>
      <c r="E104" s="52"/>
      <c r="F104" s="65">
        <f t="shared" si="21"/>
        <v>0</v>
      </c>
      <c r="G104" s="52"/>
      <c r="H104" s="52"/>
      <c r="I104" s="65">
        <f t="shared" si="22"/>
        <v>0</v>
      </c>
      <c r="J104" s="52"/>
      <c r="K104" s="52"/>
      <c r="L104" s="65">
        <f t="shared" si="23"/>
        <v>0</v>
      </c>
      <c r="M104" s="52"/>
      <c r="N104" s="52"/>
      <c r="O104" s="65">
        <f t="shared" si="24"/>
        <v>0</v>
      </c>
      <c r="P104" s="52"/>
      <c r="Q104" s="52"/>
      <c r="R104" s="65">
        <f t="shared" si="25"/>
        <v>0</v>
      </c>
      <c r="S104" s="52"/>
      <c r="T104" s="52"/>
      <c r="U104" s="65">
        <f t="shared" si="26"/>
        <v>0</v>
      </c>
      <c r="V104" s="52"/>
      <c r="W104" s="52"/>
      <c r="X104" s="65">
        <f t="shared" si="27"/>
        <v>0</v>
      </c>
      <c r="Y104" s="52">
        <v>10</v>
      </c>
      <c r="Z104" s="63">
        <f t="shared" si="28"/>
        <v>10</v>
      </c>
      <c r="AA104" s="50">
        <v>10</v>
      </c>
      <c r="AB104" s="50"/>
      <c r="AC104" s="61">
        <f t="shared" si="29"/>
        <v>0</v>
      </c>
      <c r="AD104" s="50"/>
      <c r="AE104" s="66">
        <f t="shared" si="30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21"/>
        <v>0</v>
      </c>
      <c r="G105" s="52"/>
      <c r="H105" s="52"/>
      <c r="I105" s="65">
        <f t="shared" si="22"/>
        <v>0</v>
      </c>
      <c r="J105" s="52"/>
      <c r="K105" s="52"/>
      <c r="L105" s="65">
        <f t="shared" si="23"/>
        <v>0</v>
      </c>
      <c r="M105" s="52"/>
      <c r="N105" s="52"/>
      <c r="O105" s="65">
        <f t="shared" si="24"/>
        <v>0</v>
      </c>
      <c r="P105" s="52"/>
      <c r="Q105" s="52"/>
      <c r="R105" s="65">
        <f t="shared" si="25"/>
        <v>0</v>
      </c>
      <c r="S105" s="52"/>
      <c r="T105" s="52"/>
      <c r="U105" s="65">
        <f t="shared" si="26"/>
        <v>0</v>
      </c>
      <c r="V105" s="52"/>
      <c r="W105" s="52"/>
      <c r="X105" s="65">
        <f t="shared" si="27"/>
        <v>0</v>
      </c>
      <c r="Y105" s="52"/>
      <c r="Z105" s="63">
        <f t="shared" si="28"/>
        <v>0</v>
      </c>
      <c r="AA105" s="50"/>
      <c r="AB105" s="50"/>
      <c r="AC105" s="61">
        <f t="shared" si="29"/>
        <v>0</v>
      </c>
      <c r="AD105" s="50"/>
      <c r="AE105" s="66">
        <f t="shared" si="30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21"/>
        <v>0</v>
      </c>
      <c r="G106" s="52"/>
      <c r="H106" s="52"/>
      <c r="I106" s="65">
        <f t="shared" si="22"/>
        <v>0</v>
      </c>
      <c r="J106" s="52"/>
      <c r="K106" s="52"/>
      <c r="L106" s="65">
        <f t="shared" si="23"/>
        <v>0</v>
      </c>
      <c r="M106" s="52"/>
      <c r="N106" s="52"/>
      <c r="O106" s="65">
        <f t="shared" si="24"/>
        <v>0</v>
      </c>
      <c r="P106" s="52"/>
      <c r="Q106" s="52"/>
      <c r="R106" s="65">
        <f t="shared" si="25"/>
        <v>0</v>
      </c>
      <c r="S106" s="52"/>
      <c r="T106" s="52"/>
      <c r="U106" s="65">
        <f t="shared" si="26"/>
        <v>0</v>
      </c>
      <c r="V106" s="52"/>
      <c r="W106" s="52"/>
      <c r="X106" s="65">
        <f t="shared" si="27"/>
        <v>0</v>
      </c>
      <c r="Y106" s="52">
        <v>29</v>
      </c>
      <c r="Z106" s="63">
        <f t="shared" si="28"/>
        <v>29</v>
      </c>
      <c r="AA106" s="50">
        <v>29</v>
      </c>
      <c r="AB106" s="50"/>
      <c r="AC106" s="61">
        <f t="shared" si="29"/>
        <v>0</v>
      </c>
      <c r="AD106" s="50"/>
      <c r="AE106" s="66">
        <f t="shared" si="30"/>
        <v>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21"/>
        <v>0</v>
      </c>
      <c r="G107" s="52"/>
      <c r="H107" s="52"/>
      <c r="I107" s="65">
        <f t="shared" si="22"/>
        <v>0</v>
      </c>
      <c r="J107" s="52"/>
      <c r="K107" s="52"/>
      <c r="L107" s="65">
        <f t="shared" si="23"/>
        <v>0</v>
      </c>
      <c r="M107" s="52"/>
      <c r="N107" s="52"/>
      <c r="O107" s="65">
        <f t="shared" si="24"/>
        <v>0</v>
      </c>
      <c r="P107" s="52"/>
      <c r="Q107" s="52"/>
      <c r="R107" s="65">
        <f t="shared" si="25"/>
        <v>0</v>
      </c>
      <c r="S107" s="52"/>
      <c r="T107" s="52"/>
      <c r="U107" s="65">
        <f t="shared" si="26"/>
        <v>0</v>
      </c>
      <c r="V107" s="52"/>
      <c r="W107" s="52"/>
      <c r="X107" s="65">
        <f t="shared" si="27"/>
        <v>0</v>
      </c>
      <c r="Y107" s="52">
        <v>45</v>
      </c>
      <c r="Z107" s="63">
        <f t="shared" si="28"/>
        <v>45</v>
      </c>
      <c r="AA107" s="50">
        <v>45</v>
      </c>
      <c r="AB107" s="50"/>
      <c r="AC107" s="61">
        <f t="shared" si="29"/>
        <v>0</v>
      </c>
      <c r="AD107" s="50"/>
      <c r="AE107" s="66">
        <f t="shared" si="30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21"/>
        <v>0</v>
      </c>
      <c r="G108" s="52"/>
      <c r="H108" s="52"/>
      <c r="I108" s="65">
        <f t="shared" si="22"/>
        <v>0</v>
      </c>
      <c r="J108" s="52"/>
      <c r="K108" s="52"/>
      <c r="L108" s="65">
        <f t="shared" si="23"/>
        <v>0</v>
      </c>
      <c r="M108" s="52"/>
      <c r="N108" s="52"/>
      <c r="O108" s="65">
        <f t="shared" si="24"/>
        <v>0</v>
      </c>
      <c r="P108" s="52"/>
      <c r="Q108" s="52"/>
      <c r="R108" s="65">
        <f t="shared" si="25"/>
        <v>0</v>
      </c>
      <c r="S108" s="52"/>
      <c r="T108" s="52"/>
      <c r="U108" s="65">
        <f t="shared" si="26"/>
        <v>0</v>
      </c>
      <c r="V108" s="52"/>
      <c r="W108" s="52"/>
      <c r="X108" s="65">
        <f t="shared" si="27"/>
        <v>0</v>
      </c>
      <c r="Y108" s="52">
        <v>10</v>
      </c>
      <c r="Z108" s="63">
        <f t="shared" si="28"/>
        <v>10</v>
      </c>
      <c r="AA108" s="50">
        <v>10</v>
      </c>
      <c r="AB108" s="50"/>
      <c r="AC108" s="61">
        <f t="shared" si="29"/>
        <v>0</v>
      </c>
      <c r="AD108" s="50"/>
      <c r="AE108" s="66">
        <f t="shared" si="30"/>
        <v>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ref="F109:F124" si="31">SUM(D109:E109)</f>
        <v>0</v>
      </c>
      <c r="G109" s="52"/>
      <c r="H109" s="52"/>
      <c r="I109" s="65">
        <f t="shared" ref="I109:I124" si="32">SUM(G109:H109)</f>
        <v>0</v>
      </c>
      <c r="J109" s="52"/>
      <c r="K109" s="52"/>
      <c r="L109" s="65">
        <f t="shared" ref="L109:L124" si="33">SUM(J109:K109)</f>
        <v>0</v>
      </c>
      <c r="M109" s="52"/>
      <c r="N109" s="52"/>
      <c r="O109" s="65">
        <f t="shared" ref="O109:O124" si="34">SUM(M109:N109)</f>
        <v>0</v>
      </c>
      <c r="P109" s="52"/>
      <c r="Q109" s="52"/>
      <c r="R109" s="65">
        <f t="shared" ref="R109:R124" si="35">SUM(P109:Q109)</f>
        <v>0</v>
      </c>
      <c r="S109" s="52"/>
      <c r="T109" s="52"/>
      <c r="U109" s="65">
        <f t="shared" ref="U109:U124" si="36">SUM(S109:T109)</f>
        <v>0</v>
      </c>
      <c r="V109" s="52"/>
      <c r="W109" s="52"/>
      <c r="X109" s="65">
        <f t="shared" ref="X109:X124" si="37">SUM(V109:W109)</f>
        <v>0</v>
      </c>
      <c r="Y109" s="52">
        <v>10</v>
      </c>
      <c r="Z109" s="63">
        <f t="shared" ref="Z109:Z124" si="38">+F109+I109+L109+O109+R109+U109+X109+Y109</f>
        <v>10</v>
      </c>
      <c r="AA109" s="50">
        <v>10</v>
      </c>
      <c r="AB109" s="50"/>
      <c r="AC109" s="61">
        <f t="shared" ref="AC109:AC124" si="39">+AA109+AB109-Z109</f>
        <v>0</v>
      </c>
      <c r="AD109" s="50"/>
      <c r="AE109" s="66">
        <f t="shared" ref="AE109:AE124" si="40">AC109+AD109</f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31"/>
        <v>0</v>
      </c>
      <c r="G110" s="52"/>
      <c r="H110" s="52"/>
      <c r="I110" s="65">
        <f t="shared" si="32"/>
        <v>0</v>
      </c>
      <c r="J110" s="52"/>
      <c r="K110" s="52"/>
      <c r="L110" s="65">
        <f t="shared" si="33"/>
        <v>0</v>
      </c>
      <c r="M110" s="52"/>
      <c r="N110" s="52"/>
      <c r="O110" s="65">
        <f t="shared" si="34"/>
        <v>0</v>
      </c>
      <c r="P110" s="52"/>
      <c r="Q110" s="52"/>
      <c r="R110" s="65">
        <f t="shared" si="35"/>
        <v>0</v>
      </c>
      <c r="S110" s="52"/>
      <c r="T110" s="52"/>
      <c r="U110" s="65">
        <f t="shared" si="36"/>
        <v>0</v>
      </c>
      <c r="V110" s="52"/>
      <c r="W110" s="52"/>
      <c r="X110" s="65">
        <f t="shared" si="37"/>
        <v>0</v>
      </c>
      <c r="Y110" s="52">
        <v>15</v>
      </c>
      <c r="Z110" s="63">
        <f t="shared" si="38"/>
        <v>15</v>
      </c>
      <c r="AA110" s="50">
        <v>15</v>
      </c>
      <c r="AB110" s="50"/>
      <c r="AC110" s="61">
        <f t="shared" si="39"/>
        <v>0</v>
      </c>
      <c r="AD110" s="50"/>
      <c r="AE110" s="66">
        <f t="shared" si="40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31"/>
        <v>0</v>
      </c>
      <c r="G111" s="52"/>
      <c r="H111" s="52"/>
      <c r="I111" s="65">
        <f t="shared" si="32"/>
        <v>0</v>
      </c>
      <c r="J111" s="52"/>
      <c r="K111" s="52"/>
      <c r="L111" s="65">
        <f t="shared" si="33"/>
        <v>0</v>
      </c>
      <c r="M111" s="52"/>
      <c r="N111" s="52"/>
      <c r="O111" s="65">
        <f t="shared" si="34"/>
        <v>0</v>
      </c>
      <c r="P111" s="52"/>
      <c r="Q111" s="52"/>
      <c r="R111" s="65">
        <f t="shared" si="35"/>
        <v>0</v>
      </c>
      <c r="S111" s="52"/>
      <c r="T111" s="52"/>
      <c r="U111" s="65">
        <f t="shared" si="36"/>
        <v>0</v>
      </c>
      <c r="V111" s="52"/>
      <c r="W111" s="52"/>
      <c r="X111" s="65">
        <f t="shared" si="37"/>
        <v>0</v>
      </c>
      <c r="Y111" s="52">
        <v>73</v>
      </c>
      <c r="Z111" s="63">
        <f t="shared" si="38"/>
        <v>73</v>
      </c>
      <c r="AA111" s="50">
        <v>73</v>
      </c>
      <c r="AB111" s="50"/>
      <c r="AC111" s="61">
        <f t="shared" si="39"/>
        <v>0</v>
      </c>
      <c r="AD111" s="50"/>
      <c r="AE111" s="66">
        <f t="shared" si="40"/>
        <v>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31"/>
        <v>0</v>
      </c>
      <c r="G112" s="52"/>
      <c r="H112" s="52"/>
      <c r="I112" s="65">
        <f t="shared" si="32"/>
        <v>0</v>
      </c>
      <c r="J112" s="52"/>
      <c r="K112" s="52"/>
      <c r="L112" s="65">
        <f t="shared" si="33"/>
        <v>0</v>
      </c>
      <c r="M112" s="52"/>
      <c r="N112" s="52"/>
      <c r="O112" s="65">
        <f t="shared" si="34"/>
        <v>0</v>
      </c>
      <c r="P112" s="52"/>
      <c r="Q112" s="52"/>
      <c r="R112" s="65">
        <f t="shared" si="35"/>
        <v>0</v>
      </c>
      <c r="S112" s="52"/>
      <c r="T112" s="52"/>
      <c r="U112" s="65">
        <f t="shared" si="36"/>
        <v>0</v>
      </c>
      <c r="V112" s="52"/>
      <c r="W112" s="52"/>
      <c r="X112" s="65">
        <f t="shared" si="37"/>
        <v>0</v>
      </c>
      <c r="Y112" s="52">
        <v>3</v>
      </c>
      <c r="Z112" s="63">
        <f t="shared" si="38"/>
        <v>3</v>
      </c>
      <c r="AA112" s="50">
        <v>3</v>
      </c>
      <c r="AB112" s="50"/>
      <c r="AC112" s="61">
        <f t="shared" si="39"/>
        <v>0</v>
      </c>
      <c r="AD112" s="50"/>
      <c r="AE112" s="66">
        <f t="shared" si="40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31"/>
        <v>0</v>
      </c>
      <c r="G113" s="52"/>
      <c r="H113" s="52"/>
      <c r="I113" s="65">
        <f t="shared" si="32"/>
        <v>0</v>
      </c>
      <c r="J113" s="52"/>
      <c r="K113" s="52"/>
      <c r="L113" s="65">
        <f t="shared" si="33"/>
        <v>0</v>
      </c>
      <c r="M113" s="52"/>
      <c r="N113" s="52"/>
      <c r="O113" s="65">
        <f t="shared" si="34"/>
        <v>0</v>
      </c>
      <c r="P113" s="52"/>
      <c r="Q113" s="52"/>
      <c r="R113" s="65">
        <f t="shared" si="35"/>
        <v>0</v>
      </c>
      <c r="S113" s="52"/>
      <c r="T113" s="52"/>
      <c r="U113" s="65">
        <f t="shared" si="36"/>
        <v>0</v>
      </c>
      <c r="V113" s="52"/>
      <c r="W113" s="52"/>
      <c r="X113" s="65">
        <f t="shared" si="37"/>
        <v>0</v>
      </c>
      <c r="Y113" s="52"/>
      <c r="Z113" s="63">
        <f t="shared" si="38"/>
        <v>0</v>
      </c>
      <c r="AA113" s="50"/>
      <c r="AB113" s="50"/>
      <c r="AC113" s="61">
        <f t="shared" si="39"/>
        <v>0</v>
      </c>
      <c r="AD113" s="50"/>
      <c r="AE113" s="66">
        <f t="shared" si="40"/>
        <v>0</v>
      </c>
    </row>
    <row r="114" spans="2:31" ht="39.75" customHeight="1">
      <c r="B114" s="50">
        <v>1004061</v>
      </c>
      <c r="C114" s="53" t="s">
        <v>270</v>
      </c>
      <c r="D114" s="52"/>
      <c r="E114" s="52"/>
      <c r="F114" s="65">
        <f t="shared" si="31"/>
        <v>0</v>
      </c>
      <c r="G114" s="52"/>
      <c r="H114" s="52"/>
      <c r="I114" s="65">
        <f t="shared" si="32"/>
        <v>0</v>
      </c>
      <c r="J114" s="52"/>
      <c r="K114" s="52"/>
      <c r="L114" s="65">
        <f t="shared" si="33"/>
        <v>0</v>
      </c>
      <c r="M114" s="52"/>
      <c r="N114" s="52"/>
      <c r="O114" s="65">
        <f t="shared" si="34"/>
        <v>0</v>
      </c>
      <c r="P114" s="52"/>
      <c r="Q114" s="52"/>
      <c r="R114" s="65">
        <f t="shared" si="35"/>
        <v>0</v>
      </c>
      <c r="S114" s="52"/>
      <c r="T114" s="52"/>
      <c r="U114" s="65">
        <f t="shared" si="36"/>
        <v>0</v>
      </c>
      <c r="V114" s="52"/>
      <c r="W114" s="52"/>
      <c r="X114" s="65">
        <f t="shared" si="37"/>
        <v>0</v>
      </c>
      <c r="Y114" s="52">
        <v>4</v>
      </c>
      <c r="Z114" s="63">
        <f t="shared" si="38"/>
        <v>4</v>
      </c>
      <c r="AA114" s="50">
        <v>4</v>
      </c>
      <c r="AB114" s="50"/>
      <c r="AC114" s="61">
        <f t="shared" si="39"/>
        <v>0</v>
      </c>
      <c r="AD114" s="50"/>
      <c r="AE114" s="66">
        <f t="shared" si="40"/>
        <v>0</v>
      </c>
    </row>
    <row r="115" spans="2:31" ht="39.75" customHeight="1">
      <c r="B115" s="50">
        <v>1007020</v>
      </c>
      <c r="C115" s="53" t="s">
        <v>271</v>
      </c>
      <c r="D115" s="52"/>
      <c r="E115" s="52"/>
      <c r="F115" s="65">
        <f t="shared" si="31"/>
        <v>0</v>
      </c>
      <c r="G115" s="52"/>
      <c r="H115" s="52"/>
      <c r="I115" s="65">
        <f t="shared" si="32"/>
        <v>0</v>
      </c>
      <c r="J115" s="52"/>
      <c r="K115" s="52"/>
      <c r="L115" s="65">
        <f t="shared" si="33"/>
        <v>0</v>
      </c>
      <c r="M115" s="52"/>
      <c r="N115" s="52"/>
      <c r="O115" s="65">
        <f t="shared" si="34"/>
        <v>0</v>
      </c>
      <c r="P115" s="52"/>
      <c r="Q115" s="52"/>
      <c r="R115" s="65">
        <f t="shared" si="35"/>
        <v>0</v>
      </c>
      <c r="S115" s="52"/>
      <c r="T115" s="52"/>
      <c r="U115" s="65">
        <f t="shared" si="36"/>
        <v>0</v>
      </c>
      <c r="V115" s="52"/>
      <c r="W115" s="52"/>
      <c r="X115" s="65">
        <f t="shared" si="37"/>
        <v>0</v>
      </c>
      <c r="Y115" s="52">
        <v>4</v>
      </c>
      <c r="Z115" s="63">
        <f t="shared" si="38"/>
        <v>4</v>
      </c>
      <c r="AA115" s="50">
        <v>4</v>
      </c>
      <c r="AB115" s="50"/>
      <c r="AC115" s="61">
        <f t="shared" si="39"/>
        <v>0</v>
      </c>
      <c r="AD115" s="50"/>
      <c r="AE115" s="66">
        <f t="shared" si="40"/>
        <v>0</v>
      </c>
    </row>
    <row r="116" spans="2:31" ht="39.75" customHeight="1">
      <c r="B116" s="50">
        <v>1005999</v>
      </c>
      <c r="C116" s="53" t="s">
        <v>228</v>
      </c>
      <c r="D116" s="52"/>
      <c r="E116" s="52"/>
      <c r="F116" s="65">
        <f t="shared" si="31"/>
        <v>0</v>
      </c>
      <c r="G116" s="52"/>
      <c r="H116" s="52"/>
      <c r="I116" s="65">
        <f t="shared" si="32"/>
        <v>0</v>
      </c>
      <c r="J116" s="52"/>
      <c r="K116" s="52"/>
      <c r="L116" s="65">
        <f t="shared" si="33"/>
        <v>0</v>
      </c>
      <c r="M116" s="52"/>
      <c r="N116" s="52"/>
      <c r="O116" s="65">
        <f t="shared" si="34"/>
        <v>0</v>
      </c>
      <c r="P116" s="52"/>
      <c r="Q116" s="52"/>
      <c r="R116" s="65">
        <f t="shared" si="35"/>
        <v>0</v>
      </c>
      <c r="S116" s="52"/>
      <c r="T116" s="52"/>
      <c r="U116" s="65">
        <f t="shared" si="36"/>
        <v>0</v>
      </c>
      <c r="V116" s="52"/>
      <c r="W116" s="52"/>
      <c r="X116" s="65">
        <f t="shared" si="37"/>
        <v>0</v>
      </c>
      <c r="Y116" s="52">
        <v>4</v>
      </c>
      <c r="Z116" s="63">
        <f t="shared" si="38"/>
        <v>4</v>
      </c>
      <c r="AA116" s="50">
        <v>4</v>
      </c>
      <c r="AB116" s="50"/>
      <c r="AC116" s="61">
        <f t="shared" si="39"/>
        <v>0</v>
      </c>
      <c r="AD116" s="50"/>
      <c r="AE116" s="66">
        <f t="shared" si="40"/>
        <v>0</v>
      </c>
    </row>
    <row r="117" spans="2:31" ht="39.75" customHeight="1">
      <c r="B117" s="50">
        <v>1111004</v>
      </c>
      <c r="C117" s="53" t="s">
        <v>237</v>
      </c>
      <c r="D117" s="52"/>
      <c r="E117" s="52"/>
      <c r="F117" s="65">
        <f t="shared" si="31"/>
        <v>0</v>
      </c>
      <c r="G117" s="52"/>
      <c r="H117" s="52"/>
      <c r="I117" s="65">
        <f t="shared" si="32"/>
        <v>0</v>
      </c>
      <c r="J117" s="52"/>
      <c r="K117" s="52"/>
      <c r="L117" s="65">
        <f t="shared" si="33"/>
        <v>0</v>
      </c>
      <c r="M117" s="52"/>
      <c r="N117" s="52"/>
      <c r="O117" s="65">
        <f t="shared" si="34"/>
        <v>0</v>
      </c>
      <c r="P117" s="52"/>
      <c r="Q117" s="52"/>
      <c r="R117" s="65">
        <f t="shared" si="35"/>
        <v>0</v>
      </c>
      <c r="S117" s="52"/>
      <c r="T117" s="52"/>
      <c r="U117" s="65">
        <f t="shared" si="36"/>
        <v>0</v>
      </c>
      <c r="V117" s="52"/>
      <c r="W117" s="52"/>
      <c r="X117" s="65">
        <f t="shared" si="37"/>
        <v>0</v>
      </c>
      <c r="Y117" s="52">
        <v>15</v>
      </c>
      <c r="Z117" s="63">
        <f t="shared" si="38"/>
        <v>15</v>
      </c>
      <c r="AA117" s="50">
        <v>15</v>
      </c>
      <c r="AB117" s="50"/>
      <c r="AC117" s="61">
        <f t="shared" si="39"/>
        <v>0</v>
      </c>
      <c r="AD117" s="50"/>
      <c r="AE117" s="66">
        <f t="shared" si="40"/>
        <v>0</v>
      </c>
    </row>
    <row r="118" spans="2:31" ht="39.75" hidden="1" customHeight="1">
      <c r="B118" s="50"/>
      <c r="C118" s="53"/>
      <c r="D118" s="52"/>
      <c r="E118" s="52"/>
      <c r="F118" s="65">
        <f t="shared" si="31"/>
        <v>0</v>
      </c>
      <c r="G118" s="52"/>
      <c r="H118" s="52"/>
      <c r="I118" s="65">
        <f t="shared" si="32"/>
        <v>0</v>
      </c>
      <c r="J118" s="52"/>
      <c r="K118" s="52"/>
      <c r="L118" s="65">
        <f t="shared" si="33"/>
        <v>0</v>
      </c>
      <c r="M118" s="52"/>
      <c r="N118" s="52"/>
      <c r="O118" s="65">
        <f t="shared" si="34"/>
        <v>0</v>
      </c>
      <c r="P118" s="52"/>
      <c r="Q118" s="52"/>
      <c r="R118" s="65">
        <f t="shared" si="35"/>
        <v>0</v>
      </c>
      <c r="S118" s="52"/>
      <c r="T118" s="52"/>
      <c r="U118" s="65">
        <f t="shared" si="36"/>
        <v>0</v>
      </c>
      <c r="V118" s="52"/>
      <c r="W118" s="52"/>
      <c r="X118" s="65">
        <f t="shared" si="37"/>
        <v>0</v>
      </c>
      <c r="Y118" s="52"/>
      <c r="Z118" s="63">
        <f t="shared" si="38"/>
        <v>0</v>
      </c>
      <c r="AA118" s="50"/>
      <c r="AB118" s="50"/>
      <c r="AC118" s="61">
        <f t="shared" si="39"/>
        <v>0</v>
      </c>
      <c r="AD118" s="50"/>
      <c r="AE118" s="66">
        <f t="shared" si="40"/>
        <v>0</v>
      </c>
    </row>
    <row r="119" spans="2:31" ht="39.75" hidden="1" customHeight="1">
      <c r="B119" s="50"/>
      <c r="C119" s="53"/>
      <c r="D119" s="52"/>
      <c r="E119" s="52"/>
      <c r="F119" s="65">
        <f t="shared" si="31"/>
        <v>0</v>
      </c>
      <c r="G119" s="52"/>
      <c r="H119" s="52"/>
      <c r="I119" s="65">
        <f t="shared" si="32"/>
        <v>0</v>
      </c>
      <c r="J119" s="52"/>
      <c r="K119" s="52"/>
      <c r="L119" s="65">
        <f t="shared" si="33"/>
        <v>0</v>
      </c>
      <c r="M119" s="52"/>
      <c r="N119" s="52"/>
      <c r="O119" s="65">
        <f t="shared" si="34"/>
        <v>0</v>
      </c>
      <c r="P119" s="52"/>
      <c r="Q119" s="52"/>
      <c r="R119" s="65">
        <f t="shared" si="35"/>
        <v>0</v>
      </c>
      <c r="S119" s="52"/>
      <c r="T119" s="52"/>
      <c r="U119" s="65">
        <f t="shared" si="36"/>
        <v>0</v>
      </c>
      <c r="V119" s="52"/>
      <c r="W119" s="52"/>
      <c r="X119" s="65">
        <f t="shared" si="37"/>
        <v>0</v>
      </c>
      <c r="Y119" s="52"/>
      <c r="Z119" s="63">
        <f t="shared" si="38"/>
        <v>0</v>
      </c>
      <c r="AA119" s="50"/>
      <c r="AB119" s="50"/>
      <c r="AC119" s="61">
        <f t="shared" si="39"/>
        <v>0</v>
      </c>
      <c r="AD119" s="50"/>
      <c r="AE119" s="66">
        <f t="shared" si="40"/>
        <v>0</v>
      </c>
    </row>
    <row r="120" spans="2:31" ht="39.75" hidden="1" customHeight="1">
      <c r="B120" s="50"/>
      <c r="C120" s="53"/>
      <c r="D120" s="52"/>
      <c r="E120" s="52"/>
      <c r="F120" s="65">
        <f t="shared" si="31"/>
        <v>0</v>
      </c>
      <c r="G120" s="52"/>
      <c r="H120" s="52"/>
      <c r="I120" s="65">
        <f t="shared" si="32"/>
        <v>0</v>
      </c>
      <c r="J120" s="52"/>
      <c r="K120" s="52"/>
      <c r="L120" s="65">
        <f t="shared" si="33"/>
        <v>0</v>
      </c>
      <c r="M120" s="52"/>
      <c r="N120" s="52"/>
      <c r="O120" s="65">
        <f t="shared" si="34"/>
        <v>0</v>
      </c>
      <c r="P120" s="52"/>
      <c r="Q120" s="52"/>
      <c r="R120" s="65">
        <f t="shared" si="35"/>
        <v>0</v>
      </c>
      <c r="S120" s="52"/>
      <c r="T120" s="52"/>
      <c r="U120" s="65">
        <f t="shared" si="36"/>
        <v>0</v>
      </c>
      <c r="V120" s="52"/>
      <c r="W120" s="52"/>
      <c r="X120" s="65">
        <f t="shared" si="37"/>
        <v>0</v>
      </c>
      <c r="Y120" s="52"/>
      <c r="Z120" s="63">
        <f t="shared" si="38"/>
        <v>0</v>
      </c>
      <c r="AA120" s="50"/>
      <c r="AB120" s="50"/>
      <c r="AC120" s="61">
        <f t="shared" si="39"/>
        <v>0</v>
      </c>
      <c r="AD120" s="50"/>
      <c r="AE120" s="66">
        <f t="shared" si="40"/>
        <v>0</v>
      </c>
    </row>
    <row r="121" spans="2:31" ht="39.75" hidden="1" customHeight="1">
      <c r="B121" s="50"/>
      <c r="C121" s="53"/>
      <c r="D121" s="52"/>
      <c r="E121" s="52"/>
      <c r="F121" s="65">
        <f t="shared" si="31"/>
        <v>0</v>
      </c>
      <c r="G121" s="52"/>
      <c r="H121" s="52"/>
      <c r="I121" s="65">
        <f t="shared" si="32"/>
        <v>0</v>
      </c>
      <c r="J121" s="52"/>
      <c r="K121" s="52"/>
      <c r="L121" s="65">
        <f t="shared" si="33"/>
        <v>0</v>
      </c>
      <c r="M121" s="52"/>
      <c r="N121" s="52"/>
      <c r="O121" s="65">
        <f t="shared" si="34"/>
        <v>0</v>
      </c>
      <c r="P121" s="52"/>
      <c r="Q121" s="52"/>
      <c r="R121" s="65">
        <f t="shared" si="35"/>
        <v>0</v>
      </c>
      <c r="S121" s="52"/>
      <c r="T121" s="52"/>
      <c r="U121" s="65">
        <f t="shared" si="36"/>
        <v>0</v>
      </c>
      <c r="V121" s="52"/>
      <c r="W121" s="52"/>
      <c r="X121" s="65">
        <f t="shared" si="37"/>
        <v>0</v>
      </c>
      <c r="Y121" s="52"/>
      <c r="Z121" s="63">
        <f t="shared" si="38"/>
        <v>0</v>
      </c>
      <c r="AA121" s="50"/>
      <c r="AB121" s="50"/>
      <c r="AC121" s="61">
        <f t="shared" si="39"/>
        <v>0</v>
      </c>
      <c r="AD121" s="50"/>
      <c r="AE121" s="66">
        <f t="shared" si="40"/>
        <v>0</v>
      </c>
    </row>
    <row r="122" spans="2:31" ht="39.75" hidden="1" customHeight="1">
      <c r="B122" s="50"/>
      <c r="C122" s="53"/>
      <c r="D122" s="52"/>
      <c r="E122" s="52"/>
      <c r="F122" s="65">
        <f t="shared" si="31"/>
        <v>0</v>
      </c>
      <c r="G122" s="52"/>
      <c r="H122" s="52"/>
      <c r="I122" s="65">
        <f t="shared" si="32"/>
        <v>0</v>
      </c>
      <c r="J122" s="52"/>
      <c r="K122" s="52"/>
      <c r="L122" s="65">
        <f t="shared" si="33"/>
        <v>0</v>
      </c>
      <c r="M122" s="52"/>
      <c r="N122" s="52"/>
      <c r="O122" s="65">
        <f t="shared" si="34"/>
        <v>0</v>
      </c>
      <c r="P122" s="52"/>
      <c r="Q122" s="52"/>
      <c r="R122" s="65">
        <f t="shared" si="35"/>
        <v>0</v>
      </c>
      <c r="S122" s="52"/>
      <c r="T122" s="52"/>
      <c r="U122" s="65">
        <f t="shared" si="36"/>
        <v>0</v>
      </c>
      <c r="V122" s="52"/>
      <c r="W122" s="52"/>
      <c r="X122" s="65">
        <f t="shared" si="37"/>
        <v>0</v>
      </c>
      <c r="Y122" s="52"/>
      <c r="Z122" s="63">
        <f t="shared" si="38"/>
        <v>0</v>
      </c>
      <c r="AA122" s="50"/>
      <c r="AB122" s="50"/>
      <c r="AC122" s="61">
        <f t="shared" si="39"/>
        <v>0</v>
      </c>
      <c r="AD122" s="50"/>
      <c r="AE122" s="66">
        <f t="shared" si="40"/>
        <v>0</v>
      </c>
    </row>
    <row r="123" spans="2:31" ht="39.75" hidden="1" customHeight="1">
      <c r="B123" s="50"/>
      <c r="C123" s="53"/>
      <c r="D123" s="52"/>
      <c r="E123" s="52"/>
      <c r="F123" s="65">
        <f t="shared" si="31"/>
        <v>0</v>
      </c>
      <c r="G123" s="52"/>
      <c r="H123" s="52"/>
      <c r="I123" s="65">
        <f t="shared" si="32"/>
        <v>0</v>
      </c>
      <c r="J123" s="52"/>
      <c r="K123" s="52"/>
      <c r="L123" s="65">
        <f t="shared" si="33"/>
        <v>0</v>
      </c>
      <c r="M123" s="52"/>
      <c r="N123" s="52"/>
      <c r="O123" s="65">
        <f t="shared" si="34"/>
        <v>0</v>
      </c>
      <c r="P123" s="52"/>
      <c r="Q123" s="52"/>
      <c r="R123" s="65">
        <f t="shared" si="35"/>
        <v>0</v>
      </c>
      <c r="S123" s="52"/>
      <c r="T123" s="52"/>
      <c r="U123" s="65">
        <f t="shared" si="36"/>
        <v>0</v>
      </c>
      <c r="V123" s="52"/>
      <c r="W123" s="52"/>
      <c r="X123" s="65">
        <f t="shared" si="37"/>
        <v>0</v>
      </c>
      <c r="Y123" s="52"/>
      <c r="Z123" s="63">
        <f t="shared" si="38"/>
        <v>0</v>
      </c>
      <c r="AA123" s="50"/>
      <c r="AB123" s="50"/>
      <c r="AC123" s="61">
        <f t="shared" si="39"/>
        <v>0</v>
      </c>
      <c r="AD123" s="50"/>
      <c r="AE123" s="66">
        <f t="shared" si="40"/>
        <v>0</v>
      </c>
    </row>
    <row r="124" spans="2:31" ht="39.75" hidden="1" customHeight="1">
      <c r="B124" s="50"/>
      <c r="C124" s="53"/>
      <c r="D124" s="52"/>
      <c r="E124" s="52"/>
      <c r="F124" s="65">
        <f t="shared" si="31"/>
        <v>0</v>
      </c>
      <c r="G124" s="52"/>
      <c r="H124" s="52"/>
      <c r="I124" s="65">
        <f t="shared" si="32"/>
        <v>0</v>
      </c>
      <c r="J124" s="52"/>
      <c r="K124" s="52"/>
      <c r="L124" s="65">
        <f t="shared" si="33"/>
        <v>0</v>
      </c>
      <c r="M124" s="52"/>
      <c r="N124" s="52"/>
      <c r="O124" s="65">
        <f t="shared" si="34"/>
        <v>0</v>
      </c>
      <c r="P124" s="52"/>
      <c r="Q124" s="52"/>
      <c r="R124" s="65">
        <f t="shared" si="35"/>
        <v>0</v>
      </c>
      <c r="S124" s="52"/>
      <c r="T124" s="52"/>
      <c r="U124" s="65">
        <f t="shared" si="36"/>
        <v>0</v>
      </c>
      <c r="V124" s="52"/>
      <c r="W124" s="52"/>
      <c r="X124" s="65">
        <f t="shared" si="37"/>
        <v>0</v>
      </c>
      <c r="Y124" s="52"/>
      <c r="Z124" s="63">
        <f t="shared" si="38"/>
        <v>0</v>
      </c>
      <c r="AA124" s="50"/>
      <c r="AB124" s="50"/>
      <c r="AC124" s="61">
        <f t="shared" si="39"/>
        <v>0</v>
      </c>
      <c r="AD124" s="50"/>
      <c r="AE124" s="66">
        <f t="shared" si="40"/>
        <v>0</v>
      </c>
    </row>
    <row r="125" spans="2:31" s="59" customFormat="1" ht="51.75">
      <c r="B125" s="86" t="s">
        <v>201</v>
      </c>
      <c r="C125" s="87"/>
      <c r="D125" s="62">
        <f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122+D123+D124+D110+D111+D112+D113+D114+D115+D116+D117+D118+D119+D120+D121</f>
        <v>104</v>
      </c>
      <c r="E125" s="62">
        <f t="shared" ref="E125:AE125" si="41">+E4+E5+E6+E7+E8+E9+E10+E11+E12+E13+E14+E15+E16+E17+E18+E19+E20+E21+E22+E23+E24+E25+E26+E27+E28+E29+E30+E31+E32+E33+E34+E35+E36+E37+E38+E39+E40+E41+E42+E43+E44+E45+E46+E47+E48+E49+E50+E51+E52+E53+E54+E55+E56+E57+E58+E59+E60+E61+E62+E63+E64+E65+E66+E67+E68+E69+E70+E71+E72+E73+E74+E75+E76+E77+E78+E79+E80+E81+E82+E83+E84+E85+E86+E87+E88+E89+E90+E91+E92+E93+E94+E95+E96+E97+E98+E99+E100+E101+E102+E103+E104+E105+E106+E107+E108+E109+E122+E123+E124+E110+E111+E112+E113+E114+E115+E116+E117+E118+E119+E120+E121</f>
        <v>0</v>
      </c>
      <c r="F125" s="62">
        <f t="shared" si="41"/>
        <v>104</v>
      </c>
      <c r="G125" s="62">
        <f t="shared" si="41"/>
        <v>219</v>
      </c>
      <c r="H125" s="62">
        <f t="shared" si="41"/>
        <v>0</v>
      </c>
      <c r="I125" s="62">
        <f t="shared" si="41"/>
        <v>219</v>
      </c>
      <c r="J125" s="62">
        <f t="shared" si="41"/>
        <v>45</v>
      </c>
      <c r="K125" s="62">
        <f t="shared" si="41"/>
        <v>0</v>
      </c>
      <c r="L125" s="62">
        <f t="shared" si="41"/>
        <v>45</v>
      </c>
      <c r="M125" s="62">
        <f t="shared" si="41"/>
        <v>962</v>
      </c>
      <c r="N125" s="62">
        <f t="shared" si="41"/>
        <v>0</v>
      </c>
      <c r="O125" s="62">
        <f t="shared" si="41"/>
        <v>962</v>
      </c>
      <c r="P125" s="62">
        <f t="shared" si="41"/>
        <v>250</v>
      </c>
      <c r="Q125" s="62">
        <f t="shared" si="41"/>
        <v>0</v>
      </c>
      <c r="R125" s="62">
        <f t="shared" si="41"/>
        <v>250</v>
      </c>
      <c r="S125" s="62">
        <f t="shared" si="41"/>
        <v>0</v>
      </c>
      <c r="T125" s="62">
        <f t="shared" si="41"/>
        <v>0</v>
      </c>
      <c r="U125" s="62">
        <f t="shared" si="41"/>
        <v>0</v>
      </c>
      <c r="V125" s="62">
        <f t="shared" si="41"/>
        <v>0</v>
      </c>
      <c r="W125" s="62">
        <f t="shared" si="41"/>
        <v>0</v>
      </c>
      <c r="X125" s="62">
        <f t="shared" si="41"/>
        <v>0</v>
      </c>
      <c r="Y125" s="62">
        <f t="shared" si="41"/>
        <v>577</v>
      </c>
      <c r="Z125" s="62">
        <f t="shared" si="41"/>
        <v>2157</v>
      </c>
      <c r="AA125" s="62">
        <f t="shared" si="41"/>
        <v>2185</v>
      </c>
      <c r="AB125" s="62">
        <f t="shared" si="41"/>
        <v>454</v>
      </c>
      <c r="AC125" s="62">
        <f t="shared" si="41"/>
        <v>482</v>
      </c>
      <c r="AD125" s="62">
        <f t="shared" si="41"/>
        <v>1070</v>
      </c>
      <c r="AE125" s="62">
        <f t="shared" si="41"/>
        <v>1552</v>
      </c>
    </row>
    <row r="126" spans="2:31">
      <c r="B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2:31"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</row>
    <row r="128" spans="2:31"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</row>
    <row r="129" spans="4:18"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</row>
    <row r="130" spans="4:18"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</row>
    <row r="131" spans="4:18"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</row>
    <row r="132" spans="4:18"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</row>
    <row r="133" spans="4:18"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</row>
    <row r="134" spans="4:18"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</row>
    <row r="135" spans="4:18"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</row>
    <row r="136" spans="4:18"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</row>
    <row r="137" spans="4:18"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</row>
  </sheetData>
  <autoFilter ref="B2:AE2" xr:uid="{3C47631F-A4FA-44D7-ADD8-57CE043BB388}"/>
  <mergeCells count="18">
    <mergeCell ref="AE2:AE3"/>
    <mergeCell ref="B1:AE1"/>
    <mergeCell ref="P2:R2"/>
    <mergeCell ref="S2:U2"/>
    <mergeCell ref="V2:X2"/>
    <mergeCell ref="AA2:AA3"/>
    <mergeCell ref="AB2:AB3"/>
    <mergeCell ref="AD2:AD3"/>
    <mergeCell ref="AC2:AC3"/>
    <mergeCell ref="B125:C125"/>
    <mergeCell ref="B2:B3"/>
    <mergeCell ref="C2:C3"/>
    <mergeCell ref="Y2:Y3"/>
    <mergeCell ref="Z2:Z3"/>
    <mergeCell ref="D2:F2"/>
    <mergeCell ref="G2:I2"/>
    <mergeCell ref="J2:L2"/>
    <mergeCell ref="M2:O2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839E-CD07-411C-B2ED-3590A02B650E}">
  <sheetPr codeName="Sheet4">
    <pageSetUpPr fitToPage="1"/>
  </sheetPr>
  <dimension ref="B1:AG159"/>
  <sheetViews>
    <sheetView zoomScale="50" zoomScaleNormal="50" workbookViewId="0">
      <selection activeCell="K17" sqref="K1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78</v>
      </c>
      <c r="N4" s="52"/>
      <c r="O4" s="65">
        <f>SUM(M4:N4)</f>
        <v>78</v>
      </c>
      <c r="P4" s="52">
        <v>39</v>
      </c>
      <c r="Q4" s="52"/>
      <c r="R4" s="65">
        <f>SUM(P4:Q4)</f>
        <v>39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119</v>
      </c>
      <c r="AA4" s="50">
        <v>50</v>
      </c>
      <c r="AB4" s="50">
        <v>4</v>
      </c>
      <c r="AC4" s="61">
        <f>+AA4+AB4-Z4</f>
        <v>-65</v>
      </c>
      <c r="AD4" s="50">
        <v>70</v>
      </c>
      <c r="AE4" s="66">
        <f>AC4+AD4</f>
        <v>5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34</v>
      </c>
      <c r="H5" s="52"/>
      <c r="I5" s="65">
        <f t="shared" ref="I5:I68" si="1">SUM(G5:H5)</f>
        <v>34</v>
      </c>
      <c r="J5" s="52">
        <v>52</v>
      </c>
      <c r="K5" s="52"/>
      <c r="L5" s="65">
        <f t="shared" ref="L5:L68" si="2">SUM(J5:K5)</f>
        <v>52</v>
      </c>
      <c r="M5" s="52">
        <v>9</v>
      </c>
      <c r="N5" s="52"/>
      <c r="O5" s="65">
        <f t="shared" ref="O5:O68" si="3">SUM(M5:N5)</f>
        <v>9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13</v>
      </c>
      <c r="Z5" s="63">
        <f t="shared" ref="Z5:Z68" si="7">+F5+I5+L5+O5+R5+U5+X5+Y5</f>
        <v>110</v>
      </c>
      <c r="AA5" s="58">
        <v>110</v>
      </c>
      <c r="AB5" s="58">
        <v>30</v>
      </c>
      <c r="AC5" s="61">
        <f t="shared" ref="AC5:AC68" si="8">+AA5+AB5-Z5</f>
        <v>30</v>
      </c>
      <c r="AD5" s="58">
        <v>120</v>
      </c>
      <c r="AE5" s="66">
        <f t="shared" ref="AE5:AE68" si="9">AC5+AD5</f>
        <v>150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2</v>
      </c>
      <c r="AA9" s="50"/>
      <c r="AB9" s="50"/>
      <c r="AC9" s="61">
        <f t="shared" si="8"/>
        <v>-2</v>
      </c>
      <c r="AD9" s="50"/>
      <c r="AE9" s="66">
        <f t="shared" si="9"/>
        <v>-2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2</v>
      </c>
      <c r="AA10" s="50"/>
      <c r="AB10" s="50"/>
      <c r="AC10" s="61">
        <f t="shared" si="8"/>
        <v>-2</v>
      </c>
      <c r="AD10" s="50"/>
      <c r="AE10" s="66">
        <f t="shared" si="9"/>
        <v>-2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2</v>
      </c>
      <c r="AA11" s="50"/>
      <c r="AB11" s="50"/>
      <c r="AC11" s="61">
        <f t="shared" si="8"/>
        <v>-2</v>
      </c>
      <c r="AD11" s="50"/>
      <c r="AE11" s="66">
        <f t="shared" si="9"/>
        <v>-2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2</v>
      </c>
      <c r="AA12" s="50"/>
      <c r="AB12" s="50"/>
      <c r="AC12" s="61">
        <f t="shared" si="8"/>
        <v>-2</v>
      </c>
      <c r="AD12" s="50"/>
      <c r="AE12" s="66">
        <f t="shared" si="9"/>
        <v>-2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2</v>
      </c>
      <c r="AA13" s="50"/>
      <c r="AB13" s="50"/>
      <c r="AC13" s="61">
        <f t="shared" si="8"/>
        <v>-2</v>
      </c>
      <c r="AD13" s="50"/>
      <c r="AE13" s="66">
        <f t="shared" si="9"/>
        <v>-2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2</v>
      </c>
      <c r="AA14" s="50"/>
      <c r="AB14" s="50"/>
      <c r="AC14" s="61">
        <f t="shared" si="8"/>
        <v>-2</v>
      </c>
      <c r="AD14" s="50"/>
      <c r="AE14" s="66">
        <f t="shared" si="9"/>
        <v>-2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2</v>
      </c>
      <c r="AA15" s="50"/>
      <c r="AB15" s="50"/>
      <c r="AC15" s="61">
        <f t="shared" si="8"/>
        <v>-2</v>
      </c>
      <c r="AD15" s="50"/>
      <c r="AE15" s="66">
        <f t="shared" si="9"/>
        <v>-2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1</v>
      </c>
      <c r="AA16" s="50"/>
      <c r="AB16" s="50"/>
      <c r="AC16" s="61">
        <f t="shared" si="8"/>
        <v>-1</v>
      </c>
      <c r="AD16" s="50"/>
      <c r="AE16" s="66">
        <f t="shared" si="9"/>
        <v>-1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1</v>
      </c>
      <c r="AA17" s="50"/>
      <c r="AB17" s="50"/>
      <c r="AC17" s="61">
        <f t="shared" si="8"/>
        <v>-1</v>
      </c>
      <c r="AD17" s="50"/>
      <c r="AE17" s="66">
        <f t="shared" si="9"/>
        <v>-1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1</v>
      </c>
      <c r="AA18" s="50"/>
      <c r="AB18" s="50"/>
      <c r="AC18" s="61">
        <f t="shared" si="8"/>
        <v>-1</v>
      </c>
      <c r="AD18" s="50"/>
      <c r="AE18" s="66">
        <f t="shared" si="9"/>
        <v>-1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1</v>
      </c>
      <c r="AA19" s="50"/>
      <c r="AB19" s="50"/>
      <c r="AC19" s="61">
        <f t="shared" si="8"/>
        <v>-1</v>
      </c>
      <c r="AD19" s="50"/>
      <c r="AE19" s="66">
        <f t="shared" si="9"/>
        <v>-1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1</v>
      </c>
      <c r="AA20" s="50"/>
      <c r="AB20" s="50"/>
      <c r="AC20" s="61">
        <f t="shared" si="8"/>
        <v>-1</v>
      </c>
      <c r="AD20" s="50"/>
      <c r="AE20" s="66">
        <f t="shared" si="9"/>
        <v>-1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1</v>
      </c>
      <c r="AA21" s="50"/>
      <c r="AB21" s="50"/>
      <c r="AC21" s="61">
        <f t="shared" si="8"/>
        <v>-1</v>
      </c>
      <c r="AD21" s="50"/>
      <c r="AE21" s="66">
        <f t="shared" si="9"/>
        <v>-1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2</v>
      </c>
      <c r="E25" s="52"/>
      <c r="F25" s="65">
        <f t="shared" si="0"/>
        <v>2</v>
      </c>
      <c r="G25" s="52">
        <v>16</v>
      </c>
      <c r="H25" s="52"/>
      <c r="I25" s="65">
        <f t="shared" si="1"/>
        <v>16</v>
      </c>
      <c r="J25" s="52"/>
      <c r="K25" s="52"/>
      <c r="L25" s="65">
        <f t="shared" si="2"/>
        <v>0</v>
      </c>
      <c r="M25" s="52">
        <v>30</v>
      </c>
      <c r="N25" s="52"/>
      <c r="O25" s="65">
        <f t="shared" si="3"/>
        <v>30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3</v>
      </c>
      <c r="Z25" s="63">
        <f t="shared" si="7"/>
        <v>51</v>
      </c>
      <c r="AA25" s="50">
        <v>53</v>
      </c>
      <c r="AB25" s="50"/>
      <c r="AC25" s="61">
        <f t="shared" si="8"/>
        <v>2</v>
      </c>
      <c r="AD25" s="50">
        <v>50</v>
      </c>
      <c r="AE25" s="66">
        <f t="shared" si="9"/>
        <v>52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3</v>
      </c>
      <c r="H26" s="52"/>
      <c r="I26" s="65">
        <f t="shared" si="1"/>
        <v>3</v>
      </c>
      <c r="J26" s="52">
        <v>4</v>
      </c>
      <c r="K26" s="52"/>
      <c r="L26" s="65">
        <f t="shared" si="2"/>
        <v>4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14</v>
      </c>
      <c r="AA26" s="50">
        <v>25</v>
      </c>
      <c r="AB26" s="50">
        <v>1</v>
      </c>
      <c r="AC26" s="61">
        <f t="shared" si="8"/>
        <v>12</v>
      </c>
      <c r="AD26" s="50">
        <v>30</v>
      </c>
      <c r="AE26" s="66">
        <f t="shared" si="9"/>
        <v>42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15</v>
      </c>
      <c r="Z36" s="63">
        <f t="shared" si="7"/>
        <v>15</v>
      </c>
      <c r="AA36" s="50">
        <v>15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4</v>
      </c>
      <c r="H41" s="52"/>
      <c r="I41" s="65">
        <f t="shared" si="1"/>
        <v>4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7</v>
      </c>
      <c r="AA41" s="50">
        <v>10</v>
      </c>
      <c r="AB41" s="50">
        <v>7</v>
      </c>
      <c r="AC41" s="61">
        <f t="shared" si="8"/>
        <v>10</v>
      </c>
      <c r="AD41" s="50"/>
      <c r="AE41" s="66">
        <f t="shared" si="9"/>
        <v>10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</v>
      </c>
      <c r="H42" s="52"/>
      <c r="I42" s="65">
        <f t="shared" si="1"/>
        <v>2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3</v>
      </c>
      <c r="AA42" s="50"/>
      <c r="AB42" s="50"/>
      <c r="AC42" s="61">
        <f t="shared" si="8"/>
        <v>-3</v>
      </c>
      <c r="AD42" s="50"/>
      <c r="AE42" s="66">
        <f t="shared" si="9"/>
        <v>-3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</v>
      </c>
      <c r="H43" s="52"/>
      <c r="I43" s="65">
        <f t="shared" si="1"/>
        <v>2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</v>
      </c>
      <c r="AA43" s="50"/>
      <c r="AB43" s="50"/>
      <c r="AC43" s="61">
        <f t="shared" si="8"/>
        <v>-3</v>
      </c>
      <c r="AD43" s="50"/>
      <c r="AE43" s="66">
        <f t="shared" si="9"/>
        <v>-3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</v>
      </c>
      <c r="H44" s="52"/>
      <c r="I44" s="65">
        <f t="shared" si="1"/>
        <v>2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</v>
      </c>
      <c r="AA44" s="50"/>
      <c r="AB44" s="50"/>
      <c r="AC44" s="61">
        <f t="shared" si="8"/>
        <v>-3</v>
      </c>
      <c r="AD44" s="50"/>
      <c r="AE44" s="66">
        <f t="shared" si="9"/>
        <v>-3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</v>
      </c>
      <c r="H45" s="52"/>
      <c r="I45" s="65">
        <f t="shared" si="1"/>
        <v>2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</v>
      </c>
      <c r="AA45" s="50"/>
      <c r="AB45" s="50"/>
      <c r="AC45" s="61">
        <f t="shared" si="8"/>
        <v>-3</v>
      </c>
      <c r="AD45" s="50"/>
      <c r="AE45" s="66">
        <f t="shared" si="9"/>
        <v>-3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</v>
      </c>
      <c r="H46" s="52"/>
      <c r="I46" s="65">
        <f t="shared" si="1"/>
        <v>2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</v>
      </c>
      <c r="AA46" s="50"/>
      <c r="AB46" s="50"/>
      <c r="AC46" s="61">
        <f t="shared" si="8"/>
        <v>-3</v>
      </c>
      <c r="AD46" s="50"/>
      <c r="AE46" s="66">
        <f t="shared" si="9"/>
        <v>-3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</v>
      </c>
      <c r="H47" s="52"/>
      <c r="I47" s="65">
        <f t="shared" si="1"/>
        <v>2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</v>
      </c>
      <c r="AA47" s="50"/>
      <c r="AB47" s="50"/>
      <c r="AC47" s="61">
        <f t="shared" si="8"/>
        <v>-3</v>
      </c>
      <c r="AD47" s="50"/>
      <c r="AE47" s="66">
        <f t="shared" si="9"/>
        <v>-3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</v>
      </c>
      <c r="H48" s="52"/>
      <c r="I48" s="65">
        <f t="shared" si="1"/>
        <v>2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</v>
      </c>
      <c r="AA48" s="50"/>
      <c r="AB48" s="50"/>
      <c r="AC48" s="61">
        <f t="shared" si="8"/>
        <v>-3</v>
      </c>
      <c r="AD48" s="50"/>
      <c r="AE48" s="66">
        <f t="shared" si="9"/>
        <v>-3</v>
      </c>
    </row>
    <row r="49" spans="2:33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</v>
      </c>
      <c r="H49" s="52"/>
      <c r="I49" s="65">
        <f t="shared" si="1"/>
        <v>2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</v>
      </c>
      <c r="AA49" s="50"/>
      <c r="AB49" s="50"/>
      <c r="AC49" s="61">
        <f t="shared" si="8"/>
        <v>-3</v>
      </c>
      <c r="AD49" s="50"/>
      <c r="AE49" s="66">
        <f t="shared" si="9"/>
        <v>-3</v>
      </c>
    </row>
    <row r="50" spans="2:33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</v>
      </c>
      <c r="H50" s="52"/>
      <c r="I50" s="65">
        <f t="shared" si="1"/>
        <v>2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</v>
      </c>
      <c r="AA50" s="50"/>
      <c r="AB50" s="50"/>
      <c r="AC50" s="61">
        <f t="shared" si="8"/>
        <v>-3</v>
      </c>
      <c r="AD50" s="50"/>
      <c r="AE50" s="66">
        <f t="shared" si="9"/>
        <v>-3</v>
      </c>
    </row>
    <row r="51" spans="2:33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</v>
      </c>
      <c r="H51" s="52"/>
      <c r="I51" s="65">
        <f t="shared" si="1"/>
        <v>2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</v>
      </c>
      <c r="AA51" s="50"/>
      <c r="AB51" s="50"/>
      <c r="AC51" s="61">
        <f t="shared" si="8"/>
        <v>-3</v>
      </c>
      <c r="AD51" s="50"/>
      <c r="AE51" s="66">
        <f t="shared" si="9"/>
        <v>-3</v>
      </c>
    </row>
    <row r="52" spans="2:33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40</v>
      </c>
      <c r="N53" s="52"/>
      <c r="O53" s="65">
        <f t="shared" si="3"/>
        <v>40</v>
      </c>
      <c r="P53" s="52">
        <v>2</v>
      </c>
      <c r="Q53" s="52"/>
      <c r="R53" s="65">
        <f t="shared" si="4"/>
        <v>2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5</v>
      </c>
      <c r="Z53" s="63">
        <f t="shared" si="7"/>
        <v>49</v>
      </c>
      <c r="AA53" s="50">
        <v>70</v>
      </c>
      <c r="AB53" s="50">
        <v>21</v>
      </c>
      <c r="AC53" s="61">
        <f t="shared" si="8"/>
        <v>42</v>
      </c>
      <c r="AD53" s="50">
        <v>85</v>
      </c>
      <c r="AE53" s="66">
        <f t="shared" si="9"/>
        <v>127</v>
      </c>
    </row>
    <row r="54" spans="2:33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40</v>
      </c>
      <c r="N55" s="52"/>
      <c r="O55" s="65">
        <f t="shared" si="3"/>
        <v>40</v>
      </c>
      <c r="P55" s="52">
        <v>3</v>
      </c>
      <c r="Q55" s="52"/>
      <c r="R55" s="65">
        <f t="shared" si="4"/>
        <v>3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45</v>
      </c>
      <c r="AA55" s="50">
        <v>65</v>
      </c>
      <c r="AB55" s="50">
        <v>27</v>
      </c>
      <c r="AC55" s="61">
        <f t="shared" si="8"/>
        <v>47</v>
      </c>
      <c r="AD55" s="50">
        <v>85</v>
      </c>
      <c r="AE55" s="66">
        <f t="shared" si="9"/>
        <v>132</v>
      </c>
    </row>
    <row r="56" spans="2:33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2</v>
      </c>
      <c r="H57" s="52"/>
      <c r="I57" s="65">
        <f t="shared" si="1"/>
        <v>2</v>
      </c>
      <c r="J57" s="52">
        <v>1</v>
      </c>
      <c r="K57" s="52"/>
      <c r="L57" s="65">
        <f t="shared" si="2"/>
        <v>1</v>
      </c>
      <c r="M57" s="52">
        <v>51</v>
      </c>
      <c r="N57" s="52"/>
      <c r="O57" s="65">
        <f t="shared" si="3"/>
        <v>51</v>
      </c>
      <c r="P57" s="52">
        <v>2</v>
      </c>
      <c r="Q57" s="52"/>
      <c r="R57" s="65">
        <f t="shared" si="4"/>
        <v>2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10</v>
      </c>
      <c r="Z57" s="63">
        <f t="shared" si="7"/>
        <v>66</v>
      </c>
      <c r="AA57" s="50">
        <v>75</v>
      </c>
      <c r="AB57" s="50">
        <v>48</v>
      </c>
      <c r="AC57" s="61">
        <f t="shared" si="8"/>
        <v>57</v>
      </c>
      <c r="AD57" s="50">
        <v>85</v>
      </c>
      <c r="AE57" s="66">
        <f t="shared" si="9"/>
        <v>142</v>
      </c>
    </row>
    <row r="58" spans="2:33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>
        <v>1</v>
      </c>
      <c r="H59" s="52"/>
      <c r="I59" s="65">
        <f t="shared" si="1"/>
        <v>1</v>
      </c>
      <c r="J59" s="52">
        <v>3</v>
      </c>
      <c r="K59" s="52"/>
      <c r="L59" s="65">
        <f t="shared" si="2"/>
        <v>3</v>
      </c>
      <c r="M59" s="52">
        <v>40</v>
      </c>
      <c r="N59" s="52"/>
      <c r="O59" s="65">
        <f t="shared" si="3"/>
        <v>40</v>
      </c>
      <c r="P59" s="52">
        <v>2</v>
      </c>
      <c r="Q59" s="52"/>
      <c r="R59" s="65">
        <f t="shared" si="4"/>
        <v>2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7</v>
      </c>
      <c r="Z59" s="63">
        <f t="shared" si="7"/>
        <v>53</v>
      </c>
      <c r="AA59" s="50">
        <v>72</v>
      </c>
      <c r="AB59" s="50">
        <v>26</v>
      </c>
      <c r="AC59" s="61">
        <f t="shared" si="8"/>
        <v>45</v>
      </c>
      <c r="AD59" s="50">
        <v>85</v>
      </c>
      <c r="AE59" s="66">
        <f t="shared" si="9"/>
        <v>130</v>
      </c>
    </row>
    <row r="60" spans="2:33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40</v>
      </c>
      <c r="N61" s="52"/>
      <c r="O61" s="65">
        <f t="shared" si="3"/>
        <v>40</v>
      </c>
      <c r="P61" s="52">
        <v>3</v>
      </c>
      <c r="Q61" s="52"/>
      <c r="R61" s="65">
        <f t="shared" si="4"/>
        <v>3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7</v>
      </c>
      <c r="Z61" s="63">
        <f t="shared" si="7"/>
        <v>53</v>
      </c>
      <c r="AA61" s="50">
        <v>70</v>
      </c>
      <c r="AB61" s="50">
        <v>25</v>
      </c>
      <c r="AC61" s="61">
        <f t="shared" si="8"/>
        <v>42</v>
      </c>
      <c r="AD61" s="50">
        <v>85</v>
      </c>
      <c r="AE61" s="66">
        <f t="shared" si="9"/>
        <v>127</v>
      </c>
    </row>
    <row r="62" spans="2:33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>
        <v>1</v>
      </c>
      <c r="K63" s="52"/>
      <c r="L63" s="65">
        <f t="shared" si="2"/>
        <v>1</v>
      </c>
      <c r="M63" s="52">
        <v>40</v>
      </c>
      <c r="N63" s="52"/>
      <c r="O63" s="65">
        <f t="shared" si="3"/>
        <v>40</v>
      </c>
      <c r="P63" s="52">
        <v>3</v>
      </c>
      <c r="Q63" s="52"/>
      <c r="R63" s="65">
        <f t="shared" si="4"/>
        <v>3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46</v>
      </c>
      <c r="AA63" s="50">
        <v>70</v>
      </c>
      <c r="AB63" s="50">
        <v>15</v>
      </c>
      <c r="AC63" s="61">
        <f t="shared" si="8"/>
        <v>39</v>
      </c>
      <c r="AD63" s="50">
        <v>85</v>
      </c>
      <c r="AE63" s="66">
        <f t="shared" si="9"/>
        <v>124</v>
      </c>
      <c r="AG63" s="67"/>
    </row>
    <row r="64" spans="2:33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4</v>
      </c>
      <c r="E67" s="52"/>
      <c r="F67" s="65">
        <f t="shared" si="0"/>
        <v>4</v>
      </c>
      <c r="G67" s="52">
        <v>8</v>
      </c>
      <c r="H67" s="52"/>
      <c r="I67" s="65">
        <f t="shared" si="1"/>
        <v>8</v>
      </c>
      <c r="J67" s="52">
        <v>5</v>
      </c>
      <c r="K67" s="52"/>
      <c r="L67" s="65">
        <f t="shared" si="2"/>
        <v>5</v>
      </c>
      <c r="M67" s="52">
        <v>156</v>
      </c>
      <c r="N67" s="52"/>
      <c r="O67" s="65">
        <f t="shared" si="3"/>
        <v>156</v>
      </c>
      <c r="P67" s="52">
        <v>4</v>
      </c>
      <c r="Q67" s="52"/>
      <c r="R67" s="65">
        <f t="shared" si="4"/>
        <v>4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177</v>
      </c>
      <c r="AA67" s="50">
        <v>150</v>
      </c>
      <c r="AB67" s="50">
        <v>204</v>
      </c>
      <c r="AC67" s="61">
        <f t="shared" si="8"/>
        <v>177</v>
      </c>
      <c r="AD67" s="50">
        <v>200</v>
      </c>
      <c r="AE67" s="66">
        <f t="shared" si="9"/>
        <v>377</v>
      </c>
    </row>
    <row r="68" spans="2:31">
      <c r="B68" s="50">
        <v>1114502</v>
      </c>
      <c r="C68" s="53" t="s">
        <v>188</v>
      </c>
      <c r="D68" s="52">
        <v>3</v>
      </c>
      <c r="E68" s="52"/>
      <c r="F68" s="65">
        <f t="shared" si="0"/>
        <v>3</v>
      </c>
      <c r="G68" s="52">
        <v>2</v>
      </c>
      <c r="H68" s="52"/>
      <c r="I68" s="65">
        <f t="shared" si="1"/>
        <v>2</v>
      </c>
      <c r="J68" s="52">
        <v>4</v>
      </c>
      <c r="K68" s="52"/>
      <c r="L68" s="65">
        <f t="shared" si="2"/>
        <v>4</v>
      </c>
      <c r="M68" s="52">
        <v>156</v>
      </c>
      <c r="N68" s="52"/>
      <c r="O68" s="65">
        <f t="shared" si="3"/>
        <v>156</v>
      </c>
      <c r="P68" s="52">
        <v>4</v>
      </c>
      <c r="Q68" s="52"/>
      <c r="R68" s="65">
        <f t="shared" si="4"/>
        <v>4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169</v>
      </c>
      <c r="AA68" s="50">
        <v>150</v>
      </c>
      <c r="AB68" s="50">
        <v>128</v>
      </c>
      <c r="AC68" s="61">
        <f t="shared" si="8"/>
        <v>109</v>
      </c>
      <c r="AD68" s="50">
        <v>200</v>
      </c>
      <c r="AE68" s="66">
        <f t="shared" si="9"/>
        <v>309</v>
      </c>
    </row>
    <row r="69" spans="2:31">
      <c r="B69" s="50">
        <v>1114503</v>
      </c>
      <c r="C69" s="53" t="s">
        <v>189</v>
      </c>
      <c r="D69" s="52">
        <v>2</v>
      </c>
      <c r="E69" s="52"/>
      <c r="F69" s="65">
        <f t="shared" ref="F69:F98" si="10">SUM(D69:E69)</f>
        <v>2</v>
      </c>
      <c r="G69" s="52">
        <v>3</v>
      </c>
      <c r="H69" s="52"/>
      <c r="I69" s="65">
        <f t="shared" ref="I69:I121" si="11">SUM(G69:H69)</f>
        <v>3</v>
      </c>
      <c r="J69" s="52">
        <v>4</v>
      </c>
      <c r="K69" s="52"/>
      <c r="L69" s="65">
        <f t="shared" ref="L69:L121" si="12">SUM(J69:K69)</f>
        <v>4</v>
      </c>
      <c r="M69" s="52">
        <v>156</v>
      </c>
      <c r="N69" s="52"/>
      <c r="O69" s="65">
        <f t="shared" ref="O69:O121" si="13">SUM(M69:N69)</f>
        <v>156</v>
      </c>
      <c r="P69" s="52">
        <v>4</v>
      </c>
      <c r="Q69" s="52"/>
      <c r="R69" s="65">
        <f t="shared" ref="R69:R121" si="14">SUM(P69:Q69)</f>
        <v>4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2" si="17">+F69+I69+L69+O69+R69+U69+X69+Y69</f>
        <v>169</v>
      </c>
      <c r="AA69" s="50">
        <v>153</v>
      </c>
      <c r="AB69" s="50">
        <v>155</v>
      </c>
      <c r="AC69" s="61">
        <f t="shared" ref="AC69:AC121" si="18">+AA69+AB69-Z69</f>
        <v>139</v>
      </c>
      <c r="AD69" s="50">
        <v>200</v>
      </c>
      <c r="AE69" s="66">
        <f t="shared" ref="AE69:AE121" si="19">AC69+AD69</f>
        <v>339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>
        <v>2</v>
      </c>
      <c r="H70" s="52"/>
      <c r="I70" s="65">
        <f t="shared" si="11"/>
        <v>2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2</v>
      </c>
      <c r="AA70" s="50"/>
      <c r="AB70" s="50"/>
      <c r="AC70" s="61">
        <f t="shared" si="18"/>
        <v>-2</v>
      </c>
      <c r="AD70" s="50"/>
      <c r="AE70" s="66">
        <f t="shared" si="19"/>
        <v>-2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7</v>
      </c>
      <c r="E75" s="52"/>
      <c r="F75" s="65">
        <f t="shared" si="10"/>
        <v>7</v>
      </c>
      <c r="G75" s="52"/>
      <c r="H75" s="52"/>
      <c r="I75" s="65">
        <f t="shared" si="11"/>
        <v>0</v>
      </c>
      <c r="J75" s="52">
        <v>5</v>
      </c>
      <c r="K75" s="52"/>
      <c r="L75" s="65">
        <f t="shared" si="12"/>
        <v>5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/>
      <c r="AB75" s="50">
        <v>16</v>
      </c>
      <c r="AC75" s="61">
        <f t="shared" si="18"/>
        <v>3</v>
      </c>
      <c r="AD75" s="50">
        <v>10</v>
      </c>
      <c r="AE75" s="66">
        <f t="shared" si="19"/>
        <v>13</v>
      </c>
    </row>
    <row r="76" spans="2:31">
      <c r="B76" s="50">
        <v>1113171</v>
      </c>
      <c r="C76" s="53" t="s">
        <v>88</v>
      </c>
      <c r="D76" s="52">
        <v>5</v>
      </c>
      <c r="E76" s="52"/>
      <c r="F76" s="65">
        <f t="shared" si="10"/>
        <v>5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7</v>
      </c>
      <c r="AA76" s="50"/>
      <c r="AB76" s="50">
        <v>20</v>
      </c>
      <c r="AC76" s="61">
        <f t="shared" si="18"/>
        <v>13</v>
      </c>
      <c r="AD76" s="50"/>
      <c r="AE76" s="66">
        <f t="shared" si="19"/>
        <v>13</v>
      </c>
    </row>
    <row r="77" spans="2:31">
      <c r="B77" s="50">
        <v>1113172</v>
      </c>
      <c r="C77" s="53" t="s">
        <v>89</v>
      </c>
      <c r="D77" s="52">
        <v>9</v>
      </c>
      <c r="E77" s="52"/>
      <c r="F77" s="65">
        <f t="shared" si="10"/>
        <v>9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11</v>
      </c>
      <c r="AA77" s="50"/>
      <c r="AB77" s="50">
        <v>8</v>
      </c>
      <c r="AC77" s="61">
        <f t="shared" si="18"/>
        <v>-3</v>
      </c>
      <c r="AD77" s="50">
        <v>10</v>
      </c>
      <c r="AE77" s="66">
        <f t="shared" si="19"/>
        <v>7</v>
      </c>
    </row>
    <row r="78" spans="2:31">
      <c r="B78" s="50">
        <v>1113173</v>
      </c>
      <c r="C78" s="53" t="s">
        <v>90</v>
      </c>
      <c r="D78" s="52">
        <v>3</v>
      </c>
      <c r="E78" s="52"/>
      <c r="F78" s="65">
        <f t="shared" si="10"/>
        <v>3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3</v>
      </c>
      <c r="AA78" s="50"/>
      <c r="AB78" s="50">
        <v>2</v>
      </c>
      <c r="AC78" s="61">
        <f t="shared" si="18"/>
        <v>-1</v>
      </c>
      <c r="AD78" s="50">
        <v>10</v>
      </c>
      <c r="AE78" s="66">
        <f t="shared" si="19"/>
        <v>9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>
        <v>4</v>
      </c>
      <c r="N80" s="52"/>
      <c r="O80" s="65">
        <f t="shared" si="13"/>
        <v>4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4</v>
      </c>
      <c r="AA80" s="50"/>
      <c r="AB80" s="50">
        <v>7</v>
      </c>
      <c r="AC80" s="61">
        <f t="shared" si="18"/>
        <v>3</v>
      </c>
      <c r="AD80" s="50"/>
      <c r="AE80" s="66">
        <f t="shared" si="19"/>
        <v>3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>
        <v>9</v>
      </c>
      <c r="N81" s="52"/>
      <c r="O81" s="65">
        <f t="shared" si="13"/>
        <v>9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9</v>
      </c>
      <c r="AA81" s="50"/>
      <c r="AB81" s="50">
        <v>17</v>
      </c>
      <c r="AC81" s="61">
        <f t="shared" si="18"/>
        <v>8</v>
      </c>
      <c r="AD81" s="50"/>
      <c r="AE81" s="66">
        <f t="shared" si="19"/>
        <v>8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ref="F99:F153" si="20">SUM(D99:E99)</f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10" si="21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2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1"/>
        <v>0</v>
      </c>
      <c r="Y100" s="52">
        <v>5</v>
      </c>
      <c r="Z100" s="63">
        <f t="shared" si="17"/>
        <v>5</v>
      </c>
      <c r="AA100" s="50">
        <v>5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2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1"/>
        <v>0</v>
      </c>
      <c r="Y101" s="52">
        <v>5</v>
      </c>
      <c r="Z101" s="63">
        <f t="shared" si="17"/>
        <v>5</v>
      </c>
      <c r="AA101" s="50">
        <v>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2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1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2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1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2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1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2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1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2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1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2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1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2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1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2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1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2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1"/>
        <v>0</v>
      </c>
      <c r="Y110" s="52">
        <v>5</v>
      </c>
      <c r="Z110" s="63">
        <f t="shared" si="17"/>
        <v>5</v>
      </c>
      <c r="AA110" s="50">
        <v>5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2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ref="X111:X153" si="22">SUM(V111:W111)</f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2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2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2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2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2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2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2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2"/>
        <v>0</v>
      </c>
      <c r="Y115" s="52">
        <v>5</v>
      </c>
      <c r="Z115" s="63">
        <f t="shared" si="17"/>
        <v>5</v>
      </c>
      <c r="AA115" s="50">
        <v>5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2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2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2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2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2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2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2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2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2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2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1113007</v>
      </c>
      <c r="C121" s="53" t="s">
        <v>272</v>
      </c>
      <c r="D121" s="52"/>
      <c r="E121" s="52"/>
      <c r="F121" s="65">
        <f t="shared" si="2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2"/>
        <v>0</v>
      </c>
      <c r="Y121" s="52">
        <v>5</v>
      </c>
      <c r="Z121" s="63">
        <f t="shared" si="17"/>
        <v>5</v>
      </c>
      <c r="AA121" s="50">
        <v>5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1113006</v>
      </c>
      <c r="C122" s="53" t="s">
        <v>273</v>
      </c>
      <c r="D122" s="52"/>
      <c r="E122" s="52"/>
      <c r="F122" s="65">
        <f t="shared" si="2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5</v>
      </c>
      <c r="Z122" s="63">
        <f t="shared" si="17"/>
        <v>5</v>
      </c>
      <c r="AA122" s="50">
        <v>5</v>
      </c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2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2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2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2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2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2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2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2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2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2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si="20"/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0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0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0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0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0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0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0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0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0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0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0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0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0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0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0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0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0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0"/>
        <v>0</v>
      </c>
      <c r="G151" s="52"/>
      <c r="H151" s="52"/>
      <c r="I151" s="65">
        <f t="shared" ref="I151:I153" si="23">SUM(G151:H151)</f>
        <v>0</v>
      </c>
      <c r="J151" s="52"/>
      <c r="K151" s="52"/>
      <c r="L151" s="65">
        <f t="shared" ref="L151:L153" si="24">SUM(J151:K151)</f>
        <v>0</v>
      </c>
      <c r="M151" s="52"/>
      <c r="N151" s="52"/>
      <c r="O151" s="65">
        <f t="shared" ref="O151:O153" si="25">SUM(M151:N151)</f>
        <v>0</v>
      </c>
      <c r="P151" s="52"/>
      <c r="Q151" s="52"/>
      <c r="R151" s="65">
        <f t="shared" ref="R151:R153" si="26">SUM(P151:Q151)</f>
        <v>0</v>
      </c>
      <c r="S151" s="52"/>
      <c r="T151" s="52"/>
      <c r="U151" s="65">
        <f t="shared" ref="U151:U153" si="27">SUM(S151:T151)</f>
        <v>0</v>
      </c>
      <c r="V151" s="52"/>
      <c r="W151" s="52"/>
      <c r="X151" s="65">
        <f t="shared" si="22"/>
        <v>0</v>
      </c>
      <c r="Y151" s="52"/>
      <c r="Z151" s="63">
        <f t="shared" ref="Z151:Z153" si="28">+F151+I151+L151+O151+R151+U151+X151+Y151</f>
        <v>0</v>
      </c>
      <c r="AA151" s="50"/>
      <c r="AB151" s="50"/>
      <c r="AC151" s="61">
        <f t="shared" ref="AC151:AC153" si="29">+AA151+AB151-Z151</f>
        <v>0</v>
      </c>
      <c r="AD151" s="50"/>
      <c r="AE151" s="66">
        <f t="shared" ref="AE151:AE153" si="30">AC151+AD151</f>
        <v>0</v>
      </c>
    </row>
    <row r="152" spans="2:31" hidden="1">
      <c r="B152" s="50"/>
      <c r="C152" s="53"/>
      <c r="D152" s="52"/>
      <c r="E152" s="52"/>
      <c r="F152" s="65">
        <f t="shared" si="20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52"/>
      <c r="N152" s="52"/>
      <c r="O152" s="65">
        <f t="shared" si="25"/>
        <v>0</v>
      </c>
      <c r="P152" s="52"/>
      <c r="Q152" s="52"/>
      <c r="R152" s="65">
        <f t="shared" si="26"/>
        <v>0</v>
      </c>
      <c r="S152" s="52"/>
      <c r="T152" s="52"/>
      <c r="U152" s="65">
        <f t="shared" si="27"/>
        <v>0</v>
      </c>
      <c r="V152" s="52"/>
      <c r="W152" s="52"/>
      <c r="X152" s="65">
        <f t="shared" si="22"/>
        <v>0</v>
      </c>
      <c r="Y152" s="52"/>
      <c r="Z152" s="63">
        <f t="shared" si="28"/>
        <v>0</v>
      </c>
      <c r="AA152" s="50"/>
      <c r="AB152" s="50"/>
      <c r="AC152" s="61">
        <f t="shared" si="29"/>
        <v>0</v>
      </c>
      <c r="AD152" s="50"/>
      <c r="AE152" s="66">
        <f t="shared" si="30"/>
        <v>0</v>
      </c>
    </row>
    <row r="153" spans="2:31" hidden="1">
      <c r="B153" s="50"/>
      <c r="C153" s="53"/>
      <c r="D153" s="52"/>
      <c r="E153" s="52"/>
      <c r="F153" s="65">
        <f t="shared" si="20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52"/>
      <c r="N153" s="52"/>
      <c r="O153" s="65">
        <f t="shared" si="25"/>
        <v>0</v>
      </c>
      <c r="P153" s="52"/>
      <c r="Q153" s="52"/>
      <c r="R153" s="65">
        <f t="shared" si="26"/>
        <v>0</v>
      </c>
      <c r="S153" s="52"/>
      <c r="T153" s="52"/>
      <c r="U153" s="65">
        <f t="shared" si="27"/>
        <v>0</v>
      </c>
      <c r="V153" s="52"/>
      <c r="W153" s="52"/>
      <c r="X153" s="65">
        <f t="shared" si="22"/>
        <v>0</v>
      </c>
      <c r="Y153" s="52"/>
      <c r="Z153" s="63">
        <f t="shared" si="28"/>
        <v>0</v>
      </c>
      <c r="AA153" s="50"/>
      <c r="AB153" s="50"/>
      <c r="AC153" s="61">
        <f t="shared" si="29"/>
        <v>0</v>
      </c>
      <c r="AD153" s="50"/>
      <c r="AE153" s="66">
        <f t="shared" si="30"/>
        <v>0</v>
      </c>
    </row>
    <row r="154" spans="2:31" s="59" customFormat="1" ht="51.75">
      <c r="B154" s="86" t="s">
        <v>201</v>
      </c>
      <c r="C154" s="87"/>
      <c r="D154" s="62">
        <f t="shared" ref="D154:E154" si="31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41</v>
      </c>
      <c r="E154" s="62">
        <f t="shared" si="31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41</v>
      </c>
      <c r="G154" s="62">
        <f t="shared" ref="G154:AE154" si="32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128</v>
      </c>
      <c r="H154" s="62">
        <f t="shared" si="32"/>
        <v>0</v>
      </c>
      <c r="I154" s="62">
        <f t="shared" si="32"/>
        <v>128</v>
      </c>
      <c r="J154" s="62">
        <f t="shared" si="32"/>
        <v>99</v>
      </c>
      <c r="K154" s="62">
        <f t="shared" si="32"/>
        <v>0</v>
      </c>
      <c r="L154" s="62">
        <f t="shared" si="32"/>
        <v>99</v>
      </c>
      <c r="M154" s="62">
        <f t="shared" si="32"/>
        <v>850</v>
      </c>
      <c r="N154" s="62">
        <f t="shared" si="32"/>
        <v>0</v>
      </c>
      <c r="O154" s="62">
        <f t="shared" si="32"/>
        <v>850</v>
      </c>
      <c r="P154" s="62">
        <f t="shared" si="32"/>
        <v>66</v>
      </c>
      <c r="Q154" s="62">
        <f t="shared" si="32"/>
        <v>0</v>
      </c>
      <c r="R154" s="62">
        <f t="shared" si="32"/>
        <v>66</v>
      </c>
      <c r="S154" s="62">
        <f t="shared" si="32"/>
        <v>0</v>
      </c>
      <c r="T154" s="62">
        <f t="shared" si="32"/>
        <v>0</v>
      </c>
      <c r="U154" s="62">
        <f t="shared" si="32"/>
        <v>0</v>
      </c>
      <c r="V154" s="62">
        <f t="shared" si="32"/>
        <v>0</v>
      </c>
      <c r="W154" s="62">
        <f t="shared" si="32"/>
        <v>0</v>
      </c>
      <c r="X154" s="62">
        <f t="shared" si="32"/>
        <v>0</v>
      </c>
      <c r="Y154" s="62">
        <f t="shared" si="32"/>
        <v>100</v>
      </c>
      <c r="Z154" s="62">
        <f t="shared" si="32"/>
        <v>1284</v>
      </c>
      <c r="AA154" s="62">
        <f t="shared" si="32"/>
        <v>1173</v>
      </c>
      <c r="AB154" s="62">
        <f t="shared" si="32"/>
        <v>761</v>
      </c>
      <c r="AC154" s="62">
        <f t="shared" si="32"/>
        <v>650</v>
      </c>
      <c r="AD154" s="62">
        <f t="shared" si="32"/>
        <v>1410</v>
      </c>
      <c r="AE154" s="62">
        <f t="shared" si="32"/>
        <v>2060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232E-2D12-442F-A8F6-47D4594DEC12}">
  <sheetPr codeName="Sheet5">
    <pageSetUpPr fitToPage="1"/>
  </sheetPr>
  <dimension ref="B1:AE159"/>
  <sheetViews>
    <sheetView zoomScale="50" zoomScaleNormal="50" workbookViewId="0">
      <selection activeCell="AE10" sqref="AE1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5</v>
      </c>
      <c r="H4" s="52"/>
      <c r="I4" s="65">
        <f>SUM(G4:H4)</f>
        <v>5</v>
      </c>
      <c r="J4" s="52"/>
      <c r="K4" s="52"/>
      <c r="L4" s="65">
        <f>SUM(J4:K4)</f>
        <v>0</v>
      </c>
      <c r="M4" s="52">
        <v>18</v>
      </c>
      <c r="N4" s="73">
        <v>24</v>
      </c>
      <c r="O4" s="65">
        <f>SUM(M4:N4)</f>
        <v>42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5</v>
      </c>
      <c r="Z4" s="63">
        <f>+F4+I4+L4+O4+R4+U4+X4+Y4</f>
        <v>53</v>
      </c>
      <c r="AA4" s="50">
        <v>75</v>
      </c>
      <c r="AB4" s="50">
        <v>3</v>
      </c>
      <c r="AC4" s="61">
        <f>+AA4+AB4-Z4</f>
        <v>25</v>
      </c>
      <c r="AD4" s="50">
        <v>70</v>
      </c>
      <c r="AE4" s="66">
        <f>AC4+AD4</f>
        <v>95</v>
      </c>
    </row>
    <row r="5" spans="2:31">
      <c r="B5" s="50">
        <v>1111002</v>
      </c>
      <c r="C5" s="51" t="s">
        <v>150</v>
      </c>
      <c r="D5" s="52">
        <v>9</v>
      </c>
      <c r="E5" s="52"/>
      <c r="F5" s="65">
        <f t="shared" ref="F5:F68" si="0">SUM(D5:E5)</f>
        <v>9</v>
      </c>
      <c r="G5" s="52">
        <v>25</v>
      </c>
      <c r="H5" s="73">
        <v>17</v>
      </c>
      <c r="I5" s="65">
        <f t="shared" ref="I5:I68" si="1">SUM(G5:H5)</f>
        <v>42</v>
      </c>
      <c r="J5" s="52">
        <v>31</v>
      </c>
      <c r="K5" s="52"/>
      <c r="L5" s="65">
        <f t="shared" ref="L5:L68" si="2">SUM(J5:K5)</f>
        <v>31</v>
      </c>
      <c r="M5" s="52">
        <v>9</v>
      </c>
      <c r="N5" s="73">
        <v>3</v>
      </c>
      <c r="O5" s="65">
        <f t="shared" ref="O5:O68" si="3">SUM(M5:N5)</f>
        <v>12</v>
      </c>
      <c r="P5" s="52">
        <v>3</v>
      </c>
      <c r="Q5" s="52"/>
      <c r="R5" s="65">
        <f t="shared" ref="R5:R68" si="4">SUM(P5:Q5)</f>
        <v>3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3</v>
      </c>
      <c r="Z5" s="63">
        <f t="shared" ref="Z5:Z68" si="7">+F5+I5+L5+O5+R5+U5+X5+Y5</f>
        <v>100</v>
      </c>
      <c r="AA5" s="58">
        <v>123</v>
      </c>
      <c r="AB5" s="58">
        <v>3</v>
      </c>
      <c r="AC5" s="61">
        <f t="shared" ref="AC5:AC68" si="8">+AA5+AB5-Z5</f>
        <v>26</v>
      </c>
      <c r="AD5" s="58">
        <v>120</v>
      </c>
      <c r="AE5" s="66">
        <f t="shared" ref="AE5:AE68" si="9">AC5+AD5</f>
        <v>146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/>
      <c r="K9" s="52"/>
      <c r="L9" s="65">
        <f t="shared" si="2"/>
        <v>0</v>
      </c>
      <c r="M9" s="52">
        <v>1</v>
      </c>
      <c r="N9" s="52"/>
      <c r="O9" s="65">
        <f t="shared" si="3"/>
        <v>1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</v>
      </c>
      <c r="AA9" s="50"/>
      <c r="AB9" s="50"/>
      <c r="AC9" s="61">
        <f t="shared" si="8"/>
        <v>-3</v>
      </c>
      <c r="AD9" s="50"/>
      <c r="AE9" s="66">
        <f t="shared" si="9"/>
        <v>-3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/>
      <c r="K10" s="52"/>
      <c r="L10" s="65">
        <f t="shared" si="2"/>
        <v>0</v>
      </c>
      <c r="M10" s="52">
        <v>1</v>
      </c>
      <c r="N10" s="52"/>
      <c r="O10" s="65">
        <f t="shared" si="3"/>
        <v>1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</v>
      </c>
      <c r="AA10" s="50"/>
      <c r="AB10" s="50"/>
      <c r="AC10" s="61">
        <f t="shared" si="8"/>
        <v>-3</v>
      </c>
      <c r="AD10" s="50"/>
      <c r="AE10" s="66">
        <f t="shared" si="9"/>
        <v>-3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/>
      <c r="K11" s="52"/>
      <c r="L11" s="65">
        <f t="shared" si="2"/>
        <v>0</v>
      </c>
      <c r="M11" s="52">
        <v>1</v>
      </c>
      <c r="N11" s="52"/>
      <c r="O11" s="65">
        <f t="shared" si="3"/>
        <v>1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</v>
      </c>
      <c r="AA11" s="50"/>
      <c r="AB11" s="50"/>
      <c r="AC11" s="61">
        <f t="shared" si="8"/>
        <v>-3</v>
      </c>
      <c r="AD11" s="50"/>
      <c r="AE11" s="66">
        <f t="shared" si="9"/>
        <v>-3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/>
      <c r="K12" s="52"/>
      <c r="L12" s="65">
        <f t="shared" si="2"/>
        <v>0</v>
      </c>
      <c r="M12" s="52">
        <v>1</v>
      </c>
      <c r="N12" s="52"/>
      <c r="O12" s="65">
        <f t="shared" si="3"/>
        <v>1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</v>
      </c>
      <c r="AA12" s="50"/>
      <c r="AB12" s="50"/>
      <c r="AC12" s="61">
        <f t="shared" si="8"/>
        <v>-3</v>
      </c>
      <c r="AD12" s="50"/>
      <c r="AE12" s="66">
        <f t="shared" si="9"/>
        <v>-3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/>
      <c r="K13" s="52"/>
      <c r="L13" s="65">
        <f t="shared" si="2"/>
        <v>0</v>
      </c>
      <c r="M13" s="52">
        <v>1</v>
      </c>
      <c r="N13" s="52"/>
      <c r="O13" s="65">
        <f t="shared" si="3"/>
        <v>1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</v>
      </c>
      <c r="AA13" s="50"/>
      <c r="AB13" s="50"/>
      <c r="AC13" s="61">
        <f t="shared" si="8"/>
        <v>-3</v>
      </c>
      <c r="AD13" s="50"/>
      <c r="AE13" s="66">
        <f t="shared" si="9"/>
        <v>-3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/>
      <c r="K14" s="52"/>
      <c r="L14" s="65">
        <f t="shared" si="2"/>
        <v>0</v>
      </c>
      <c r="M14" s="52">
        <v>1</v>
      </c>
      <c r="N14" s="52"/>
      <c r="O14" s="65">
        <f t="shared" si="3"/>
        <v>1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</v>
      </c>
      <c r="AA14" s="50"/>
      <c r="AB14" s="50"/>
      <c r="AC14" s="61">
        <f t="shared" si="8"/>
        <v>-3</v>
      </c>
      <c r="AD14" s="50"/>
      <c r="AE14" s="66">
        <f t="shared" si="9"/>
        <v>-3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/>
      <c r="K15" s="52"/>
      <c r="L15" s="65">
        <f t="shared" si="2"/>
        <v>0</v>
      </c>
      <c r="M15" s="52">
        <v>1</v>
      </c>
      <c r="N15" s="52"/>
      <c r="O15" s="65">
        <f t="shared" si="3"/>
        <v>1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</v>
      </c>
      <c r="AA15" s="50"/>
      <c r="AB15" s="50"/>
      <c r="AC15" s="61">
        <f t="shared" si="8"/>
        <v>-3</v>
      </c>
      <c r="AD15" s="50"/>
      <c r="AE15" s="66">
        <f t="shared" si="9"/>
        <v>-3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/>
      <c r="K16" s="52"/>
      <c r="L16" s="65">
        <f t="shared" si="2"/>
        <v>0</v>
      </c>
      <c r="M16" s="52">
        <v>1</v>
      </c>
      <c r="N16" s="52"/>
      <c r="O16" s="65">
        <f t="shared" si="3"/>
        <v>1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</v>
      </c>
      <c r="AA16" s="50"/>
      <c r="AB16" s="50"/>
      <c r="AC16" s="61">
        <f t="shared" si="8"/>
        <v>-2</v>
      </c>
      <c r="AD16" s="50"/>
      <c r="AE16" s="66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/>
      <c r="K17" s="52"/>
      <c r="L17" s="65">
        <f t="shared" si="2"/>
        <v>0</v>
      </c>
      <c r="M17" s="52">
        <v>1</v>
      </c>
      <c r="N17" s="52"/>
      <c r="O17" s="65">
        <f t="shared" si="3"/>
        <v>1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/>
      <c r="AB17" s="50"/>
      <c r="AC17" s="61">
        <f t="shared" si="8"/>
        <v>-2</v>
      </c>
      <c r="AD17" s="50"/>
      <c r="AE17" s="66">
        <f t="shared" si="9"/>
        <v>-2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/>
      <c r="K18" s="52"/>
      <c r="L18" s="65">
        <f t="shared" si="2"/>
        <v>0</v>
      </c>
      <c r="M18" s="52">
        <v>1</v>
      </c>
      <c r="N18" s="52"/>
      <c r="O18" s="65">
        <f t="shared" si="3"/>
        <v>1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2</v>
      </c>
      <c r="AA18" s="50">
        <v>10</v>
      </c>
      <c r="AB18" s="50"/>
      <c r="AC18" s="61">
        <f t="shared" si="8"/>
        <v>8</v>
      </c>
      <c r="AD18" s="50"/>
      <c r="AE18" s="66">
        <f t="shared" si="9"/>
        <v>8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</v>
      </c>
      <c r="AA19" s="50">
        <v>10</v>
      </c>
      <c r="AB19" s="50"/>
      <c r="AC19" s="61">
        <f t="shared" si="8"/>
        <v>9</v>
      </c>
      <c r="AD19" s="50"/>
      <c r="AE19" s="66">
        <f t="shared" si="9"/>
        <v>9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</v>
      </c>
      <c r="AA20" s="50"/>
      <c r="AB20" s="50"/>
      <c r="AC20" s="61">
        <f t="shared" si="8"/>
        <v>-1</v>
      </c>
      <c r="AD20" s="50"/>
      <c r="AE20" s="66">
        <f t="shared" si="9"/>
        <v>-1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</v>
      </c>
      <c r="AA21" s="50"/>
      <c r="AB21" s="50"/>
      <c r="AC21" s="61">
        <f t="shared" si="8"/>
        <v>-1</v>
      </c>
      <c r="AD21" s="50"/>
      <c r="AE21" s="66">
        <f t="shared" si="9"/>
        <v>-1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52">
        <v>21</v>
      </c>
      <c r="N25" s="73">
        <v>27</v>
      </c>
      <c r="O25" s="65">
        <f t="shared" si="3"/>
        <v>48</v>
      </c>
      <c r="P25" s="52">
        <v>3</v>
      </c>
      <c r="Q25" s="52"/>
      <c r="R25" s="65">
        <f t="shared" si="4"/>
        <v>3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58</v>
      </c>
      <c r="AA25" s="50">
        <v>50</v>
      </c>
      <c r="AB25" s="50">
        <v>2</v>
      </c>
      <c r="AC25" s="61">
        <f t="shared" si="8"/>
        <v>-6</v>
      </c>
      <c r="AD25" s="50">
        <v>50</v>
      </c>
      <c r="AE25" s="66">
        <f t="shared" si="9"/>
        <v>44</v>
      </c>
    </row>
    <row r="26" spans="2:31">
      <c r="B26" s="50">
        <v>1111009</v>
      </c>
      <c r="C26" s="51" t="s">
        <v>157</v>
      </c>
      <c r="D26" s="52">
        <v>3</v>
      </c>
      <c r="E26" s="52"/>
      <c r="F26" s="65">
        <f t="shared" si="0"/>
        <v>3</v>
      </c>
      <c r="G26" s="52">
        <v>8</v>
      </c>
      <c r="H26" s="73">
        <v>2</v>
      </c>
      <c r="I26" s="65">
        <f t="shared" si="1"/>
        <v>10</v>
      </c>
      <c r="J26" s="52">
        <v>7</v>
      </c>
      <c r="K26" s="52"/>
      <c r="L26" s="65">
        <f t="shared" si="2"/>
        <v>7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20</v>
      </c>
      <c r="AA26" s="50">
        <v>30</v>
      </c>
      <c r="AB26" s="50">
        <v>8</v>
      </c>
      <c r="AC26" s="61">
        <f t="shared" si="8"/>
        <v>18</v>
      </c>
      <c r="AD26" s="50">
        <v>30</v>
      </c>
      <c r="AE26" s="66">
        <f t="shared" si="9"/>
        <v>48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>
        <v>2</v>
      </c>
      <c r="E41" s="52"/>
      <c r="F41" s="65">
        <f t="shared" si="0"/>
        <v>2</v>
      </c>
      <c r="G41" s="52">
        <v>2</v>
      </c>
      <c r="H41" s="73">
        <v>1</v>
      </c>
      <c r="I41" s="65">
        <f t="shared" si="1"/>
        <v>3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>
        <v>1</v>
      </c>
      <c r="AC41" s="61">
        <f t="shared" si="8"/>
        <v>3</v>
      </c>
      <c r="AD41" s="50"/>
      <c r="AE41" s="66">
        <f t="shared" si="9"/>
        <v>3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</v>
      </c>
      <c r="H42" s="73">
        <v>8</v>
      </c>
      <c r="I42" s="65">
        <f t="shared" si="1"/>
        <v>10</v>
      </c>
      <c r="J42" s="52"/>
      <c r="K42" s="52"/>
      <c r="L42" s="65">
        <f t="shared" si="2"/>
        <v>0</v>
      </c>
      <c r="M42" s="52">
        <v>1</v>
      </c>
      <c r="N42" s="52"/>
      <c r="O42" s="65">
        <f t="shared" si="3"/>
        <v>1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11</v>
      </c>
      <c r="AA42" s="50"/>
      <c r="AB42" s="50"/>
      <c r="AC42" s="61">
        <f t="shared" si="8"/>
        <v>-11</v>
      </c>
      <c r="AD42" s="50"/>
      <c r="AE42" s="66">
        <f t="shared" si="9"/>
        <v>-11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</v>
      </c>
      <c r="H43" s="73">
        <v>8</v>
      </c>
      <c r="I43" s="65">
        <f t="shared" si="1"/>
        <v>10</v>
      </c>
      <c r="J43" s="52"/>
      <c r="K43" s="52"/>
      <c r="L43" s="65">
        <f t="shared" si="2"/>
        <v>0</v>
      </c>
      <c r="M43" s="52">
        <v>1</v>
      </c>
      <c r="N43" s="52"/>
      <c r="O43" s="65">
        <f t="shared" si="3"/>
        <v>1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11</v>
      </c>
      <c r="AA43" s="50"/>
      <c r="AB43" s="50"/>
      <c r="AC43" s="61">
        <f t="shared" si="8"/>
        <v>-11</v>
      </c>
      <c r="AD43" s="50"/>
      <c r="AE43" s="66">
        <f t="shared" si="9"/>
        <v>-11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</v>
      </c>
      <c r="H44" s="73">
        <v>8</v>
      </c>
      <c r="I44" s="65">
        <f t="shared" si="1"/>
        <v>10</v>
      </c>
      <c r="J44" s="52"/>
      <c r="K44" s="52"/>
      <c r="L44" s="65">
        <f t="shared" si="2"/>
        <v>0</v>
      </c>
      <c r="M44" s="52">
        <v>1</v>
      </c>
      <c r="N44" s="52"/>
      <c r="O44" s="65">
        <f t="shared" si="3"/>
        <v>1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11</v>
      </c>
      <c r="AA44" s="50"/>
      <c r="AB44" s="50"/>
      <c r="AC44" s="61">
        <f t="shared" si="8"/>
        <v>-11</v>
      </c>
      <c r="AD44" s="50"/>
      <c r="AE44" s="66">
        <f t="shared" si="9"/>
        <v>-11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</v>
      </c>
      <c r="H45" s="73">
        <v>8</v>
      </c>
      <c r="I45" s="65">
        <f t="shared" si="1"/>
        <v>10</v>
      </c>
      <c r="J45" s="52"/>
      <c r="K45" s="52"/>
      <c r="L45" s="65">
        <f t="shared" si="2"/>
        <v>0</v>
      </c>
      <c r="M45" s="52">
        <v>1</v>
      </c>
      <c r="N45" s="52"/>
      <c r="O45" s="65">
        <f t="shared" si="3"/>
        <v>1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11</v>
      </c>
      <c r="AA45" s="50"/>
      <c r="AB45" s="50"/>
      <c r="AC45" s="61">
        <f t="shared" si="8"/>
        <v>-11</v>
      </c>
      <c r="AD45" s="50"/>
      <c r="AE45" s="66">
        <f t="shared" si="9"/>
        <v>-11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</v>
      </c>
      <c r="H46" s="73">
        <v>8</v>
      </c>
      <c r="I46" s="65">
        <f t="shared" si="1"/>
        <v>10</v>
      </c>
      <c r="J46" s="52"/>
      <c r="K46" s="52"/>
      <c r="L46" s="65">
        <f t="shared" si="2"/>
        <v>0</v>
      </c>
      <c r="M46" s="52">
        <v>1</v>
      </c>
      <c r="N46" s="52"/>
      <c r="O46" s="65">
        <f t="shared" si="3"/>
        <v>1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11</v>
      </c>
      <c r="AA46" s="50"/>
      <c r="AB46" s="50"/>
      <c r="AC46" s="61">
        <f t="shared" si="8"/>
        <v>-11</v>
      </c>
      <c r="AD46" s="50"/>
      <c r="AE46" s="66">
        <f t="shared" si="9"/>
        <v>-11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</v>
      </c>
      <c r="H47" s="73">
        <v>8</v>
      </c>
      <c r="I47" s="65">
        <f t="shared" si="1"/>
        <v>10</v>
      </c>
      <c r="J47" s="52"/>
      <c r="K47" s="52"/>
      <c r="L47" s="65">
        <f t="shared" si="2"/>
        <v>0</v>
      </c>
      <c r="M47" s="52">
        <v>1</v>
      </c>
      <c r="N47" s="52"/>
      <c r="O47" s="65">
        <f t="shared" si="3"/>
        <v>1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11</v>
      </c>
      <c r="AA47" s="50"/>
      <c r="AB47" s="50"/>
      <c r="AC47" s="61">
        <f t="shared" si="8"/>
        <v>-11</v>
      </c>
      <c r="AD47" s="50"/>
      <c r="AE47" s="66">
        <f t="shared" si="9"/>
        <v>-11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</v>
      </c>
      <c r="H48" s="73">
        <v>8</v>
      </c>
      <c r="I48" s="65">
        <f t="shared" si="1"/>
        <v>10</v>
      </c>
      <c r="J48" s="52"/>
      <c r="K48" s="52"/>
      <c r="L48" s="65">
        <f t="shared" si="2"/>
        <v>0</v>
      </c>
      <c r="M48" s="52">
        <v>1</v>
      </c>
      <c r="N48" s="52"/>
      <c r="O48" s="65">
        <f t="shared" si="3"/>
        <v>1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11</v>
      </c>
      <c r="AA48" s="50"/>
      <c r="AB48" s="50"/>
      <c r="AC48" s="61">
        <f t="shared" si="8"/>
        <v>-11</v>
      </c>
      <c r="AD48" s="50"/>
      <c r="AE48" s="66">
        <f t="shared" si="9"/>
        <v>-11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</v>
      </c>
      <c r="H49" s="73">
        <v>8</v>
      </c>
      <c r="I49" s="65">
        <f t="shared" si="1"/>
        <v>10</v>
      </c>
      <c r="J49" s="52"/>
      <c r="K49" s="52"/>
      <c r="L49" s="65">
        <f t="shared" si="2"/>
        <v>0</v>
      </c>
      <c r="M49" s="52">
        <v>1</v>
      </c>
      <c r="N49" s="52"/>
      <c r="O49" s="65">
        <f t="shared" si="3"/>
        <v>1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11</v>
      </c>
      <c r="AA49" s="50"/>
      <c r="AB49" s="50"/>
      <c r="AC49" s="61">
        <f t="shared" si="8"/>
        <v>-11</v>
      </c>
      <c r="AD49" s="50"/>
      <c r="AE49" s="66">
        <f t="shared" si="9"/>
        <v>-11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</v>
      </c>
      <c r="H50" s="73">
        <v>8</v>
      </c>
      <c r="I50" s="65">
        <f t="shared" si="1"/>
        <v>10</v>
      </c>
      <c r="J50" s="52"/>
      <c r="K50" s="52"/>
      <c r="L50" s="65">
        <f t="shared" si="2"/>
        <v>0</v>
      </c>
      <c r="M50" s="52">
        <v>1</v>
      </c>
      <c r="N50" s="52"/>
      <c r="O50" s="65">
        <f t="shared" si="3"/>
        <v>1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11</v>
      </c>
      <c r="AA50" s="50"/>
      <c r="AB50" s="50"/>
      <c r="AC50" s="61">
        <f t="shared" si="8"/>
        <v>-11</v>
      </c>
      <c r="AD50" s="50"/>
      <c r="AE50" s="66">
        <f t="shared" si="9"/>
        <v>-11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</v>
      </c>
      <c r="H51" s="73">
        <v>8</v>
      </c>
      <c r="I51" s="65">
        <f t="shared" si="1"/>
        <v>10</v>
      </c>
      <c r="J51" s="52"/>
      <c r="K51" s="52"/>
      <c r="L51" s="65">
        <f t="shared" si="2"/>
        <v>0</v>
      </c>
      <c r="M51" s="52">
        <v>1</v>
      </c>
      <c r="N51" s="52"/>
      <c r="O51" s="65">
        <f t="shared" si="3"/>
        <v>1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11</v>
      </c>
      <c r="AA51" s="50"/>
      <c r="AB51" s="50"/>
      <c r="AC51" s="61">
        <f t="shared" si="8"/>
        <v>-11</v>
      </c>
      <c r="AD51" s="50"/>
      <c r="AE51" s="66">
        <f t="shared" si="9"/>
        <v>-11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1</v>
      </c>
      <c r="E53" s="52"/>
      <c r="F53" s="65">
        <f t="shared" si="0"/>
        <v>1</v>
      </c>
      <c r="G53" s="52">
        <v>1</v>
      </c>
      <c r="H53" s="73">
        <v>1</v>
      </c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41</v>
      </c>
      <c r="N53" s="73">
        <v>10</v>
      </c>
      <c r="O53" s="65">
        <f t="shared" si="3"/>
        <v>51</v>
      </c>
      <c r="P53" s="52">
        <v>9</v>
      </c>
      <c r="Q53" s="52"/>
      <c r="R53" s="65">
        <f t="shared" si="4"/>
        <v>9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64</v>
      </c>
      <c r="AA53" s="50">
        <v>85</v>
      </c>
      <c r="AB53" s="50">
        <v>47</v>
      </c>
      <c r="AC53" s="61">
        <f t="shared" si="8"/>
        <v>68</v>
      </c>
      <c r="AD53" s="50">
        <v>85</v>
      </c>
      <c r="AE53" s="66">
        <f t="shared" si="9"/>
        <v>153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2</v>
      </c>
      <c r="H55" s="52"/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41</v>
      </c>
      <c r="N55" s="73">
        <v>10</v>
      </c>
      <c r="O55" s="65">
        <f t="shared" si="3"/>
        <v>51</v>
      </c>
      <c r="P55" s="52">
        <v>9</v>
      </c>
      <c r="Q55" s="52"/>
      <c r="R55" s="65">
        <f t="shared" si="4"/>
        <v>9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63</v>
      </c>
      <c r="AA55" s="50">
        <v>85</v>
      </c>
      <c r="AB55" s="50">
        <v>42</v>
      </c>
      <c r="AC55" s="61">
        <f t="shared" si="8"/>
        <v>64</v>
      </c>
      <c r="AD55" s="50">
        <v>85</v>
      </c>
      <c r="AE55" s="66">
        <f t="shared" si="9"/>
        <v>149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3</v>
      </c>
      <c r="E57" s="52"/>
      <c r="F57" s="65">
        <f t="shared" si="0"/>
        <v>3</v>
      </c>
      <c r="G57" s="52">
        <v>1</v>
      </c>
      <c r="H57" s="73">
        <v>1</v>
      </c>
      <c r="I57" s="65">
        <f t="shared" si="1"/>
        <v>2</v>
      </c>
      <c r="J57" s="52">
        <v>3</v>
      </c>
      <c r="K57" s="52"/>
      <c r="L57" s="65">
        <f t="shared" si="2"/>
        <v>3</v>
      </c>
      <c r="M57" s="52">
        <v>40</v>
      </c>
      <c r="N57" s="73">
        <v>10</v>
      </c>
      <c r="O57" s="65">
        <f t="shared" si="3"/>
        <v>50</v>
      </c>
      <c r="P57" s="52">
        <v>9</v>
      </c>
      <c r="Q57" s="52"/>
      <c r="R57" s="65">
        <f t="shared" si="4"/>
        <v>9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67</v>
      </c>
      <c r="AA57" s="50">
        <v>126</v>
      </c>
      <c r="AB57" s="50">
        <v>12</v>
      </c>
      <c r="AC57" s="61">
        <f t="shared" si="8"/>
        <v>71</v>
      </c>
      <c r="AD57" s="50">
        <v>85</v>
      </c>
      <c r="AE57" s="66">
        <f t="shared" si="9"/>
        <v>156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>
        <v>1</v>
      </c>
      <c r="H59" s="73">
        <v>1</v>
      </c>
      <c r="I59" s="65">
        <f t="shared" si="1"/>
        <v>2</v>
      </c>
      <c r="J59" s="52">
        <v>3</v>
      </c>
      <c r="K59" s="52"/>
      <c r="L59" s="65">
        <f t="shared" si="2"/>
        <v>3</v>
      </c>
      <c r="M59" s="52">
        <v>40</v>
      </c>
      <c r="N59" s="73">
        <v>10</v>
      </c>
      <c r="O59" s="65">
        <f t="shared" si="3"/>
        <v>50</v>
      </c>
      <c r="P59" s="52">
        <v>9</v>
      </c>
      <c r="Q59" s="52"/>
      <c r="R59" s="65">
        <f t="shared" si="4"/>
        <v>9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65</v>
      </c>
      <c r="AA59" s="50">
        <v>92</v>
      </c>
      <c r="AB59" s="50">
        <v>43</v>
      </c>
      <c r="AC59" s="61">
        <f t="shared" si="8"/>
        <v>70</v>
      </c>
      <c r="AD59" s="50">
        <v>85</v>
      </c>
      <c r="AE59" s="66">
        <f t="shared" si="9"/>
        <v>155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52"/>
      <c r="F61" s="65">
        <f t="shared" si="0"/>
        <v>1</v>
      </c>
      <c r="G61" s="52">
        <v>1</v>
      </c>
      <c r="H61" s="73">
        <v>1</v>
      </c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41</v>
      </c>
      <c r="N61" s="73">
        <v>10</v>
      </c>
      <c r="O61" s="65">
        <f t="shared" si="3"/>
        <v>51</v>
      </c>
      <c r="P61" s="52">
        <v>9</v>
      </c>
      <c r="Q61" s="52"/>
      <c r="R61" s="65">
        <f t="shared" si="4"/>
        <v>9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64</v>
      </c>
      <c r="AA61" s="50">
        <v>85</v>
      </c>
      <c r="AB61" s="50">
        <v>48</v>
      </c>
      <c r="AC61" s="61">
        <f t="shared" si="8"/>
        <v>69</v>
      </c>
      <c r="AD61" s="50">
        <v>85</v>
      </c>
      <c r="AE61" s="66">
        <f t="shared" si="9"/>
        <v>154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1</v>
      </c>
      <c r="E63" s="52"/>
      <c r="F63" s="65">
        <f t="shared" si="0"/>
        <v>1</v>
      </c>
      <c r="G63" s="52">
        <v>1</v>
      </c>
      <c r="H63" s="73">
        <v>1</v>
      </c>
      <c r="I63" s="65">
        <f t="shared" si="1"/>
        <v>2</v>
      </c>
      <c r="J63" s="52">
        <v>1</v>
      </c>
      <c r="K63" s="52"/>
      <c r="L63" s="65">
        <f t="shared" si="2"/>
        <v>1</v>
      </c>
      <c r="M63" s="52">
        <v>41</v>
      </c>
      <c r="N63" s="73">
        <v>10</v>
      </c>
      <c r="O63" s="65">
        <f t="shared" si="3"/>
        <v>51</v>
      </c>
      <c r="P63" s="52">
        <v>9</v>
      </c>
      <c r="Q63" s="52"/>
      <c r="R63" s="65">
        <f t="shared" si="4"/>
        <v>9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64</v>
      </c>
      <c r="AA63" s="50">
        <v>85</v>
      </c>
      <c r="AB63" s="50">
        <v>47</v>
      </c>
      <c r="AC63" s="61">
        <f t="shared" si="8"/>
        <v>68</v>
      </c>
      <c r="AD63" s="50">
        <v>85</v>
      </c>
      <c r="AE63" s="66">
        <f t="shared" si="9"/>
        <v>153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5</v>
      </c>
      <c r="H67" s="73">
        <v>4</v>
      </c>
      <c r="I67" s="65">
        <f t="shared" si="1"/>
        <v>9</v>
      </c>
      <c r="J67" s="52">
        <v>5</v>
      </c>
      <c r="K67" s="52"/>
      <c r="L67" s="65">
        <f t="shared" si="2"/>
        <v>5</v>
      </c>
      <c r="M67" s="52">
        <v>181</v>
      </c>
      <c r="N67" s="73">
        <v>50</v>
      </c>
      <c r="O67" s="65">
        <f t="shared" si="3"/>
        <v>231</v>
      </c>
      <c r="P67" s="52">
        <v>34</v>
      </c>
      <c r="Q67" s="52"/>
      <c r="R67" s="65">
        <f t="shared" si="4"/>
        <v>34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279</v>
      </c>
      <c r="AA67" s="50">
        <v>200</v>
      </c>
      <c r="AB67" s="50">
        <v>179</v>
      </c>
      <c r="AC67" s="61">
        <f t="shared" si="8"/>
        <v>100</v>
      </c>
      <c r="AD67" s="50">
        <v>200</v>
      </c>
      <c r="AE67" s="66">
        <f t="shared" si="9"/>
        <v>300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73">
        <v>1</v>
      </c>
      <c r="I68" s="65">
        <f t="shared" si="1"/>
        <v>2</v>
      </c>
      <c r="J68" s="52">
        <v>8</v>
      </c>
      <c r="K68" s="52"/>
      <c r="L68" s="65">
        <f t="shared" si="2"/>
        <v>8</v>
      </c>
      <c r="M68" s="52">
        <v>175</v>
      </c>
      <c r="N68" s="73">
        <v>47</v>
      </c>
      <c r="O68" s="65">
        <f t="shared" si="3"/>
        <v>222</v>
      </c>
      <c r="P68" s="52">
        <v>34</v>
      </c>
      <c r="Q68" s="52"/>
      <c r="R68" s="65">
        <f t="shared" si="4"/>
        <v>34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266</v>
      </c>
      <c r="AA68" s="50">
        <v>221</v>
      </c>
      <c r="AB68" s="50">
        <v>90</v>
      </c>
      <c r="AC68" s="61">
        <f t="shared" si="8"/>
        <v>45</v>
      </c>
      <c r="AD68" s="50">
        <v>200</v>
      </c>
      <c r="AE68" s="66">
        <f t="shared" si="9"/>
        <v>245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73">
        <v>1</v>
      </c>
      <c r="I69" s="65">
        <f t="shared" ref="I69:I121" si="11">SUM(G69:H69)</f>
        <v>2</v>
      </c>
      <c r="J69" s="52">
        <v>3</v>
      </c>
      <c r="K69" s="52"/>
      <c r="L69" s="65">
        <f t="shared" ref="L69:L121" si="12">SUM(J69:K69)</f>
        <v>3</v>
      </c>
      <c r="M69" s="52">
        <v>175</v>
      </c>
      <c r="N69" s="73">
        <v>47</v>
      </c>
      <c r="O69" s="65">
        <f t="shared" ref="O69:O121" si="13">SUM(M69:N69)</f>
        <v>222</v>
      </c>
      <c r="P69" s="52">
        <v>34</v>
      </c>
      <c r="Q69" s="52"/>
      <c r="R69" s="65">
        <f t="shared" ref="R69:R121" si="14">SUM(P69:Q69)</f>
        <v>34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261</v>
      </c>
      <c r="AA69" s="50">
        <v>200</v>
      </c>
      <c r="AB69" s="50">
        <v>141</v>
      </c>
      <c r="AC69" s="61">
        <f t="shared" ref="AC69:AC121" si="18">+AA69+AB69-Z69</f>
        <v>80</v>
      </c>
      <c r="AD69" s="50">
        <v>200</v>
      </c>
      <c r="AE69" s="66">
        <f t="shared" ref="AE69:AE121" si="19">AC69+AD69</f>
        <v>280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5</v>
      </c>
      <c r="E75" s="52"/>
      <c r="F75" s="65">
        <f t="shared" si="10"/>
        <v>5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7</v>
      </c>
      <c r="AA75" s="50">
        <v>10</v>
      </c>
      <c r="AB75" s="50">
        <v>4</v>
      </c>
      <c r="AC75" s="61">
        <f t="shared" si="18"/>
        <v>7</v>
      </c>
      <c r="AD75" s="50"/>
      <c r="AE75" s="66">
        <f t="shared" si="19"/>
        <v>7</v>
      </c>
    </row>
    <row r="76" spans="2:31">
      <c r="B76" s="50">
        <v>1113171</v>
      </c>
      <c r="C76" s="53" t="s">
        <v>88</v>
      </c>
      <c r="D76" s="52">
        <v>6</v>
      </c>
      <c r="E76" s="52"/>
      <c r="F76" s="65">
        <f t="shared" si="10"/>
        <v>6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>
        <v>1</v>
      </c>
      <c r="N76" s="52"/>
      <c r="O76" s="65">
        <f t="shared" si="13"/>
        <v>1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9</v>
      </c>
      <c r="AA76" s="50"/>
      <c r="AB76" s="50">
        <v>13</v>
      </c>
      <c r="AC76" s="61">
        <f t="shared" si="18"/>
        <v>4</v>
      </c>
      <c r="AD76" s="50"/>
      <c r="AE76" s="66">
        <f t="shared" si="19"/>
        <v>4</v>
      </c>
    </row>
    <row r="77" spans="2:31">
      <c r="B77" s="50">
        <v>1113172</v>
      </c>
      <c r="C77" s="53" t="s">
        <v>89</v>
      </c>
      <c r="D77" s="52">
        <v>6</v>
      </c>
      <c r="E77" s="52"/>
      <c r="F77" s="65">
        <f t="shared" si="10"/>
        <v>6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8</v>
      </c>
      <c r="AA77" s="50">
        <v>10</v>
      </c>
      <c r="AB77" s="50"/>
      <c r="AC77" s="61">
        <f t="shared" si="18"/>
        <v>2</v>
      </c>
      <c r="AD77" s="50"/>
      <c r="AE77" s="66">
        <f t="shared" si="19"/>
        <v>2</v>
      </c>
    </row>
    <row r="78" spans="2:31">
      <c r="B78" s="50">
        <v>1113173</v>
      </c>
      <c r="C78" s="53" t="s">
        <v>90</v>
      </c>
      <c r="D78" s="52">
        <v>5</v>
      </c>
      <c r="E78" s="52"/>
      <c r="F78" s="65">
        <f t="shared" si="10"/>
        <v>5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>
        <v>10</v>
      </c>
      <c r="AB78" s="50">
        <v>1</v>
      </c>
      <c r="AC78" s="61">
        <f t="shared" si="18"/>
        <v>4</v>
      </c>
      <c r="AD78" s="50"/>
      <c r="AE78" s="66">
        <f t="shared" si="19"/>
        <v>4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>
        <v>3</v>
      </c>
      <c r="AC80" s="61">
        <f t="shared" si="18"/>
        <v>3</v>
      </c>
      <c r="AD80" s="50"/>
      <c r="AE80" s="66">
        <f t="shared" si="19"/>
        <v>3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>
        <v>6</v>
      </c>
      <c r="N81" s="52"/>
      <c r="O81" s="65">
        <f t="shared" si="13"/>
        <v>6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6</v>
      </c>
      <c r="AA81" s="50"/>
      <c r="AB81" s="50">
        <v>8</v>
      </c>
      <c r="AC81" s="61">
        <f t="shared" si="18"/>
        <v>2</v>
      </c>
      <c r="AD81" s="50"/>
      <c r="AE81" s="66">
        <f t="shared" si="19"/>
        <v>2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7</v>
      </c>
      <c r="H83" s="52"/>
      <c r="I83" s="65">
        <f t="shared" si="11"/>
        <v>7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7</v>
      </c>
      <c r="AA83" s="50"/>
      <c r="AB83" s="50"/>
      <c r="AC83" s="61">
        <f t="shared" si="18"/>
        <v>-7</v>
      </c>
      <c r="AD83" s="50"/>
      <c r="AE83" s="66">
        <f t="shared" si="19"/>
        <v>-7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>
        <v>8</v>
      </c>
      <c r="Z101" s="63">
        <f t="shared" si="17"/>
        <v>8</v>
      </c>
      <c r="AA101" s="50">
        <v>8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>
        <v>3</v>
      </c>
      <c r="Z103" s="63">
        <f t="shared" si="17"/>
        <v>3</v>
      </c>
      <c r="AA103" s="50">
        <v>3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68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68">
        <v>3</v>
      </c>
      <c r="Z109" s="63">
        <f t="shared" si="17"/>
        <v>3</v>
      </c>
      <c r="AA109" s="50">
        <v>3</v>
      </c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68">
        <v>3</v>
      </c>
      <c r="Z110" s="63">
        <f t="shared" si="17"/>
        <v>3</v>
      </c>
      <c r="AA110" s="50">
        <v>3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68">
        <v>5</v>
      </c>
      <c r="Z111" s="63">
        <f t="shared" si="17"/>
        <v>5</v>
      </c>
      <c r="AA111" s="50">
        <v>5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68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68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68">
        <v>5</v>
      </c>
      <c r="Z114" s="63">
        <f t="shared" si="17"/>
        <v>5</v>
      </c>
      <c r="AA114" s="50">
        <v>5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3</v>
      </c>
      <c r="Z115" s="63">
        <f t="shared" si="17"/>
        <v>3</v>
      </c>
      <c r="AA115" s="50">
        <v>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3</v>
      </c>
      <c r="Z116" s="63">
        <f t="shared" si="17"/>
        <v>3</v>
      </c>
      <c r="AA116" s="50">
        <v>3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>
        <v>10</v>
      </c>
      <c r="AB118" s="50"/>
      <c r="AC118" s="61">
        <f t="shared" si="18"/>
        <v>0</v>
      </c>
      <c r="AD118" s="50"/>
      <c r="AE118" s="66">
        <f t="shared" si="19"/>
        <v>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>
        <v>10</v>
      </c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45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45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107</v>
      </c>
      <c r="H154" s="62">
        <f t="shared" si="31"/>
        <v>111</v>
      </c>
      <c r="I154" s="62">
        <f t="shared" si="31"/>
        <v>218</v>
      </c>
      <c r="J154" s="62">
        <f t="shared" si="31"/>
        <v>74</v>
      </c>
      <c r="K154" s="62">
        <f t="shared" si="31"/>
        <v>0</v>
      </c>
      <c r="L154" s="62">
        <f t="shared" si="31"/>
        <v>74</v>
      </c>
      <c r="M154" s="62">
        <f t="shared" si="31"/>
        <v>851</v>
      </c>
      <c r="N154" s="62">
        <f t="shared" si="31"/>
        <v>258</v>
      </c>
      <c r="O154" s="62">
        <f t="shared" si="31"/>
        <v>1109</v>
      </c>
      <c r="P154" s="62">
        <f t="shared" si="31"/>
        <v>162</v>
      </c>
      <c r="Q154" s="62">
        <f t="shared" si="31"/>
        <v>0</v>
      </c>
      <c r="R154" s="62">
        <f t="shared" si="31"/>
        <v>162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71</v>
      </c>
      <c r="Z154" s="62">
        <f t="shared" si="31"/>
        <v>1679</v>
      </c>
      <c r="AA154" s="62">
        <f t="shared" si="31"/>
        <v>1580</v>
      </c>
      <c r="AB154" s="62">
        <f t="shared" si="31"/>
        <v>695</v>
      </c>
      <c r="AC154" s="62">
        <f t="shared" si="31"/>
        <v>596</v>
      </c>
      <c r="AD154" s="62">
        <f t="shared" si="31"/>
        <v>1380</v>
      </c>
      <c r="AE154" s="62">
        <f t="shared" si="31"/>
        <v>1976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E779-EDA2-4A22-B92C-EA39DD969AF1}">
  <sheetPr codeName="Sheet6">
    <pageSetUpPr fitToPage="1"/>
  </sheetPr>
  <dimension ref="B1:AG159"/>
  <sheetViews>
    <sheetView zoomScale="50" zoomScaleNormal="50" workbookViewId="0">
      <selection activeCell="K43" sqref="K4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3" ht="68.25">
      <c r="B1" s="98" t="s">
        <v>242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3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3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3">
      <c r="B4" s="50">
        <v>1004055</v>
      </c>
      <c r="C4" s="51" t="s">
        <v>149</v>
      </c>
      <c r="D4" s="52">
        <v>4</v>
      </c>
      <c r="E4" s="52"/>
      <c r="F4" s="65">
        <f>SUM(D4:E4)</f>
        <v>4</v>
      </c>
      <c r="G4" s="52"/>
      <c r="H4" s="52"/>
      <c r="I4" s="65">
        <f>SUM(G4:H4)</f>
        <v>0</v>
      </c>
      <c r="J4" s="52">
        <v>3</v>
      </c>
      <c r="K4" s="52"/>
      <c r="L4" s="65">
        <f>SUM(J4:K4)</f>
        <v>3</v>
      </c>
      <c r="M4" s="52">
        <v>67</v>
      </c>
      <c r="N4" s="73">
        <v>36</v>
      </c>
      <c r="O4" s="65">
        <f>SUM(M4:N4)</f>
        <v>103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/>
      <c r="Z4" s="63">
        <f>+F4+I4+L4+O4+R4+U4+X4+Y4</f>
        <v>110</v>
      </c>
      <c r="AA4" s="50">
        <v>70</v>
      </c>
      <c r="AB4" s="50">
        <v>24</v>
      </c>
      <c r="AC4" s="61">
        <f>+AA4+AB4-Z4</f>
        <v>-16</v>
      </c>
      <c r="AD4" s="50">
        <v>90</v>
      </c>
      <c r="AE4" s="66">
        <f>AC4+AD4</f>
        <v>74</v>
      </c>
    </row>
    <row r="5" spans="2:33">
      <c r="B5" s="50">
        <v>1111002</v>
      </c>
      <c r="C5" s="51" t="s">
        <v>150</v>
      </c>
      <c r="D5" s="52">
        <v>4</v>
      </c>
      <c r="E5" s="52"/>
      <c r="F5" s="65">
        <f t="shared" ref="F5:F68" si="0">SUM(D5:E5)</f>
        <v>4</v>
      </c>
      <c r="G5" s="52">
        <v>12</v>
      </c>
      <c r="H5" s="73">
        <v>5</v>
      </c>
      <c r="I5" s="65">
        <f t="shared" ref="I5:I68" si="1">SUM(G5:H5)</f>
        <v>17</v>
      </c>
      <c r="J5" s="52">
        <v>20</v>
      </c>
      <c r="K5" s="52"/>
      <c r="L5" s="65">
        <f t="shared" ref="L5:L68" si="2">SUM(J5:K5)</f>
        <v>20</v>
      </c>
      <c r="M5" s="52">
        <v>7</v>
      </c>
      <c r="N5" s="73">
        <v>3</v>
      </c>
      <c r="O5" s="65">
        <f t="shared" ref="O5:O68" si="3">SUM(M5:N5)</f>
        <v>10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/>
      <c r="Z5" s="63">
        <f t="shared" ref="Z5:Z68" si="7">+F5+I5+L5+O5+R5+U5+X5+Y5</f>
        <v>51</v>
      </c>
      <c r="AA5" s="58">
        <v>120</v>
      </c>
      <c r="AB5" s="58">
        <v>25</v>
      </c>
      <c r="AC5" s="61">
        <f t="shared" ref="AC5:AC68" si="8">+AA5+AB5-Z5</f>
        <v>94</v>
      </c>
      <c r="AD5" s="58">
        <v>130</v>
      </c>
      <c r="AE5" s="66">
        <f t="shared" ref="AE5:AE68" si="9">AC5+AD5</f>
        <v>224</v>
      </c>
    </row>
    <row r="6" spans="2:33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3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</v>
      </c>
      <c r="H9" s="52"/>
      <c r="I9" s="65">
        <f t="shared" si="1"/>
        <v>2</v>
      </c>
      <c r="J9" s="52">
        <v>2</v>
      </c>
      <c r="K9" s="52"/>
      <c r="L9" s="65">
        <f t="shared" si="2"/>
        <v>2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4</v>
      </c>
      <c r="AA9" s="50"/>
      <c r="AB9" s="50"/>
      <c r="AC9" s="61">
        <f t="shared" si="8"/>
        <v>-4</v>
      </c>
      <c r="AD9" s="50"/>
      <c r="AE9" s="66">
        <f t="shared" si="9"/>
        <v>-4</v>
      </c>
    </row>
    <row r="10" spans="2:33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</v>
      </c>
      <c r="H10" s="52"/>
      <c r="I10" s="65">
        <f t="shared" si="1"/>
        <v>2</v>
      </c>
      <c r="J10" s="52">
        <v>2</v>
      </c>
      <c r="K10" s="52"/>
      <c r="L10" s="65">
        <f t="shared" si="2"/>
        <v>2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4</v>
      </c>
      <c r="AA10" s="50"/>
      <c r="AB10" s="50"/>
      <c r="AC10" s="61">
        <f t="shared" si="8"/>
        <v>-4</v>
      </c>
      <c r="AD10" s="50"/>
      <c r="AE10" s="66">
        <f t="shared" si="9"/>
        <v>-4</v>
      </c>
    </row>
    <row r="11" spans="2:33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</v>
      </c>
      <c r="H11" s="52"/>
      <c r="I11" s="65">
        <f t="shared" si="1"/>
        <v>2</v>
      </c>
      <c r="J11" s="52">
        <v>2</v>
      </c>
      <c r="K11" s="52"/>
      <c r="L11" s="65">
        <f t="shared" si="2"/>
        <v>2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4</v>
      </c>
      <c r="AA11" s="50"/>
      <c r="AB11" s="50"/>
      <c r="AC11" s="61">
        <f t="shared" si="8"/>
        <v>-4</v>
      </c>
      <c r="AD11" s="50"/>
      <c r="AE11" s="66">
        <f t="shared" si="9"/>
        <v>-4</v>
      </c>
    </row>
    <row r="12" spans="2:33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</v>
      </c>
      <c r="H12" s="52"/>
      <c r="I12" s="65">
        <f t="shared" si="1"/>
        <v>2</v>
      </c>
      <c r="J12" s="52">
        <v>2</v>
      </c>
      <c r="K12" s="52"/>
      <c r="L12" s="65">
        <f t="shared" si="2"/>
        <v>2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4</v>
      </c>
      <c r="AA12" s="50"/>
      <c r="AB12" s="50"/>
      <c r="AC12" s="61">
        <f t="shared" si="8"/>
        <v>-4</v>
      </c>
      <c r="AD12" s="50"/>
      <c r="AE12" s="66">
        <f t="shared" si="9"/>
        <v>-4</v>
      </c>
    </row>
    <row r="13" spans="2:33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</v>
      </c>
      <c r="H13" s="52"/>
      <c r="I13" s="65">
        <f t="shared" si="1"/>
        <v>2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4</v>
      </c>
      <c r="AA13" s="50"/>
      <c r="AB13" s="50"/>
      <c r="AC13" s="61">
        <f t="shared" si="8"/>
        <v>-4</v>
      </c>
      <c r="AD13" s="50"/>
      <c r="AE13" s="66">
        <f t="shared" si="9"/>
        <v>-4</v>
      </c>
    </row>
    <row r="14" spans="2:33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</v>
      </c>
      <c r="H14" s="52"/>
      <c r="I14" s="65">
        <f t="shared" si="1"/>
        <v>2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4</v>
      </c>
      <c r="AA14" s="50"/>
      <c r="AB14" s="50"/>
      <c r="AC14" s="61">
        <f t="shared" si="8"/>
        <v>-4</v>
      </c>
      <c r="AD14" s="50"/>
      <c r="AE14" s="66">
        <f t="shared" si="9"/>
        <v>-4</v>
      </c>
    </row>
    <row r="15" spans="2:33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</v>
      </c>
      <c r="H15" s="52"/>
      <c r="I15" s="65">
        <f t="shared" si="1"/>
        <v>2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4</v>
      </c>
      <c r="AA15" s="50"/>
      <c r="AB15" s="50"/>
      <c r="AC15" s="61">
        <f t="shared" si="8"/>
        <v>-4</v>
      </c>
      <c r="AD15" s="50"/>
      <c r="AE15" s="66">
        <f t="shared" si="9"/>
        <v>-4</v>
      </c>
      <c r="AG15" s="49" t="s">
        <v>222</v>
      </c>
    </row>
    <row r="16" spans="2:33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1</v>
      </c>
      <c r="H16" s="52"/>
      <c r="I16" s="65">
        <f t="shared" si="1"/>
        <v>1</v>
      </c>
      <c r="J16" s="52">
        <v>1</v>
      </c>
      <c r="K16" s="52"/>
      <c r="L16" s="65">
        <f t="shared" si="2"/>
        <v>1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2</v>
      </c>
      <c r="AA16" s="50"/>
      <c r="AB16" s="50"/>
      <c r="AC16" s="61">
        <f t="shared" si="8"/>
        <v>-2</v>
      </c>
      <c r="AD16" s="50"/>
      <c r="AE16" s="66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1</v>
      </c>
      <c r="H17" s="52"/>
      <c r="I17" s="65">
        <f t="shared" si="1"/>
        <v>1</v>
      </c>
      <c r="J17" s="52">
        <v>1</v>
      </c>
      <c r="K17" s="52"/>
      <c r="L17" s="65">
        <f t="shared" si="2"/>
        <v>1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2</v>
      </c>
      <c r="AA17" s="50"/>
      <c r="AB17" s="50"/>
      <c r="AC17" s="61">
        <f t="shared" si="8"/>
        <v>-2</v>
      </c>
      <c r="AD17" s="50"/>
      <c r="AE17" s="66">
        <f t="shared" si="9"/>
        <v>-2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1</v>
      </c>
      <c r="H18" s="52"/>
      <c r="I18" s="65">
        <f t="shared" si="1"/>
        <v>1</v>
      </c>
      <c r="J18" s="52">
        <v>1</v>
      </c>
      <c r="K18" s="52"/>
      <c r="L18" s="65">
        <f t="shared" si="2"/>
        <v>1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2</v>
      </c>
      <c r="AA18" s="50">
        <v>10</v>
      </c>
      <c r="AB18" s="50"/>
      <c r="AC18" s="61">
        <f t="shared" si="8"/>
        <v>8</v>
      </c>
      <c r="AD18" s="50"/>
      <c r="AE18" s="66">
        <f t="shared" si="9"/>
        <v>8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1</v>
      </c>
      <c r="H19" s="52"/>
      <c r="I19" s="65">
        <f t="shared" si="1"/>
        <v>1</v>
      </c>
      <c r="J19" s="52">
        <v>1</v>
      </c>
      <c r="K19" s="52"/>
      <c r="L19" s="65">
        <f t="shared" si="2"/>
        <v>1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2</v>
      </c>
      <c r="AA19" s="50">
        <v>10</v>
      </c>
      <c r="AB19" s="50"/>
      <c r="AC19" s="61">
        <f t="shared" si="8"/>
        <v>8</v>
      </c>
      <c r="AD19" s="50"/>
      <c r="AE19" s="66">
        <f t="shared" si="9"/>
        <v>8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1</v>
      </c>
      <c r="H20" s="52"/>
      <c r="I20" s="65">
        <f t="shared" si="1"/>
        <v>1</v>
      </c>
      <c r="J20" s="52">
        <v>1</v>
      </c>
      <c r="K20" s="52"/>
      <c r="L20" s="65">
        <f t="shared" si="2"/>
        <v>1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2</v>
      </c>
      <c r="AA20" s="50"/>
      <c r="AB20" s="50"/>
      <c r="AC20" s="61">
        <f t="shared" si="8"/>
        <v>-2</v>
      </c>
      <c r="AD20" s="50"/>
      <c r="AE20" s="66">
        <f t="shared" si="9"/>
        <v>-2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1</v>
      </c>
      <c r="H21" s="52"/>
      <c r="I21" s="65">
        <f t="shared" si="1"/>
        <v>1</v>
      </c>
      <c r="J21" s="52">
        <v>1</v>
      </c>
      <c r="K21" s="52"/>
      <c r="L21" s="65">
        <f t="shared" si="2"/>
        <v>1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2</v>
      </c>
      <c r="AA21" s="50"/>
      <c r="AB21" s="50"/>
      <c r="AC21" s="61">
        <f t="shared" si="8"/>
        <v>-2</v>
      </c>
      <c r="AD21" s="50"/>
      <c r="AE21" s="66">
        <f t="shared" si="9"/>
        <v>-2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4</v>
      </c>
      <c r="E25" s="52"/>
      <c r="F25" s="65">
        <f t="shared" si="0"/>
        <v>4</v>
      </c>
      <c r="G25" s="52">
        <v>6</v>
      </c>
      <c r="H25" s="73">
        <v>1</v>
      </c>
      <c r="I25" s="65">
        <f t="shared" si="1"/>
        <v>7</v>
      </c>
      <c r="J25" s="52">
        <v>3</v>
      </c>
      <c r="K25" s="52"/>
      <c r="L25" s="65">
        <f t="shared" si="2"/>
        <v>3</v>
      </c>
      <c r="M25" s="52">
        <v>36</v>
      </c>
      <c r="N25" s="73">
        <v>18</v>
      </c>
      <c r="O25" s="65">
        <f t="shared" si="3"/>
        <v>54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68</v>
      </c>
      <c r="AA25" s="50">
        <v>50</v>
      </c>
      <c r="AB25" s="50"/>
      <c r="AC25" s="61">
        <f t="shared" si="8"/>
        <v>-18</v>
      </c>
      <c r="AD25" s="50">
        <v>70</v>
      </c>
      <c r="AE25" s="66">
        <f t="shared" si="9"/>
        <v>52</v>
      </c>
    </row>
    <row r="26" spans="2:31">
      <c r="B26" s="50">
        <v>1111009</v>
      </c>
      <c r="C26" s="51" t="s">
        <v>157</v>
      </c>
      <c r="D26" s="52">
        <v>4</v>
      </c>
      <c r="E26" s="52"/>
      <c r="F26" s="65">
        <f t="shared" si="0"/>
        <v>4</v>
      </c>
      <c r="G26" s="52"/>
      <c r="H26" s="73">
        <v>3</v>
      </c>
      <c r="I26" s="65">
        <f t="shared" si="1"/>
        <v>3</v>
      </c>
      <c r="J26" s="52">
        <v>6</v>
      </c>
      <c r="K26" s="52"/>
      <c r="L26" s="65">
        <f t="shared" si="2"/>
        <v>6</v>
      </c>
      <c r="M26" s="52"/>
      <c r="N26" s="73">
        <v>3</v>
      </c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16</v>
      </c>
      <c r="AA26" s="50">
        <v>30</v>
      </c>
      <c r="AB26" s="50"/>
      <c r="AC26" s="61">
        <f t="shared" si="8"/>
        <v>14</v>
      </c>
      <c r="AD26" s="50">
        <v>50</v>
      </c>
      <c r="AE26" s="66">
        <f t="shared" si="9"/>
        <v>64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73">
        <v>3</v>
      </c>
      <c r="I41" s="65">
        <f t="shared" si="1"/>
        <v>3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/>
      <c r="Z41" s="63">
        <f t="shared" si="7"/>
        <v>5</v>
      </c>
      <c r="AA41" s="50"/>
      <c r="AB41" s="50">
        <v>3</v>
      </c>
      <c r="AC41" s="61">
        <f t="shared" si="8"/>
        <v>-2</v>
      </c>
      <c r="AD41" s="50">
        <v>15</v>
      </c>
      <c r="AE41" s="66">
        <f t="shared" si="9"/>
        <v>13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5</v>
      </c>
      <c r="H42" s="73">
        <v>2</v>
      </c>
      <c r="I42" s="65">
        <f t="shared" si="1"/>
        <v>7</v>
      </c>
      <c r="J42" s="52">
        <v>4</v>
      </c>
      <c r="K42" s="52"/>
      <c r="L42" s="65">
        <f t="shared" si="2"/>
        <v>4</v>
      </c>
      <c r="M42" s="52">
        <v>1</v>
      </c>
      <c r="N42" s="52"/>
      <c r="O42" s="65">
        <f t="shared" si="3"/>
        <v>1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12</v>
      </c>
      <c r="AA42" s="50"/>
      <c r="AB42" s="50"/>
      <c r="AC42" s="61">
        <f t="shared" si="8"/>
        <v>-12</v>
      </c>
      <c r="AD42" s="50"/>
      <c r="AE42" s="66">
        <f t="shared" si="9"/>
        <v>-12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5</v>
      </c>
      <c r="H43" s="73">
        <v>2</v>
      </c>
      <c r="I43" s="65">
        <f t="shared" si="1"/>
        <v>7</v>
      </c>
      <c r="J43" s="52">
        <v>4</v>
      </c>
      <c r="K43" s="52"/>
      <c r="L43" s="65">
        <f t="shared" si="2"/>
        <v>4</v>
      </c>
      <c r="M43" s="52">
        <v>1</v>
      </c>
      <c r="N43" s="52"/>
      <c r="O43" s="65">
        <f t="shared" si="3"/>
        <v>1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12</v>
      </c>
      <c r="AA43" s="50"/>
      <c r="AB43" s="50"/>
      <c r="AC43" s="61">
        <f t="shared" si="8"/>
        <v>-12</v>
      </c>
      <c r="AD43" s="50"/>
      <c r="AE43" s="66">
        <f t="shared" si="9"/>
        <v>-12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5</v>
      </c>
      <c r="H44" s="73">
        <v>2</v>
      </c>
      <c r="I44" s="65">
        <f t="shared" si="1"/>
        <v>7</v>
      </c>
      <c r="J44" s="52">
        <v>4</v>
      </c>
      <c r="K44" s="52"/>
      <c r="L44" s="65">
        <f t="shared" si="2"/>
        <v>4</v>
      </c>
      <c r="M44" s="52">
        <v>1</v>
      </c>
      <c r="N44" s="52"/>
      <c r="O44" s="65">
        <f t="shared" si="3"/>
        <v>1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12</v>
      </c>
      <c r="AA44" s="50"/>
      <c r="AB44" s="50"/>
      <c r="AC44" s="61">
        <f t="shared" si="8"/>
        <v>-12</v>
      </c>
      <c r="AD44" s="50"/>
      <c r="AE44" s="66">
        <f t="shared" si="9"/>
        <v>-12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5</v>
      </c>
      <c r="H45" s="73">
        <v>2</v>
      </c>
      <c r="I45" s="65">
        <f t="shared" si="1"/>
        <v>7</v>
      </c>
      <c r="J45" s="52">
        <v>4</v>
      </c>
      <c r="K45" s="52"/>
      <c r="L45" s="65">
        <f t="shared" si="2"/>
        <v>4</v>
      </c>
      <c r="M45" s="52">
        <v>1</v>
      </c>
      <c r="N45" s="52"/>
      <c r="O45" s="65">
        <f t="shared" si="3"/>
        <v>1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12</v>
      </c>
      <c r="AA45" s="50"/>
      <c r="AB45" s="50"/>
      <c r="AC45" s="61">
        <f t="shared" si="8"/>
        <v>-12</v>
      </c>
      <c r="AD45" s="50"/>
      <c r="AE45" s="66">
        <f t="shared" si="9"/>
        <v>-12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5</v>
      </c>
      <c r="H46" s="73">
        <v>2</v>
      </c>
      <c r="I46" s="65">
        <f t="shared" si="1"/>
        <v>7</v>
      </c>
      <c r="J46" s="52">
        <v>4</v>
      </c>
      <c r="K46" s="52"/>
      <c r="L46" s="65">
        <f t="shared" si="2"/>
        <v>4</v>
      </c>
      <c r="M46" s="52">
        <v>1</v>
      </c>
      <c r="N46" s="52"/>
      <c r="O46" s="65">
        <f t="shared" si="3"/>
        <v>1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12</v>
      </c>
      <c r="AA46" s="50"/>
      <c r="AB46" s="50"/>
      <c r="AC46" s="61">
        <f t="shared" si="8"/>
        <v>-12</v>
      </c>
      <c r="AD46" s="50"/>
      <c r="AE46" s="66">
        <f t="shared" si="9"/>
        <v>-12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5</v>
      </c>
      <c r="H47" s="73">
        <v>2</v>
      </c>
      <c r="I47" s="65">
        <f t="shared" si="1"/>
        <v>7</v>
      </c>
      <c r="J47" s="52">
        <v>4</v>
      </c>
      <c r="K47" s="52"/>
      <c r="L47" s="65">
        <f t="shared" si="2"/>
        <v>4</v>
      </c>
      <c r="M47" s="52">
        <v>1</v>
      </c>
      <c r="N47" s="52"/>
      <c r="O47" s="65">
        <f t="shared" si="3"/>
        <v>1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12</v>
      </c>
      <c r="AA47" s="50"/>
      <c r="AB47" s="50"/>
      <c r="AC47" s="61">
        <f t="shared" si="8"/>
        <v>-12</v>
      </c>
      <c r="AD47" s="50"/>
      <c r="AE47" s="66">
        <f t="shared" si="9"/>
        <v>-12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5</v>
      </c>
      <c r="H48" s="73">
        <v>2</v>
      </c>
      <c r="I48" s="65">
        <f t="shared" si="1"/>
        <v>7</v>
      </c>
      <c r="J48" s="52">
        <v>4</v>
      </c>
      <c r="K48" s="52"/>
      <c r="L48" s="65">
        <f t="shared" si="2"/>
        <v>4</v>
      </c>
      <c r="M48" s="52">
        <v>1</v>
      </c>
      <c r="N48" s="52"/>
      <c r="O48" s="65">
        <f t="shared" si="3"/>
        <v>1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12</v>
      </c>
      <c r="AA48" s="50"/>
      <c r="AB48" s="50"/>
      <c r="AC48" s="61">
        <f t="shared" si="8"/>
        <v>-12</v>
      </c>
      <c r="AD48" s="50"/>
      <c r="AE48" s="66">
        <f t="shared" si="9"/>
        <v>-12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5</v>
      </c>
      <c r="H49" s="73">
        <v>2</v>
      </c>
      <c r="I49" s="65">
        <f t="shared" si="1"/>
        <v>7</v>
      </c>
      <c r="J49" s="52">
        <v>4</v>
      </c>
      <c r="K49" s="52"/>
      <c r="L49" s="65">
        <f t="shared" si="2"/>
        <v>4</v>
      </c>
      <c r="M49" s="52">
        <v>1</v>
      </c>
      <c r="N49" s="52"/>
      <c r="O49" s="65">
        <f t="shared" si="3"/>
        <v>1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12</v>
      </c>
      <c r="AA49" s="50"/>
      <c r="AB49" s="50"/>
      <c r="AC49" s="61">
        <f t="shared" si="8"/>
        <v>-12</v>
      </c>
      <c r="AD49" s="50"/>
      <c r="AE49" s="66">
        <f t="shared" si="9"/>
        <v>-12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5</v>
      </c>
      <c r="H50" s="73">
        <v>2</v>
      </c>
      <c r="I50" s="65">
        <f t="shared" si="1"/>
        <v>7</v>
      </c>
      <c r="J50" s="52">
        <v>4</v>
      </c>
      <c r="K50" s="52"/>
      <c r="L50" s="65">
        <f t="shared" si="2"/>
        <v>4</v>
      </c>
      <c r="M50" s="52">
        <v>1</v>
      </c>
      <c r="N50" s="52"/>
      <c r="O50" s="65">
        <f t="shared" si="3"/>
        <v>1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12</v>
      </c>
      <c r="AA50" s="50"/>
      <c r="AB50" s="50"/>
      <c r="AC50" s="61">
        <f t="shared" si="8"/>
        <v>-12</v>
      </c>
      <c r="AD50" s="50"/>
      <c r="AE50" s="66">
        <f t="shared" si="9"/>
        <v>-12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5</v>
      </c>
      <c r="H51" s="73">
        <v>2</v>
      </c>
      <c r="I51" s="65">
        <f t="shared" si="1"/>
        <v>7</v>
      </c>
      <c r="J51" s="52">
        <v>4</v>
      </c>
      <c r="K51" s="52"/>
      <c r="L51" s="65">
        <f t="shared" si="2"/>
        <v>4</v>
      </c>
      <c r="M51" s="52">
        <v>1</v>
      </c>
      <c r="N51" s="52"/>
      <c r="O51" s="65">
        <f t="shared" si="3"/>
        <v>1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12</v>
      </c>
      <c r="AA51" s="50"/>
      <c r="AB51" s="50"/>
      <c r="AC51" s="61">
        <f t="shared" si="8"/>
        <v>-12</v>
      </c>
      <c r="AD51" s="50"/>
      <c r="AE51" s="66">
        <f t="shared" si="9"/>
        <v>-12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73">
        <v>2</v>
      </c>
      <c r="I53" s="65">
        <f t="shared" si="1"/>
        <v>3</v>
      </c>
      <c r="J53" s="52">
        <v>1</v>
      </c>
      <c r="K53" s="52"/>
      <c r="L53" s="65">
        <f t="shared" si="2"/>
        <v>1</v>
      </c>
      <c r="M53" s="52">
        <v>20</v>
      </c>
      <c r="N53" s="73">
        <v>20</v>
      </c>
      <c r="O53" s="65">
        <f t="shared" si="3"/>
        <v>40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44</v>
      </c>
      <c r="AA53" s="50">
        <v>85</v>
      </c>
      <c r="AB53" s="50">
        <v>35</v>
      </c>
      <c r="AC53" s="61">
        <f t="shared" si="8"/>
        <v>76</v>
      </c>
      <c r="AD53" s="50">
        <v>65</v>
      </c>
      <c r="AE53" s="66">
        <f t="shared" si="9"/>
        <v>141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2</v>
      </c>
      <c r="H55" s="73">
        <v>1</v>
      </c>
      <c r="I55" s="65">
        <f t="shared" si="1"/>
        <v>3</v>
      </c>
      <c r="J55" s="52">
        <v>1</v>
      </c>
      <c r="K55" s="52"/>
      <c r="L55" s="65">
        <f t="shared" si="2"/>
        <v>1</v>
      </c>
      <c r="M55" s="52">
        <v>41</v>
      </c>
      <c r="N55" s="73">
        <v>20</v>
      </c>
      <c r="O55" s="65">
        <f t="shared" si="3"/>
        <v>61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65</v>
      </c>
      <c r="AA55" s="50">
        <v>85</v>
      </c>
      <c r="AB55" s="50">
        <v>67</v>
      </c>
      <c r="AC55" s="61">
        <f t="shared" si="8"/>
        <v>87</v>
      </c>
      <c r="AD55" s="50">
        <v>65</v>
      </c>
      <c r="AE55" s="66">
        <f t="shared" si="9"/>
        <v>152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1</v>
      </c>
      <c r="H57" s="73">
        <v>1</v>
      </c>
      <c r="I57" s="65">
        <f t="shared" si="1"/>
        <v>2</v>
      </c>
      <c r="J57" s="52">
        <v>6</v>
      </c>
      <c r="K57" s="52"/>
      <c r="L57" s="65">
        <f t="shared" si="2"/>
        <v>6</v>
      </c>
      <c r="M57" s="52">
        <v>40</v>
      </c>
      <c r="N57" s="73">
        <v>20</v>
      </c>
      <c r="O57" s="65">
        <f t="shared" si="3"/>
        <v>60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5</v>
      </c>
      <c r="Z57" s="63">
        <f t="shared" si="7"/>
        <v>73</v>
      </c>
      <c r="AA57" s="50">
        <v>85</v>
      </c>
      <c r="AB57" s="50">
        <v>69</v>
      </c>
      <c r="AC57" s="61">
        <f t="shared" si="8"/>
        <v>81</v>
      </c>
      <c r="AD57" s="50">
        <v>65</v>
      </c>
      <c r="AE57" s="66">
        <f t="shared" si="9"/>
        <v>146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>
        <v>1</v>
      </c>
      <c r="H59" s="73">
        <v>1</v>
      </c>
      <c r="I59" s="65">
        <f t="shared" si="1"/>
        <v>2</v>
      </c>
      <c r="J59" s="52">
        <v>10</v>
      </c>
      <c r="K59" s="52"/>
      <c r="L59" s="65">
        <f t="shared" si="2"/>
        <v>10</v>
      </c>
      <c r="M59" s="52">
        <v>40</v>
      </c>
      <c r="N59" s="73">
        <v>20</v>
      </c>
      <c r="O59" s="65">
        <f t="shared" si="3"/>
        <v>60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/>
      <c r="Z59" s="63">
        <f t="shared" si="7"/>
        <v>72</v>
      </c>
      <c r="AA59" s="50">
        <v>85</v>
      </c>
      <c r="AB59" s="50">
        <v>72</v>
      </c>
      <c r="AC59" s="61">
        <f t="shared" si="8"/>
        <v>85</v>
      </c>
      <c r="AD59" s="50">
        <v>65</v>
      </c>
      <c r="AE59" s="66">
        <f t="shared" si="9"/>
        <v>150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2</v>
      </c>
      <c r="H61" s="73">
        <v>2</v>
      </c>
      <c r="I61" s="65">
        <f t="shared" si="1"/>
        <v>4</v>
      </c>
      <c r="J61" s="52">
        <v>3</v>
      </c>
      <c r="K61" s="52"/>
      <c r="L61" s="65">
        <f t="shared" si="2"/>
        <v>3</v>
      </c>
      <c r="M61" s="52">
        <v>40</v>
      </c>
      <c r="N61" s="73">
        <v>20</v>
      </c>
      <c r="O61" s="65">
        <f t="shared" si="3"/>
        <v>60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/>
      <c r="Z61" s="63">
        <f t="shared" si="7"/>
        <v>67</v>
      </c>
      <c r="AA61" s="50">
        <v>85</v>
      </c>
      <c r="AB61" s="50">
        <v>68</v>
      </c>
      <c r="AC61" s="61">
        <f t="shared" si="8"/>
        <v>86</v>
      </c>
      <c r="AD61" s="50">
        <v>65</v>
      </c>
      <c r="AE61" s="66">
        <f t="shared" si="9"/>
        <v>151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2</v>
      </c>
      <c r="H63" s="73">
        <v>1</v>
      </c>
      <c r="I63" s="65">
        <f t="shared" si="1"/>
        <v>3</v>
      </c>
      <c r="J63" s="52">
        <v>1</v>
      </c>
      <c r="K63" s="52"/>
      <c r="L63" s="65">
        <f t="shared" si="2"/>
        <v>1</v>
      </c>
      <c r="M63" s="52">
        <v>41</v>
      </c>
      <c r="N63" s="73">
        <v>20</v>
      </c>
      <c r="O63" s="65">
        <f t="shared" si="3"/>
        <v>61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65</v>
      </c>
      <c r="AA63" s="50">
        <v>85</v>
      </c>
      <c r="AB63" s="50">
        <v>67</v>
      </c>
      <c r="AC63" s="61">
        <f t="shared" si="8"/>
        <v>87</v>
      </c>
      <c r="AD63" s="50">
        <v>65</v>
      </c>
      <c r="AE63" s="66">
        <f t="shared" si="9"/>
        <v>152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10</v>
      </c>
      <c r="H67" s="73">
        <v>2</v>
      </c>
      <c r="I67" s="65">
        <f t="shared" si="1"/>
        <v>12</v>
      </c>
      <c r="J67" s="52">
        <v>5</v>
      </c>
      <c r="K67" s="52"/>
      <c r="L67" s="65">
        <f t="shared" si="2"/>
        <v>5</v>
      </c>
      <c r="M67" s="52">
        <v>176</v>
      </c>
      <c r="N67" s="73">
        <v>71</v>
      </c>
      <c r="O67" s="65">
        <f t="shared" si="3"/>
        <v>247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264</v>
      </c>
      <c r="AA67" s="50">
        <v>201</v>
      </c>
      <c r="AB67" s="50">
        <v>75</v>
      </c>
      <c r="AC67" s="61">
        <f t="shared" si="8"/>
        <v>12</v>
      </c>
      <c r="AD67" s="50">
        <v>250</v>
      </c>
      <c r="AE67" s="66">
        <f t="shared" si="9"/>
        <v>262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73">
        <v>2</v>
      </c>
      <c r="I68" s="65">
        <f t="shared" si="1"/>
        <v>4</v>
      </c>
      <c r="J68" s="52">
        <v>2</v>
      </c>
      <c r="K68" s="52"/>
      <c r="L68" s="65">
        <f t="shared" si="2"/>
        <v>2</v>
      </c>
      <c r="M68" s="52">
        <v>173</v>
      </c>
      <c r="N68" s="73">
        <v>71</v>
      </c>
      <c r="O68" s="65">
        <f t="shared" si="3"/>
        <v>244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/>
      <c r="Z68" s="63">
        <f t="shared" si="7"/>
        <v>250</v>
      </c>
      <c r="AA68" s="50">
        <v>201</v>
      </c>
      <c r="AB68" s="50">
        <v>50</v>
      </c>
      <c r="AC68" s="61">
        <f t="shared" si="8"/>
        <v>1</v>
      </c>
      <c r="AD68" s="50">
        <v>200</v>
      </c>
      <c r="AE68" s="66">
        <f t="shared" si="9"/>
        <v>201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73">
        <v>2</v>
      </c>
      <c r="I69" s="65">
        <f t="shared" ref="I69:I121" si="11">SUM(G69:H69)</f>
        <v>4</v>
      </c>
      <c r="J69" s="52">
        <v>3</v>
      </c>
      <c r="K69" s="52"/>
      <c r="L69" s="65">
        <f t="shared" ref="L69:L121" si="12">SUM(J69:K69)</f>
        <v>3</v>
      </c>
      <c r="M69" s="52">
        <v>173</v>
      </c>
      <c r="N69" s="73">
        <v>68</v>
      </c>
      <c r="O69" s="65">
        <f t="shared" ref="O69:O121" si="13">SUM(M69:N69)</f>
        <v>241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/>
      <c r="Z69" s="63">
        <f t="shared" ref="Z69:Z121" si="17">+F69+I69+L69+O69+R69+U69+X69+Y69</f>
        <v>248</v>
      </c>
      <c r="AA69" s="50">
        <v>207</v>
      </c>
      <c r="AB69" s="50">
        <v>79</v>
      </c>
      <c r="AC69" s="61">
        <f t="shared" ref="AC69:AC121" si="18">+AA69+AB69-Z69</f>
        <v>38</v>
      </c>
      <c r="AD69" s="50">
        <v>200</v>
      </c>
      <c r="AE69" s="66">
        <f t="shared" ref="AE69:AE121" si="19">AC69+AD69</f>
        <v>238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5</v>
      </c>
      <c r="AA75" s="50"/>
      <c r="AB75" s="50">
        <v>5</v>
      </c>
      <c r="AC75" s="61">
        <f t="shared" si="18"/>
        <v>0</v>
      </c>
      <c r="AD75" s="50">
        <v>30</v>
      </c>
      <c r="AE75" s="66">
        <f t="shared" si="19"/>
        <v>30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4</v>
      </c>
      <c r="AA76" s="50"/>
      <c r="AB76" s="50">
        <v>4</v>
      </c>
      <c r="AC76" s="61">
        <f t="shared" si="18"/>
        <v>0</v>
      </c>
      <c r="AD76" s="50">
        <v>30</v>
      </c>
      <c r="AE76" s="66">
        <f t="shared" si="19"/>
        <v>30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0</v>
      </c>
      <c r="AA77" s="50"/>
      <c r="AB77" s="50"/>
      <c r="AC77" s="61">
        <f t="shared" si="18"/>
        <v>0</v>
      </c>
      <c r="AD77" s="50">
        <v>30</v>
      </c>
      <c r="AE77" s="66">
        <f t="shared" si="19"/>
        <v>30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2</v>
      </c>
      <c r="AA78" s="50"/>
      <c r="AB78" s="50">
        <v>2</v>
      </c>
      <c r="AC78" s="61">
        <f t="shared" si="18"/>
        <v>0</v>
      </c>
      <c r="AD78" s="50">
        <v>20</v>
      </c>
      <c r="AE78" s="66">
        <f t="shared" si="19"/>
        <v>20</v>
      </c>
    </row>
    <row r="79" spans="2:31">
      <c r="B79" s="50">
        <v>1200001</v>
      </c>
      <c r="C79" s="53" t="s">
        <v>195</v>
      </c>
      <c r="D79" s="52">
        <v>50</v>
      </c>
      <c r="E79" s="52"/>
      <c r="F79" s="65">
        <f t="shared" si="10"/>
        <v>50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/>
      <c r="Z79" s="63">
        <f t="shared" si="17"/>
        <v>50</v>
      </c>
      <c r="AA79" s="50">
        <v>50</v>
      </c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>
        <v>3</v>
      </c>
      <c r="AC80" s="61">
        <f t="shared" si="18"/>
        <v>3</v>
      </c>
      <c r="AD80" s="50"/>
      <c r="AE80" s="66">
        <f t="shared" si="19"/>
        <v>3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0</v>
      </c>
      <c r="AA81" s="50"/>
      <c r="AB81" s="50">
        <v>2</v>
      </c>
      <c r="AC81" s="61">
        <f t="shared" si="18"/>
        <v>2</v>
      </c>
      <c r="AD81" s="50"/>
      <c r="AE81" s="66">
        <f t="shared" si="19"/>
        <v>2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>
        <v>6</v>
      </c>
      <c r="K82" s="52"/>
      <c r="L82" s="65">
        <f t="shared" si="12"/>
        <v>6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6</v>
      </c>
      <c r="AA82" s="50"/>
      <c r="AB82" s="50"/>
      <c r="AC82" s="61">
        <f t="shared" si="18"/>
        <v>-6</v>
      </c>
      <c r="AD82" s="50"/>
      <c r="AE82" s="66">
        <f t="shared" si="19"/>
        <v>-6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8"/>
      <c r="Z83" s="63">
        <f t="shared" si="17"/>
        <v>6</v>
      </c>
      <c r="AA83" s="50"/>
      <c r="AB83" s="50"/>
      <c r="AC83" s="61">
        <f t="shared" si="18"/>
        <v>-6</v>
      </c>
      <c r="AD83" s="50"/>
      <c r="AE83" s="66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>
        <v>10</v>
      </c>
      <c r="Z101" s="63">
        <f t="shared" si="17"/>
        <v>10</v>
      </c>
      <c r="AA101" s="50">
        <v>10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>
        <v>10</v>
      </c>
      <c r="Z103" s="63">
        <f t="shared" si="17"/>
        <v>10</v>
      </c>
      <c r="AA103" s="50">
        <v>10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68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68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68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68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68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68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68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68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68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68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68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68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68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68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68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68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68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68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68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68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68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68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68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68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68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68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68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68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68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68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68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68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68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68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68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68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68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68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68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74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74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117</v>
      </c>
      <c r="H154" s="62">
        <f t="shared" si="31"/>
        <v>46</v>
      </c>
      <c r="I154" s="62">
        <f t="shared" si="31"/>
        <v>163</v>
      </c>
      <c r="J154" s="62">
        <f t="shared" si="31"/>
        <v>134</v>
      </c>
      <c r="K154" s="62">
        <f t="shared" si="31"/>
        <v>0</v>
      </c>
      <c r="L154" s="62">
        <f t="shared" si="31"/>
        <v>134</v>
      </c>
      <c r="M154" s="62">
        <f t="shared" si="31"/>
        <v>865</v>
      </c>
      <c r="N154" s="62">
        <f t="shared" si="31"/>
        <v>390</v>
      </c>
      <c r="O154" s="62">
        <f t="shared" si="31"/>
        <v>1255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25</v>
      </c>
      <c r="Z154" s="62">
        <f t="shared" si="31"/>
        <v>1651</v>
      </c>
      <c r="AA154" s="62">
        <f t="shared" si="31"/>
        <v>1479</v>
      </c>
      <c r="AB154" s="62">
        <f t="shared" si="31"/>
        <v>650</v>
      </c>
      <c r="AC154" s="62">
        <f t="shared" si="31"/>
        <v>478</v>
      </c>
      <c r="AD154" s="62">
        <f t="shared" si="31"/>
        <v>1505</v>
      </c>
      <c r="AE154" s="62">
        <f t="shared" si="31"/>
        <v>1983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EA57-B8AD-4290-A1DC-5E4B597630C2}">
  <sheetPr codeName="Sheet7">
    <pageSetUpPr fitToPage="1"/>
  </sheetPr>
  <dimension ref="B1:AE160"/>
  <sheetViews>
    <sheetView zoomScale="50" zoomScaleNormal="50" workbookViewId="0">
      <selection activeCell="AK16" sqref="AK1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3" width="14.28515625" style="56" hidden="1" customWidth="1"/>
    <col min="24" max="24" width="19.425781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4</v>
      </c>
      <c r="E4" s="52"/>
      <c r="F4" s="65">
        <f>SUM(D4:E4)</f>
        <v>4</v>
      </c>
      <c r="G4" s="52"/>
      <c r="H4" s="73">
        <v>3</v>
      </c>
      <c r="I4" s="65">
        <f>SUM(G4:H4)</f>
        <v>3</v>
      </c>
      <c r="J4" s="52"/>
      <c r="K4" s="52"/>
      <c r="L4" s="65">
        <f>SUM(J4:K4)</f>
        <v>0</v>
      </c>
      <c r="M4" s="52">
        <v>35</v>
      </c>
      <c r="N4" s="73">
        <v>18</v>
      </c>
      <c r="O4" s="65">
        <f>SUM(M4:N4)</f>
        <v>53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15</v>
      </c>
      <c r="Z4" s="63">
        <f>+F4+I4+L4+O4+R4+U4+X4+Y4</f>
        <v>75</v>
      </c>
      <c r="AA4" s="50">
        <v>90</v>
      </c>
      <c r="AB4" s="50">
        <v>3</v>
      </c>
      <c r="AC4" s="61">
        <f>+AA4+AB4-Z4</f>
        <v>18</v>
      </c>
      <c r="AD4" s="50">
        <v>90</v>
      </c>
      <c r="AE4" s="66">
        <f>AC4+AD4</f>
        <v>108</v>
      </c>
    </row>
    <row r="5" spans="2:31">
      <c r="B5" s="50">
        <v>1111002</v>
      </c>
      <c r="C5" s="51" t="s">
        <v>150</v>
      </c>
      <c r="D5" s="52">
        <v>4</v>
      </c>
      <c r="E5" s="52"/>
      <c r="F5" s="65">
        <f t="shared" ref="F5:F68" si="0">SUM(D5:E5)</f>
        <v>4</v>
      </c>
      <c r="G5" s="52">
        <v>9</v>
      </c>
      <c r="H5" s="73">
        <v>5</v>
      </c>
      <c r="I5" s="65">
        <f t="shared" ref="I5:I68" si="1">SUM(G5:H5)</f>
        <v>14</v>
      </c>
      <c r="J5" s="52">
        <v>16</v>
      </c>
      <c r="K5" s="52"/>
      <c r="L5" s="65">
        <f t="shared" ref="L5:L68" si="2">SUM(J5:K5)</f>
        <v>16</v>
      </c>
      <c r="M5" s="52">
        <v>12</v>
      </c>
      <c r="N5" s="73">
        <v>3</v>
      </c>
      <c r="O5" s="65">
        <f t="shared" ref="O5:O68" si="3">SUM(M5:N5)</f>
        <v>15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49</v>
      </c>
      <c r="AA5" s="58">
        <v>145</v>
      </c>
      <c r="AB5" s="58">
        <v>83</v>
      </c>
      <c r="AC5" s="61">
        <f t="shared" ref="AC5:AC68" si="8">+AA5+AB5-Z5</f>
        <v>179</v>
      </c>
      <c r="AD5" s="58">
        <v>130</v>
      </c>
      <c r="AE5" s="66">
        <f t="shared" ref="AE5:AE68" si="9">AC5+AD5</f>
        <v>309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>
        <v>2</v>
      </c>
      <c r="K9" s="52"/>
      <c r="L9" s="65">
        <f t="shared" si="2"/>
        <v>2</v>
      </c>
      <c r="M9" s="52">
        <v>1</v>
      </c>
      <c r="N9" s="52"/>
      <c r="O9" s="65">
        <f t="shared" si="3"/>
        <v>1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</v>
      </c>
      <c r="AA9" s="50"/>
      <c r="AB9" s="50"/>
      <c r="AC9" s="61">
        <f t="shared" si="8"/>
        <v>-3</v>
      </c>
      <c r="AD9" s="50"/>
      <c r="AE9" s="66">
        <f t="shared" si="9"/>
        <v>-3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>
        <v>2</v>
      </c>
      <c r="K10" s="52"/>
      <c r="L10" s="65">
        <f t="shared" si="2"/>
        <v>2</v>
      </c>
      <c r="M10" s="52">
        <v>1</v>
      </c>
      <c r="N10" s="52"/>
      <c r="O10" s="65">
        <f t="shared" si="3"/>
        <v>1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</v>
      </c>
      <c r="AA10" s="50"/>
      <c r="AB10" s="50"/>
      <c r="AC10" s="61">
        <f t="shared" si="8"/>
        <v>-3</v>
      </c>
      <c r="AD10" s="50"/>
      <c r="AE10" s="66">
        <f t="shared" si="9"/>
        <v>-3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>
        <v>2</v>
      </c>
      <c r="K11" s="52"/>
      <c r="L11" s="65">
        <f t="shared" si="2"/>
        <v>2</v>
      </c>
      <c r="M11" s="52">
        <v>1</v>
      </c>
      <c r="N11" s="52"/>
      <c r="O11" s="65">
        <f t="shared" si="3"/>
        <v>1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</v>
      </c>
      <c r="AA11" s="50"/>
      <c r="AB11" s="50"/>
      <c r="AC11" s="61">
        <f t="shared" si="8"/>
        <v>-3</v>
      </c>
      <c r="AD11" s="50"/>
      <c r="AE11" s="66">
        <f t="shared" si="9"/>
        <v>-3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>
        <v>2</v>
      </c>
      <c r="K12" s="52"/>
      <c r="L12" s="65">
        <f t="shared" si="2"/>
        <v>2</v>
      </c>
      <c r="M12" s="52">
        <v>1</v>
      </c>
      <c r="N12" s="52"/>
      <c r="O12" s="65">
        <f t="shared" si="3"/>
        <v>1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</v>
      </c>
      <c r="AA12" s="50"/>
      <c r="AB12" s="50"/>
      <c r="AC12" s="61">
        <f t="shared" si="8"/>
        <v>-3</v>
      </c>
      <c r="AD12" s="50"/>
      <c r="AE12" s="66">
        <f t="shared" si="9"/>
        <v>-3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>
        <v>2</v>
      </c>
      <c r="K13" s="52"/>
      <c r="L13" s="65">
        <f t="shared" si="2"/>
        <v>2</v>
      </c>
      <c r="M13" s="52">
        <v>1</v>
      </c>
      <c r="N13" s="52"/>
      <c r="O13" s="65">
        <f t="shared" si="3"/>
        <v>1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</v>
      </c>
      <c r="AA13" s="50"/>
      <c r="AB13" s="50"/>
      <c r="AC13" s="61">
        <f t="shared" si="8"/>
        <v>-3</v>
      </c>
      <c r="AD13" s="50"/>
      <c r="AE13" s="66">
        <f t="shared" si="9"/>
        <v>-3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>
        <v>2</v>
      </c>
      <c r="K14" s="52"/>
      <c r="L14" s="65">
        <f t="shared" si="2"/>
        <v>2</v>
      </c>
      <c r="M14" s="52">
        <v>1</v>
      </c>
      <c r="N14" s="52"/>
      <c r="O14" s="65">
        <f t="shared" si="3"/>
        <v>1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</v>
      </c>
      <c r="AA14" s="50"/>
      <c r="AB14" s="50"/>
      <c r="AC14" s="61">
        <f t="shared" si="8"/>
        <v>-3</v>
      </c>
      <c r="AD14" s="50"/>
      <c r="AE14" s="66">
        <f t="shared" si="9"/>
        <v>-3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>
        <v>2</v>
      </c>
      <c r="K15" s="52"/>
      <c r="L15" s="65">
        <f t="shared" si="2"/>
        <v>2</v>
      </c>
      <c r="M15" s="52">
        <v>1</v>
      </c>
      <c r="N15" s="52"/>
      <c r="O15" s="65">
        <f t="shared" si="3"/>
        <v>1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</v>
      </c>
      <c r="AA15" s="50"/>
      <c r="AB15" s="50"/>
      <c r="AC15" s="61">
        <f t="shared" si="8"/>
        <v>-3</v>
      </c>
      <c r="AD15" s="50"/>
      <c r="AE15" s="66">
        <f t="shared" si="9"/>
        <v>-3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>
        <v>1</v>
      </c>
      <c r="K16" s="52"/>
      <c r="L16" s="65">
        <f t="shared" si="2"/>
        <v>1</v>
      </c>
      <c r="M16" s="52">
        <v>1</v>
      </c>
      <c r="N16" s="52"/>
      <c r="O16" s="65">
        <f t="shared" si="3"/>
        <v>1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2</v>
      </c>
      <c r="AA16" s="50"/>
      <c r="AB16" s="50"/>
      <c r="AC16" s="61">
        <f t="shared" si="8"/>
        <v>-2</v>
      </c>
      <c r="AD16" s="50"/>
      <c r="AE16" s="66">
        <f t="shared" si="9"/>
        <v>-2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>
        <v>1</v>
      </c>
      <c r="K17" s="52"/>
      <c r="L17" s="65">
        <f t="shared" si="2"/>
        <v>1</v>
      </c>
      <c r="M17" s="52">
        <v>1</v>
      </c>
      <c r="N17" s="52"/>
      <c r="O17" s="65">
        <f t="shared" si="3"/>
        <v>1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2</v>
      </c>
      <c r="AA17" s="50"/>
      <c r="AB17" s="50"/>
      <c r="AC17" s="61">
        <f t="shared" si="8"/>
        <v>-2</v>
      </c>
      <c r="AD17" s="50"/>
      <c r="AE17" s="66">
        <f t="shared" si="9"/>
        <v>-2</v>
      </c>
    </row>
    <row r="18" spans="2:31">
      <c r="B18" s="50">
        <v>1111066</v>
      </c>
      <c r="C18" s="51" t="s">
        <v>39</v>
      </c>
      <c r="D18" s="52">
        <v>10</v>
      </c>
      <c r="E18" s="52"/>
      <c r="F18" s="65">
        <f t="shared" si="0"/>
        <v>10</v>
      </c>
      <c r="G18" s="52"/>
      <c r="H18" s="52"/>
      <c r="I18" s="65">
        <f t="shared" si="1"/>
        <v>0</v>
      </c>
      <c r="J18" s="52">
        <v>1</v>
      </c>
      <c r="K18" s="52"/>
      <c r="L18" s="65">
        <f t="shared" si="2"/>
        <v>1</v>
      </c>
      <c r="M18" s="52">
        <v>1</v>
      </c>
      <c r="N18" s="52"/>
      <c r="O18" s="65">
        <f t="shared" si="3"/>
        <v>1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12</v>
      </c>
      <c r="AA18" s="50"/>
      <c r="AB18" s="50"/>
      <c r="AC18" s="61">
        <f t="shared" si="8"/>
        <v>-12</v>
      </c>
      <c r="AD18" s="50"/>
      <c r="AE18" s="66">
        <f t="shared" si="9"/>
        <v>-12</v>
      </c>
    </row>
    <row r="19" spans="2:31">
      <c r="B19" s="50">
        <v>1111067</v>
      </c>
      <c r="C19" s="51" t="s">
        <v>40</v>
      </c>
      <c r="D19" s="52">
        <v>10</v>
      </c>
      <c r="E19" s="52"/>
      <c r="F19" s="65">
        <f t="shared" si="0"/>
        <v>10</v>
      </c>
      <c r="G19" s="52"/>
      <c r="H19" s="52"/>
      <c r="I19" s="65">
        <f t="shared" si="1"/>
        <v>0</v>
      </c>
      <c r="J19" s="52">
        <v>1</v>
      </c>
      <c r="K19" s="52"/>
      <c r="L19" s="65">
        <f t="shared" si="2"/>
        <v>1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11</v>
      </c>
      <c r="AA19" s="50"/>
      <c r="AB19" s="50"/>
      <c r="AC19" s="61">
        <f t="shared" si="8"/>
        <v>-11</v>
      </c>
      <c r="AD19" s="50"/>
      <c r="AE19" s="66">
        <f t="shared" si="9"/>
        <v>-11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>
        <v>1</v>
      </c>
      <c r="K20" s="52"/>
      <c r="L20" s="65">
        <f t="shared" si="2"/>
        <v>1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1</v>
      </c>
      <c r="AA20" s="50"/>
      <c r="AB20" s="50"/>
      <c r="AC20" s="61">
        <f t="shared" si="8"/>
        <v>-1</v>
      </c>
      <c r="AD20" s="50"/>
      <c r="AE20" s="66">
        <f t="shared" si="9"/>
        <v>-1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>
        <v>1</v>
      </c>
      <c r="K21" s="52"/>
      <c r="L21" s="65">
        <f t="shared" si="2"/>
        <v>1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</v>
      </c>
      <c r="AA21" s="50"/>
      <c r="AB21" s="50"/>
      <c r="AC21" s="61">
        <f t="shared" si="8"/>
        <v>-1</v>
      </c>
      <c r="AD21" s="50"/>
      <c r="AE21" s="66">
        <f t="shared" si="9"/>
        <v>-1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4</v>
      </c>
      <c r="E25" s="52"/>
      <c r="F25" s="65">
        <f t="shared" si="0"/>
        <v>4</v>
      </c>
      <c r="G25" s="52">
        <v>3</v>
      </c>
      <c r="H25" s="73">
        <v>3</v>
      </c>
      <c r="I25" s="65">
        <f t="shared" si="1"/>
        <v>6</v>
      </c>
      <c r="J25" s="52"/>
      <c r="K25" s="52"/>
      <c r="L25" s="65">
        <f t="shared" si="2"/>
        <v>0</v>
      </c>
      <c r="M25" s="52">
        <v>37</v>
      </c>
      <c r="N25" s="73">
        <v>12</v>
      </c>
      <c r="O25" s="65">
        <f t="shared" si="3"/>
        <v>49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59</v>
      </c>
      <c r="AA25" s="50">
        <v>70</v>
      </c>
      <c r="AB25" s="50">
        <v>3</v>
      </c>
      <c r="AC25" s="61">
        <f t="shared" si="8"/>
        <v>14</v>
      </c>
      <c r="AD25" s="50">
        <v>70</v>
      </c>
      <c r="AE25" s="66">
        <f t="shared" si="9"/>
        <v>84</v>
      </c>
    </row>
    <row r="26" spans="2:31">
      <c r="B26" s="50">
        <v>1111009</v>
      </c>
      <c r="C26" s="51" t="s">
        <v>157</v>
      </c>
      <c r="D26" s="52">
        <v>4</v>
      </c>
      <c r="E26" s="52"/>
      <c r="F26" s="65">
        <f t="shared" si="0"/>
        <v>4</v>
      </c>
      <c r="G26" s="52">
        <v>3</v>
      </c>
      <c r="H26" s="52"/>
      <c r="I26" s="65">
        <f t="shared" si="1"/>
        <v>3</v>
      </c>
      <c r="J26" s="52"/>
      <c r="K26" s="52"/>
      <c r="L26" s="65">
        <f t="shared" si="2"/>
        <v>0</v>
      </c>
      <c r="M26" s="52">
        <v>3</v>
      </c>
      <c r="N26" s="52"/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10</v>
      </c>
      <c r="AA26" s="50">
        <v>50</v>
      </c>
      <c r="AB26" s="50"/>
      <c r="AC26" s="61">
        <f t="shared" si="8"/>
        <v>40</v>
      </c>
      <c r="AD26" s="50">
        <v>50</v>
      </c>
      <c r="AE26" s="66">
        <f t="shared" si="9"/>
        <v>90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12</v>
      </c>
      <c r="Z36" s="63">
        <f t="shared" si="7"/>
        <v>12</v>
      </c>
      <c r="AA36" s="50">
        <v>12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>
        <v>15</v>
      </c>
      <c r="AB41" s="50"/>
      <c r="AC41" s="61">
        <f t="shared" si="8"/>
        <v>12</v>
      </c>
      <c r="AD41" s="50">
        <v>10</v>
      </c>
      <c r="AE41" s="66">
        <f t="shared" si="9"/>
        <v>22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</v>
      </c>
      <c r="H42" s="52"/>
      <c r="I42" s="65">
        <f t="shared" si="1"/>
        <v>1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</v>
      </c>
      <c r="AA42" s="50"/>
      <c r="AB42" s="50"/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</v>
      </c>
      <c r="H43" s="52"/>
      <c r="I43" s="65">
        <f t="shared" si="1"/>
        <v>1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</v>
      </c>
      <c r="AA43" s="50"/>
      <c r="AB43" s="50"/>
      <c r="AC43" s="61">
        <f t="shared" si="8"/>
        <v>-1</v>
      </c>
      <c r="AD43" s="50"/>
      <c r="AE43" s="66">
        <f t="shared" si="9"/>
        <v>-1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</v>
      </c>
      <c r="H44" s="52"/>
      <c r="I44" s="65">
        <f t="shared" si="1"/>
        <v>1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</v>
      </c>
      <c r="AA44" s="50"/>
      <c r="AB44" s="50"/>
      <c r="AC44" s="61">
        <f t="shared" si="8"/>
        <v>-1</v>
      </c>
      <c r="AD44" s="50"/>
      <c r="AE44" s="66">
        <f t="shared" si="9"/>
        <v>-1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</v>
      </c>
      <c r="H45" s="52"/>
      <c r="I45" s="65">
        <f t="shared" si="1"/>
        <v>1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</v>
      </c>
      <c r="AA45" s="50"/>
      <c r="AB45" s="50"/>
      <c r="AC45" s="61">
        <f t="shared" si="8"/>
        <v>-1</v>
      </c>
      <c r="AD45" s="50"/>
      <c r="AE45" s="66">
        <f t="shared" si="9"/>
        <v>-1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</v>
      </c>
      <c r="H46" s="52"/>
      <c r="I46" s="65">
        <f t="shared" si="1"/>
        <v>1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</v>
      </c>
      <c r="AA46" s="50"/>
      <c r="AB46" s="50"/>
      <c r="AC46" s="61">
        <f t="shared" si="8"/>
        <v>-1</v>
      </c>
      <c r="AD46" s="50"/>
      <c r="AE46" s="66">
        <f t="shared" si="9"/>
        <v>-1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</v>
      </c>
      <c r="H47" s="52"/>
      <c r="I47" s="65">
        <f t="shared" si="1"/>
        <v>1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</v>
      </c>
      <c r="AA47" s="50"/>
      <c r="AB47" s="50"/>
      <c r="AC47" s="61">
        <f t="shared" si="8"/>
        <v>-1</v>
      </c>
      <c r="AD47" s="50"/>
      <c r="AE47" s="66">
        <f t="shared" si="9"/>
        <v>-1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</v>
      </c>
      <c r="H48" s="52"/>
      <c r="I48" s="65">
        <f t="shared" si="1"/>
        <v>1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</v>
      </c>
      <c r="AA48" s="50"/>
      <c r="AB48" s="50"/>
      <c r="AC48" s="61">
        <f t="shared" si="8"/>
        <v>-1</v>
      </c>
      <c r="AD48" s="50"/>
      <c r="AE48" s="66">
        <f t="shared" si="9"/>
        <v>-1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</v>
      </c>
      <c r="H49" s="52"/>
      <c r="I49" s="65">
        <f t="shared" si="1"/>
        <v>1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</v>
      </c>
      <c r="AA49" s="50"/>
      <c r="AB49" s="50"/>
      <c r="AC49" s="61">
        <f t="shared" si="8"/>
        <v>-1</v>
      </c>
      <c r="AD49" s="50"/>
      <c r="AE49" s="66">
        <f t="shared" si="9"/>
        <v>-1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</v>
      </c>
      <c r="H50" s="52"/>
      <c r="I50" s="65">
        <f t="shared" si="1"/>
        <v>1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</v>
      </c>
      <c r="AA50" s="50"/>
      <c r="AB50" s="50"/>
      <c r="AC50" s="61">
        <f t="shared" si="8"/>
        <v>-1</v>
      </c>
      <c r="AD50" s="50"/>
      <c r="AE50" s="66">
        <f t="shared" si="9"/>
        <v>-1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</v>
      </c>
      <c r="H51" s="52"/>
      <c r="I51" s="65">
        <f t="shared" si="1"/>
        <v>1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</v>
      </c>
      <c r="AA51" s="50"/>
      <c r="AB51" s="50"/>
      <c r="AC51" s="61">
        <f t="shared" si="8"/>
        <v>-1</v>
      </c>
      <c r="AD51" s="50"/>
      <c r="AE51" s="66">
        <f t="shared" si="9"/>
        <v>-1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1</v>
      </c>
      <c r="E53" s="52"/>
      <c r="F53" s="65">
        <f t="shared" si="0"/>
        <v>1</v>
      </c>
      <c r="G53" s="52"/>
      <c r="H53" s="52"/>
      <c r="I53" s="65">
        <f t="shared" si="1"/>
        <v>0</v>
      </c>
      <c r="J53" s="52">
        <v>1</v>
      </c>
      <c r="K53" s="52"/>
      <c r="L53" s="65">
        <f t="shared" si="2"/>
        <v>1</v>
      </c>
      <c r="M53" s="52">
        <v>36</v>
      </c>
      <c r="N53" s="73">
        <v>14</v>
      </c>
      <c r="O53" s="65">
        <f t="shared" si="3"/>
        <v>50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>
        <v>10</v>
      </c>
      <c r="Z53" s="63">
        <f t="shared" si="7"/>
        <v>62</v>
      </c>
      <c r="AA53" s="50">
        <v>75</v>
      </c>
      <c r="AB53" s="50">
        <v>91</v>
      </c>
      <c r="AC53" s="61">
        <f t="shared" si="8"/>
        <v>104</v>
      </c>
      <c r="AD53" s="50">
        <v>65</v>
      </c>
      <c r="AE53" s="66">
        <f t="shared" si="9"/>
        <v>169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52">
        <v>36</v>
      </c>
      <c r="N55" s="73">
        <v>14</v>
      </c>
      <c r="O55" s="65">
        <f t="shared" si="3"/>
        <v>50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10</v>
      </c>
      <c r="Z55" s="63">
        <f t="shared" si="7"/>
        <v>63</v>
      </c>
      <c r="AA55" s="50">
        <v>75</v>
      </c>
      <c r="AB55" s="50">
        <v>89</v>
      </c>
      <c r="AC55" s="61">
        <f t="shared" si="8"/>
        <v>101</v>
      </c>
      <c r="AD55" s="50">
        <v>65</v>
      </c>
      <c r="AE55" s="66">
        <f t="shared" si="9"/>
        <v>166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</v>
      </c>
      <c r="E57" s="52"/>
      <c r="F57" s="65">
        <f t="shared" si="0"/>
        <v>1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52">
        <v>36</v>
      </c>
      <c r="N57" s="73">
        <v>14</v>
      </c>
      <c r="O57" s="65">
        <f t="shared" si="3"/>
        <v>50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10</v>
      </c>
      <c r="Z57" s="63">
        <f t="shared" si="7"/>
        <v>62</v>
      </c>
      <c r="AA57" s="50">
        <v>75</v>
      </c>
      <c r="AB57" s="50">
        <v>88</v>
      </c>
      <c r="AC57" s="61">
        <f t="shared" si="8"/>
        <v>101</v>
      </c>
      <c r="AD57" s="50">
        <v>65</v>
      </c>
      <c r="AE57" s="66">
        <f t="shared" si="9"/>
        <v>166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>
        <v>11</v>
      </c>
      <c r="K59" s="52"/>
      <c r="L59" s="65">
        <f t="shared" si="2"/>
        <v>11</v>
      </c>
      <c r="M59" s="52">
        <v>36</v>
      </c>
      <c r="N59" s="73">
        <v>14</v>
      </c>
      <c r="O59" s="65">
        <f t="shared" si="3"/>
        <v>50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10</v>
      </c>
      <c r="Z59" s="63">
        <f t="shared" si="7"/>
        <v>72</v>
      </c>
      <c r="AA59" s="50">
        <v>75</v>
      </c>
      <c r="AB59" s="50">
        <v>89</v>
      </c>
      <c r="AC59" s="61">
        <f t="shared" si="8"/>
        <v>92</v>
      </c>
      <c r="AD59" s="50">
        <v>65</v>
      </c>
      <c r="AE59" s="66">
        <f t="shared" si="9"/>
        <v>157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2</v>
      </c>
      <c r="E61" s="52"/>
      <c r="F61" s="65">
        <f t="shared" si="0"/>
        <v>2</v>
      </c>
      <c r="G61" s="52"/>
      <c r="H61" s="52"/>
      <c r="I61" s="65">
        <f t="shared" si="1"/>
        <v>0</v>
      </c>
      <c r="J61" s="52">
        <v>9</v>
      </c>
      <c r="K61" s="52"/>
      <c r="L61" s="65">
        <f t="shared" si="2"/>
        <v>9</v>
      </c>
      <c r="M61" s="52">
        <v>36</v>
      </c>
      <c r="N61" s="73">
        <v>14</v>
      </c>
      <c r="O61" s="65">
        <f t="shared" si="3"/>
        <v>50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10</v>
      </c>
      <c r="Z61" s="63">
        <f t="shared" si="7"/>
        <v>71</v>
      </c>
      <c r="AA61" s="50">
        <v>75</v>
      </c>
      <c r="AB61" s="50">
        <v>90</v>
      </c>
      <c r="AC61" s="61">
        <f t="shared" si="8"/>
        <v>94</v>
      </c>
      <c r="AD61" s="50">
        <v>65</v>
      </c>
      <c r="AE61" s="66">
        <f t="shared" si="9"/>
        <v>159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2</v>
      </c>
      <c r="E63" s="52"/>
      <c r="F63" s="65">
        <f t="shared" si="0"/>
        <v>2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52">
        <v>36</v>
      </c>
      <c r="N63" s="73">
        <v>14</v>
      </c>
      <c r="O63" s="65">
        <f t="shared" si="3"/>
        <v>50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10</v>
      </c>
      <c r="Z63" s="63">
        <f t="shared" si="7"/>
        <v>63</v>
      </c>
      <c r="AA63" s="50">
        <v>75</v>
      </c>
      <c r="AB63" s="50">
        <v>92</v>
      </c>
      <c r="AC63" s="61">
        <f t="shared" si="8"/>
        <v>104</v>
      </c>
      <c r="AD63" s="50">
        <v>65</v>
      </c>
      <c r="AE63" s="66">
        <f t="shared" si="9"/>
        <v>169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13</v>
      </c>
      <c r="H67" s="52"/>
      <c r="I67" s="65">
        <f t="shared" si="1"/>
        <v>13</v>
      </c>
      <c r="J67" s="52">
        <v>5</v>
      </c>
      <c r="K67" s="52"/>
      <c r="L67" s="65">
        <f t="shared" si="2"/>
        <v>5</v>
      </c>
      <c r="M67" s="52">
        <v>169</v>
      </c>
      <c r="N67" s="73">
        <v>58</v>
      </c>
      <c r="O67" s="65">
        <f t="shared" si="3"/>
        <v>227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246</v>
      </c>
      <c r="AA67" s="50">
        <v>252</v>
      </c>
      <c r="AB67" s="50">
        <v>42</v>
      </c>
      <c r="AC67" s="61">
        <f t="shared" si="8"/>
        <v>48</v>
      </c>
      <c r="AD67" s="50">
        <v>250</v>
      </c>
      <c r="AE67" s="66">
        <f t="shared" si="9"/>
        <v>298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/>
      <c r="H68" s="52"/>
      <c r="I68" s="65">
        <f t="shared" si="1"/>
        <v>0</v>
      </c>
      <c r="J68" s="52">
        <v>5</v>
      </c>
      <c r="K68" s="52"/>
      <c r="L68" s="65">
        <f t="shared" si="2"/>
        <v>5</v>
      </c>
      <c r="M68" s="52">
        <v>172</v>
      </c>
      <c r="N68" s="73">
        <v>58</v>
      </c>
      <c r="O68" s="65">
        <f t="shared" si="3"/>
        <v>230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236</v>
      </c>
      <c r="AA68" s="50">
        <v>201</v>
      </c>
      <c r="AB68" s="50">
        <v>2</v>
      </c>
      <c r="AC68" s="61">
        <f t="shared" si="8"/>
        <v>-33</v>
      </c>
      <c r="AD68" s="50">
        <v>200</v>
      </c>
      <c r="AE68" s="66">
        <f t="shared" si="9"/>
        <v>167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53" si="10">SUM(D69:E69)</f>
        <v>1</v>
      </c>
      <c r="G69" s="52"/>
      <c r="H69" s="52"/>
      <c r="I69" s="65">
        <f t="shared" ref="I69:I153" si="11">SUM(G69:H69)</f>
        <v>0</v>
      </c>
      <c r="J69" s="52">
        <v>4</v>
      </c>
      <c r="K69" s="52"/>
      <c r="L69" s="65">
        <f t="shared" ref="L69:L153" si="12">SUM(J69:K69)</f>
        <v>4</v>
      </c>
      <c r="M69" s="52">
        <v>169</v>
      </c>
      <c r="N69" s="73">
        <v>58</v>
      </c>
      <c r="O69" s="65">
        <f t="shared" ref="O69:O153" si="13">SUM(M69:N69)</f>
        <v>227</v>
      </c>
      <c r="P69" s="52"/>
      <c r="Q69" s="52"/>
      <c r="R69" s="65">
        <f t="shared" ref="R69:R153" si="14">SUM(P69:Q69)</f>
        <v>0</v>
      </c>
      <c r="S69" s="52"/>
      <c r="T69" s="52"/>
      <c r="U69" s="65">
        <f t="shared" ref="U69:U153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53" si="17">+F69+I69+L69+O69+R69+U69+X69+Y69</f>
        <v>232</v>
      </c>
      <c r="AA69" s="50">
        <v>210</v>
      </c>
      <c r="AB69" s="50">
        <v>30</v>
      </c>
      <c r="AC69" s="61">
        <f t="shared" ref="AC69:AC153" si="18">+AA69+AB69-Z69</f>
        <v>8</v>
      </c>
      <c r="AD69" s="50">
        <v>200</v>
      </c>
      <c r="AE69" s="66">
        <f t="shared" ref="AE69:AE153" si="19">AC69+AD69</f>
        <v>208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7</v>
      </c>
      <c r="E75" s="52"/>
      <c r="F75" s="65">
        <f t="shared" si="10"/>
        <v>7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2</v>
      </c>
      <c r="N75" s="52"/>
      <c r="O75" s="65">
        <f t="shared" si="13"/>
        <v>2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10</v>
      </c>
      <c r="AA75" s="50">
        <v>30</v>
      </c>
      <c r="AB75" s="50"/>
      <c r="AC75" s="61">
        <f t="shared" si="18"/>
        <v>20</v>
      </c>
      <c r="AD75" s="50"/>
      <c r="AE75" s="66">
        <f t="shared" si="19"/>
        <v>20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>
        <v>2</v>
      </c>
      <c r="N76" s="52"/>
      <c r="O76" s="65">
        <f t="shared" si="13"/>
        <v>2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>
        <v>30</v>
      </c>
      <c r="AB76" s="50"/>
      <c r="AC76" s="61">
        <f t="shared" si="18"/>
        <v>25</v>
      </c>
      <c r="AD76" s="50"/>
      <c r="AE76" s="66">
        <f t="shared" si="19"/>
        <v>25</v>
      </c>
    </row>
    <row r="77" spans="2:31">
      <c r="B77" s="50">
        <v>1113172</v>
      </c>
      <c r="C77" s="53" t="s">
        <v>89</v>
      </c>
      <c r="D77" s="52">
        <v>5</v>
      </c>
      <c r="E77" s="52"/>
      <c r="F77" s="65">
        <f t="shared" si="10"/>
        <v>5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2</v>
      </c>
      <c r="N77" s="52"/>
      <c r="O77" s="65">
        <f t="shared" si="13"/>
        <v>2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7</v>
      </c>
      <c r="AA77" s="50">
        <v>30</v>
      </c>
      <c r="AB77" s="50"/>
      <c r="AC77" s="61">
        <f t="shared" si="18"/>
        <v>23</v>
      </c>
      <c r="AD77" s="50"/>
      <c r="AE77" s="66">
        <f t="shared" si="19"/>
        <v>23</v>
      </c>
    </row>
    <row r="78" spans="2:31">
      <c r="B78" s="50">
        <v>1113173</v>
      </c>
      <c r="C78" s="53" t="s">
        <v>90</v>
      </c>
      <c r="D78" s="52">
        <v>4</v>
      </c>
      <c r="E78" s="52"/>
      <c r="F78" s="65">
        <f t="shared" si="10"/>
        <v>4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>
        <v>2</v>
      </c>
      <c r="N78" s="52"/>
      <c r="O78" s="65">
        <f t="shared" si="13"/>
        <v>2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>
        <v>20</v>
      </c>
      <c r="AB78" s="50"/>
      <c r="AC78" s="61">
        <f t="shared" si="18"/>
        <v>13</v>
      </c>
      <c r="AD78" s="50"/>
      <c r="AE78" s="66">
        <f t="shared" si="19"/>
        <v>13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73">
        <v>3</v>
      </c>
      <c r="O80" s="65">
        <f t="shared" si="13"/>
        <v>3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3</v>
      </c>
      <c r="AA80" s="50"/>
      <c r="AB80" s="50">
        <v>3</v>
      </c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>
        <v>2</v>
      </c>
      <c r="AC81" s="61">
        <f t="shared" si="18"/>
        <v>2</v>
      </c>
      <c r="AD81" s="50"/>
      <c r="AE81" s="66">
        <f t="shared" si="19"/>
        <v>2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3</v>
      </c>
      <c r="H83" s="73">
        <v>3</v>
      </c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>
        <v>20</v>
      </c>
      <c r="Z83" s="63">
        <f t="shared" si="17"/>
        <v>26</v>
      </c>
      <c r="AA83" s="50"/>
      <c r="AB83" s="50"/>
      <c r="AC83" s="61">
        <f t="shared" si="18"/>
        <v>-26</v>
      </c>
      <c r="AD83" s="50"/>
      <c r="AE83" s="66">
        <f t="shared" si="19"/>
        <v>-26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>
        <v>5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17</v>
      </c>
      <c r="Z101" s="63">
        <f t="shared" si="17"/>
        <v>17</v>
      </c>
      <c r="AA101" s="50">
        <v>17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>
        <v>10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5</v>
      </c>
      <c r="Z104" s="63">
        <f t="shared" si="17"/>
        <v>5</v>
      </c>
      <c r="AA104" s="50">
        <v>5</v>
      </c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8</v>
      </c>
      <c r="Z105" s="63">
        <f t="shared" si="17"/>
        <v>8</v>
      </c>
      <c r="AA105" s="50">
        <v>8</v>
      </c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7</v>
      </c>
      <c r="Z111" s="63">
        <f t="shared" si="17"/>
        <v>7</v>
      </c>
      <c r="AA111" s="50">
        <v>7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4</v>
      </c>
      <c r="Z113" s="63">
        <f t="shared" si="17"/>
        <v>4</v>
      </c>
      <c r="AA113" s="50">
        <v>4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5</v>
      </c>
      <c r="Z114" s="63">
        <f t="shared" si="17"/>
        <v>5</v>
      </c>
      <c r="AA114" s="50">
        <v>5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9</v>
      </c>
      <c r="Z115" s="63">
        <f t="shared" si="17"/>
        <v>9</v>
      </c>
      <c r="AA115" s="50">
        <v>9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8</v>
      </c>
      <c r="Z116" s="63">
        <f t="shared" si="17"/>
        <v>8</v>
      </c>
      <c r="AA116" s="50">
        <v>8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5</v>
      </c>
      <c r="Z117" s="63">
        <f t="shared" si="17"/>
        <v>5</v>
      </c>
      <c r="AA117" s="50">
        <v>5</v>
      </c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>
        <v>8</v>
      </c>
      <c r="Z120" s="63">
        <f t="shared" si="17"/>
        <v>8</v>
      </c>
      <c r="AA120" s="50">
        <v>8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si="10"/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10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10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10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10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10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10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10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10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10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10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10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10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10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10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10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10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10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10"/>
        <v>0</v>
      </c>
      <c r="G151" s="52"/>
      <c r="H151" s="52"/>
      <c r="I151" s="65">
        <f t="shared" si="11"/>
        <v>0</v>
      </c>
      <c r="J151" s="52"/>
      <c r="K151" s="52"/>
      <c r="L151" s="65">
        <f t="shared" si="12"/>
        <v>0</v>
      </c>
      <c r="M151" s="52"/>
      <c r="N151" s="52"/>
      <c r="O151" s="65">
        <f t="shared" si="13"/>
        <v>0</v>
      </c>
      <c r="P151" s="52"/>
      <c r="Q151" s="52"/>
      <c r="R151" s="65">
        <f t="shared" si="14"/>
        <v>0</v>
      </c>
      <c r="S151" s="52"/>
      <c r="T151" s="52"/>
      <c r="U151" s="65">
        <f t="shared" si="15"/>
        <v>0</v>
      </c>
      <c r="V151" s="52"/>
      <c r="W151" s="52"/>
      <c r="X151" s="65">
        <f t="shared" si="20"/>
        <v>0</v>
      </c>
      <c r="Y151" s="52"/>
      <c r="Z151" s="63">
        <f t="shared" si="17"/>
        <v>0</v>
      </c>
      <c r="AA151" s="50"/>
      <c r="AB151" s="50"/>
      <c r="AC151" s="61">
        <f t="shared" si="18"/>
        <v>0</v>
      </c>
      <c r="AD151" s="50"/>
      <c r="AE151" s="66">
        <f t="shared" si="19"/>
        <v>0</v>
      </c>
    </row>
    <row r="152" spans="2:31" hidden="1">
      <c r="B152" s="50"/>
      <c r="C152" s="53"/>
      <c r="D152" s="52"/>
      <c r="E152" s="52"/>
      <c r="F152" s="65">
        <f t="shared" si="10"/>
        <v>0</v>
      </c>
      <c r="G152" s="52"/>
      <c r="H152" s="52"/>
      <c r="I152" s="65">
        <f t="shared" si="11"/>
        <v>0</v>
      </c>
      <c r="J152" s="52"/>
      <c r="K152" s="52"/>
      <c r="L152" s="65">
        <f t="shared" si="12"/>
        <v>0</v>
      </c>
      <c r="M152" s="52"/>
      <c r="N152" s="52"/>
      <c r="O152" s="65">
        <f t="shared" si="13"/>
        <v>0</v>
      </c>
      <c r="P152" s="52"/>
      <c r="Q152" s="52"/>
      <c r="R152" s="65">
        <f t="shared" si="14"/>
        <v>0</v>
      </c>
      <c r="S152" s="52"/>
      <c r="T152" s="52"/>
      <c r="U152" s="65">
        <f t="shared" si="15"/>
        <v>0</v>
      </c>
      <c r="V152" s="52"/>
      <c r="W152" s="52"/>
      <c r="X152" s="65">
        <f t="shared" si="20"/>
        <v>0</v>
      </c>
      <c r="Y152" s="52"/>
      <c r="Z152" s="63">
        <f t="shared" si="17"/>
        <v>0</v>
      </c>
      <c r="AA152" s="50"/>
      <c r="AB152" s="50"/>
      <c r="AC152" s="61">
        <f t="shared" si="18"/>
        <v>0</v>
      </c>
      <c r="AD152" s="50"/>
      <c r="AE152" s="66">
        <f t="shared" si="19"/>
        <v>0</v>
      </c>
    </row>
    <row r="153" spans="2:31" hidden="1">
      <c r="B153" s="50"/>
      <c r="C153" s="53"/>
      <c r="D153" s="52"/>
      <c r="E153" s="52"/>
      <c r="F153" s="65">
        <f t="shared" si="10"/>
        <v>0</v>
      </c>
      <c r="G153" s="52"/>
      <c r="H153" s="52"/>
      <c r="I153" s="65">
        <f t="shared" si="11"/>
        <v>0</v>
      </c>
      <c r="J153" s="52"/>
      <c r="K153" s="52"/>
      <c r="L153" s="65">
        <f t="shared" si="12"/>
        <v>0</v>
      </c>
      <c r="M153" s="52"/>
      <c r="N153" s="52"/>
      <c r="O153" s="65">
        <f t="shared" si="13"/>
        <v>0</v>
      </c>
      <c r="P153" s="52"/>
      <c r="Q153" s="52"/>
      <c r="R153" s="65">
        <f t="shared" si="14"/>
        <v>0</v>
      </c>
      <c r="S153" s="52"/>
      <c r="T153" s="52"/>
      <c r="U153" s="65">
        <f t="shared" si="15"/>
        <v>0</v>
      </c>
      <c r="V153" s="52"/>
      <c r="W153" s="52"/>
      <c r="X153" s="65">
        <f t="shared" si="20"/>
        <v>0</v>
      </c>
      <c r="Y153" s="52"/>
      <c r="Z153" s="63">
        <f t="shared" si="17"/>
        <v>0</v>
      </c>
      <c r="AA153" s="50"/>
      <c r="AB153" s="50"/>
      <c r="AC153" s="61">
        <f t="shared" si="18"/>
        <v>0</v>
      </c>
      <c r="AD153" s="50"/>
      <c r="AE153" s="66">
        <f t="shared" si="19"/>
        <v>0</v>
      </c>
    </row>
    <row r="154" spans="2:31" s="59" customFormat="1" ht="51.75">
      <c r="B154" s="86" t="s">
        <v>201</v>
      </c>
      <c r="C154" s="87"/>
      <c r="D154" s="62">
        <f t="shared" ref="D154:E154" si="21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67</v>
      </c>
      <c r="E154" s="62">
        <f t="shared" si="21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67</v>
      </c>
      <c r="G154" s="62">
        <f t="shared" ref="G154" si="22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45</v>
      </c>
      <c r="H154" s="62">
        <f t="shared" ref="H154:I154" si="23">+H4+H5+H6+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151+H152+H153+H110+H111+H112+H113+H114+H115+H116+H117+H118+H119+H120+H121+H122+H123+H124+H125+H126+H127+H128+H129+H130+H131+H132+H133+H134+H135+H136+H137+H138+H139+H140+H141+H142+H143+H144+H145+H146+H147+H148+H149+H150</f>
        <v>14</v>
      </c>
      <c r="I154" s="62">
        <f t="shared" si="23"/>
        <v>59</v>
      </c>
      <c r="J154" s="62">
        <f t="shared" ref="J154" si="24">+J4+J5+J6+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+J78+J79+J80+J81+J82+J83+J84+J85+J86+J87+J88+J89+J90+J91+J92+J93+J94+J95+J96+J97+J98+J99+J100+J101+J102+J103+J104+J105+J106+J107+J108+J109+J151+J152+J153+J110+J111+J112+J113+J114+J115+J116+J117+J118+J119+J120+J121+J122+J123+J124+J125+J126+J127+J128+J129+J130+J131+J132+J133+J134+J135+J136+J137+J138+J139+J140+J141+J142+J143+J144+J145+J146+J147+J148+J149+J150</f>
        <v>76</v>
      </c>
      <c r="K154" s="62">
        <f t="shared" ref="K154:L154" si="25">+K4+K5+K6+K7+K8+K9+K10+K11+K12+K13+K14+K15+K16+K17+K18+K19+K20+K21+K22+K23+K24+K25+K26+K27+K28+K29+K30+K31+K32+K33+K34+K35+K36+K37+K38+K39+K40+K41+K42+K43+K44+K45+K46+K47+K48+K49+K50+K51+K52+K53+K54+K55+K56+K57+K58+K59+K60+K61+K62+K63+K64+K65+K66+K67+K68+K69+K70+K71+K72+K73+K74+K75+K76+K77+K78+K79+K80+K81+K82+K83+K84+K85+K86+K87+K88+K89+K90+K91+K92+K93+K94+K95+K96+K97+K98+K99+K100+K101+K102+K103+K104+K105+K106+K107+K108+K109+K151+K152+K153+K110+K111+K112+K113+K114+K115+K116+K117+K118+K119+K120+K121+K122+K123+K124+K125+K126+K127+K128+K129+K130+K131+K132+K133+K134+K135+K136+K137+K138+K139+K140+K141+K142+K143+K144+K145+K146+K147+K148+K149+K150</f>
        <v>0</v>
      </c>
      <c r="L154" s="62">
        <f t="shared" si="25"/>
        <v>76</v>
      </c>
      <c r="M154" s="62">
        <f t="shared" ref="M154" si="26">+M4+M5+M6+M7+M8+M9+M10+M11+M12+M13+M14+M15+M16+M17+M18+M19+M20+M21+M22+M23+M24+M25+M26+M27+M28+M29+M30+M31+M32+M33+M34+M35+M36+M37+M38+M39+M40+M41+M42+M43+M44+M45+M46+M47+M48+M49+M50+M51+M52+M53+M54+M55+M56+M57+M58+M59+M60+M61+M62+M63+M64+M65+M66+M67+M68+M69+M70+M71+M72+M73+M74+M75+M76+M77+M78+M79+M80+M81+M82+M83+M84+M85+M86+M87+M88+M89+M90+M91+M92+M93+M94+M95+M96+M97+M98+M99+M100+M101+M102+M103+M104+M105+M106+M107+M108+M109+M151+M152+M153+M110+M111+M112+M113+M114+M115+M116+M117+M118+M119+M120+M121+M122+M123+M124+M125+M126+M127+M128+M129+M130+M131+M132+M133+M134+M135+M136+M137+M138+M139+M140+M141+M142+M143+M144+M145+M146+M147+M148+M149+M150</f>
        <v>831</v>
      </c>
      <c r="N154" s="62">
        <f t="shared" ref="N154:O154" si="27">+N4+N5+N6+N7+N8+N9+N10+N11+N12+N13+N14+N15+N16+N17+N18+N19+N20+N21+N22+N23+N24+N25+N26+N27+N28+N29+N30+N31+N32+N33+N34+N35+N36+N37+N38+N39+N40+N41+N42+N43+N44+N45+N46+N47+N48+N49+N50+N51+N52+N53+N54+N55+N56+N57+N58+N59+N60+N61+N62+N63+N64+N65+N66+N67+N68+N69+N70+N71+N72+N73+N74+N75+N76+N77+N78+N79+N80+N81+N82+N83+N84+N85+N86+N87+N88+N89+N90+N91+N92+N93+N94+N95+N96+N97+N98+N99+N100+N101+N102+N103+N104+N105+N106+N107+N108+N109+N151+N152+N153+N110+N111+N112+N113+N114+N115+N116+N117+N118+N119+N120+N121+N122+N123+N124+N125+N126+N127+N128+N129+N130+N131+N132+N133+N134+N135+N136+N137+N138+N139+N140+N141+N142+N143+N144+N145+N146+N147+N148+N149+N150</f>
        <v>294</v>
      </c>
      <c r="O154" s="62">
        <f t="shared" si="27"/>
        <v>1125</v>
      </c>
      <c r="P154" s="62">
        <f t="shared" ref="P154" si="28">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+P76+P77+P78+P79+P80+P81+P82+P83+P84+P85+P86+P87+P88+P89+P90+P91+P92+P93+P94+P95+P96+P97+P98+P99+P100+P101+P102+P103+P104+P105+P106+P107+P108+P109+P151+P152+P153+P110+P111+P112+P113+P114+P115+P116+P117+P118+P119+P120+P121+P122+P123+P124+P125+P126+P127+P128+P129+P130+P131+P132+P133+P134+P135+P136+P137+P138+P139+P140+P141+P142+P143+P144+P145+P146+P147+P148+P149+P150</f>
        <v>0</v>
      </c>
      <c r="Q154" s="62">
        <f t="shared" ref="Q154:R154" si="29">+Q4+Q5+Q6+Q7+Q8+Q9+Q10+Q11+Q12+Q13+Q14+Q15+Q16+Q17+Q18+Q19+Q20+Q21+Q22+Q23+Q24+Q25+Q26+Q27+Q28+Q29+Q30+Q31+Q32+Q33+Q34+Q35+Q36+Q37+Q38+Q39+Q40+Q41+Q42+Q43+Q44+Q45+Q46+Q47+Q48+Q49+Q50+Q51+Q52+Q53+Q54+Q55+Q56+Q57+Q58+Q59+Q60+Q61+Q62+Q63+Q64+Q65+Q66+Q67+Q68+Q69+Q70+Q71+Q72+Q73+Q74+Q75+Q76+Q77+Q78+Q79+Q80+Q81+Q82+Q83+Q84+Q85+Q86+Q87+Q88+Q89+Q90+Q91+Q92+Q93+Q94+Q95+Q96+Q97+Q98+Q99+Q100+Q101+Q102+Q103+Q104+Q105+Q106+Q107+Q108+Q109+Q151+Q152+Q153+Q110+Q111+Q112+Q113+Q114+Q115+Q116+Q117+Q118+Q119+Q120+Q121+Q122+Q123+Q124+Q125+Q126+Q127+Q128+Q129+Q130+Q131+Q132+Q133+Q134+Q135+Q136+Q137+Q138+Q139+Q140+Q141+Q142+Q143+Q144+Q145+Q146+Q147+Q148+Q149+Q150</f>
        <v>0</v>
      </c>
      <c r="R154" s="62">
        <f t="shared" si="29"/>
        <v>0</v>
      </c>
      <c r="S154" s="62">
        <f t="shared" ref="S154" si="30">+S4+S5+S6+S7+S8+S9+S10+S11+S12+S13+S14+S15+S16+S17+S18+S19+S20+S21+S22+S23+S24+S25+S26+S27+S28+S29+S30+S31+S32+S33+S34+S35+S36+S37+S38+S39+S40+S41+S42+S43+S44+S45+S46+S47+S48+S49+S50+S51+S52+S53+S54+S55+S56+S57+S58+S59+S60+S61+S62+S63+S64+S65+S66+S67+S68+S69+S70+S71+S72+S73+S74+S75+S76+S77+S78+S79+S80+S81+S82+S83+S84+S85+S86+S87+S88+S89+S90+S91+S92+S93+S94+S95+S96+S97+S98+S99+S100+S101+S102+S103+S104+S105+S106+S107+S108+S109+S151+S152+S153+S110+S111+S112+S113+S114+S115+S116+S117+S118+S119+S120+S121+S122+S123+S124+S125+S126+S127+S128+S129+S130+S131+S132+S133+S134+S135+S136+S137+S138+S139+S140+S141+S142+S143+S144+S145+S146+S147+S148+S149+S150</f>
        <v>0</v>
      </c>
      <c r="T154" s="62">
        <f t="shared" ref="T154:U154" si="31">+T4+T5+T6+T7+T8+T9+T10+T11+T12+T13+T14+T15+T16+T17+T18+T19+T20+T21+T22+T23+T24+T25+T26+T27+T28+T29+T30+T31+T32+T33+T34+T35+T36+T37+T38+T39+T40+T41+T42+T43+T44+T45+T46+T47+T48+T49+T50+T51+T52+T53+T54+T55+T56+T57+T58+T59+T60+T61+T62+T63+T64+T65+T66+T67+T68+T69+T70+T71+T72+T73+T74+T75+T76+T77+T78+T79+T80+T81+T82+T83+T84+T85+T86+T87+T88+T89+T90+T91+T92+T93+T94+T95+T96+T97+T98+T99+T100+T101+T102+T103+T104+T105+T106+T107+T108+T109+T151+T152+T153+T110+T111+T112+T113+T114+T115+T116+T117+T118+T119+T120+T121+T122+T123+T124+T125+T126+T127+T128+T129+T130+T131+T132+T133+T134+T135+T136+T137+T138+T139+T140+T141+T142+T143+T144+T145+T146+T147+T148+T149+T150</f>
        <v>0</v>
      </c>
      <c r="U154" s="62">
        <f t="shared" si="31"/>
        <v>0</v>
      </c>
      <c r="V154" s="62">
        <f t="shared" ref="V154" si="32">+V4+V5+V6+V7+V8+V9+V10+V11+V12+V13+V14+V15+V16+V17+V18+V19+V20+V21+V22+V23+V24+V25+V26+V27+V28+V29+V30+V31+V32+V33+V34+V35+V36+V37+V38+V39+V40+V41+V42+V43+V44+V45+V46+V47+V48+V49+V50+V51+V52+V53+V54+V55+V56+V57+V58+V59+V60+V61+V62+V63+V64+V65+V66+V67+V68+V69+V70+V71+V72+V73+V74+V75+V76+V77+V78+V79+V80+V81+V82+V83+V84+V85+V86+V87+V88+V89+V90+V91+V92+V93+V94+V95+V96+V97+V98+V99+V100+V101+V102+V103+V104+V105+V106+V107+V108+V109+V151+V152+V153+V110+V111+V112+V113+V114+V115+V116+V117+V118+V119+V120+V121+V122+V123+V124+V125+V126+V127+V128+V129+V130+V131+V132+V133+V134+V135+V136+V137+V138+V139+V140+V141+V142+V143+V144+V145+V146+V147+V148+V149+V150</f>
        <v>0</v>
      </c>
      <c r="W154" s="62">
        <f t="shared" ref="W154:X154" si="33">+W4+W5+W6+W7+W8+W9+W10+W11+W12+W13+W14+W15+W16+W17+W18+W19+W20+W21+W22+W23+W24+W25+W26+W27+W28+W29+W30+W31+W32+W33+W34+W35+W36+W37+W38+W39+W40+W41+W42+W43+W44+W45+W46+W47+W48+W49+W50+W51+W52+W53+W54+W55+W56+W57+W58+W59+W60+W61+W62+W63+W64+W65+W66+W67+W68+W69+W70+W71+W72+W73+W74+W75+W76+W77+W78+W79+W80+W81+W82+W83+W84+W85+W86+W87+W88+W89+W90+W91+W92+W93+W94+W95+W96+W97+W98+W99+W100+W101+W102+W103+W104+W105+W106+W107+W108+W109+W151+W152+W153+W110+W111+W112+W113+W114+W115+W116+W117+W118+W119+W120+W121+W122+W123+W124+W125+W126+W127+W128+W129+W130+W131+W132+W133+W134+W135+W136+W137+W138+W139+W140+W141+W142+W143+W144+W145+W146+W147+W148+W149+W150</f>
        <v>0</v>
      </c>
      <c r="X154" s="62">
        <f t="shared" si="33"/>
        <v>0</v>
      </c>
      <c r="Y154" s="62">
        <f t="shared" ref="Y154" si="34">+Y4+Y5+Y6+Y7+Y8+Y9+Y10+Y11+Y12+Y13+Y14+Y15+Y16+Y17+Y18+Y19+Y20+Y21+Y22+Y23+Y24+Y25+Y26+Y27+Y28+Y29+Y30+Y31+Y32+Y33+Y34+Y35+Y36+Y37+Y38+Y39+Y40+Y41+Y42+Y43+Y44+Y45+Y46+Y47+Y48+Y49+Y50+Y51+Y52+Y53+Y54+Y55+Y56+Y57+Y58+Y59+Y60+Y61+Y62+Y63+Y64+Y65+Y66+Y67+Y68+Y69+Y70+Y71+Y72+Y73+Y74+Y75+Y76+Y77+Y78+Y79+Y80+Y81+Y82+Y83+Y84+Y85+Y86+Y87+Y88+Y89+Y90+Y91+Y92+Y93+Y94+Y95+Y96+Y97+Y98+Y99+Y100+Y101+Y102+Y103+Y104+Y105+Y106+Y107+Y108+Y109+Y151+Y152+Y153+Y110+Y111+Y112+Y113+Y114+Y115+Y116+Y117+Y118+Y119+Y120+Y121+Y122+Y123+Y124+Y125+Y126+Y127+Y128+Y129+Y130+Y131+Y132+Y133+Y134+Y135+Y136+Y137+Y138+Y139+Y140+Y141+Y142+Y143+Y144+Y145+Y146+Y147+Y148+Y149+Y150</f>
        <v>198</v>
      </c>
      <c r="Z154" s="62">
        <f t="shared" ref="Z154:AA154" si="35">+Z4+Z5+Z6+Z7+Z8+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151+Z152+Z153+Z110+Z111+Z112+Z113+Z114+Z115+Z116+Z117+Z118+Z119+Z120+Z121+Z122+Z123+Z124+Z125+Z126+Z127+Z128+Z129+Z130+Z131+Z132+Z133+Z134+Z135+Z136+Z137+Z138+Z139+Z140+Z141+Z142+Z143+Z144+Z145+Z146+Z147+Z148+Z149+Z150</f>
        <v>1525</v>
      </c>
      <c r="AA154" s="62">
        <f t="shared" si="35"/>
        <v>1696</v>
      </c>
      <c r="AB154" s="62">
        <f t="shared" ref="AB154" si="36">+AB4+AB5+AB6+AB7+AB8+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+AB100+AB101+AB102+AB103+AB104+AB105+AB106+AB107+AB108+AB109+AB151+AB152+AB153+AB110+AB111+AB112+AB113+AB114+AB115+AB116+AB117+AB118+AB119+AB120+AB121+AB122+AB123+AB124+AB125+AB126+AB127+AB128+AB129+AB130+AB131+AB132+AB133+AB134+AB135+AB136+AB137+AB138+AB139+AB140+AB141+AB142+AB143+AB144+AB145+AB146+AB147+AB148+AB149+AB150</f>
        <v>707</v>
      </c>
      <c r="AC154" s="62">
        <f t="shared" ref="AC154:AD154" si="37">+AC4+AC5+AC6+AC7+AC8+AC9+AC10+AC11+AC12+AC13+AC14+AC15+AC16+AC17+AC18+AC19+AC20+AC21+AC22+AC23+AC24+AC25+AC26+AC27+AC28+AC29+AC30+AC31+AC32+AC33+AC34+AC35+AC36+AC37+AC38+AC39+AC40+AC41+AC42+AC43+AC44+AC45+AC46+AC47+AC48+AC49+AC50+AC51+AC52+AC53+AC54+AC55+AC56+AC57+AC58+AC59+AC60+AC61+AC62+AC63+AC64+AC65+AC66+AC67+AC68+AC69+AC70+AC71+AC72+AC73+AC74+AC75+AC76+AC77+AC78+AC79+AC80+AC81+AC82+AC83+AC84+AC85+AC86+AC87+AC88+AC89+AC90+AC91+AC92+AC93+AC94+AC95+AC96+AC97+AC98+AC99+AC100+AC101+AC102+AC103+AC104+AC105+AC106+AC107+AC108+AC109+AC151+AC152+AC153+AC110+AC111+AC112+AC113+AC114+AC115+AC116+AC117+AC118+AC119+AC120+AC121+AC122+AC123+AC124+AC125+AC126+AC127+AC128+AC129+AC130+AC131+AC132+AC133+AC134+AC135+AC136+AC137+AC138+AC139+AC140+AC141+AC142+AC143+AC144+AC145+AC146+AC147+AC148+AC149+AC150</f>
        <v>878</v>
      </c>
      <c r="AD154" s="62">
        <f t="shared" si="37"/>
        <v>1390</v>
      </c>
      <c r="AE154" s="62">
        <f t="shared" ref="AE154" si="38">+AE4+AE5+AE6+AE7+AE8+AE9+AE10+AE11+AE12+AE13+AE14+AE15+AE16+AE17+AE18+AE19+AE20+AE21+AE22+AE23+AE24+AE25+AE26+AE27+AE28+AE29+AE30+AE31+AE32+AE33+AE34+AE35+AE36+AE37+AE38+AE39+AE40+AE41+AE42+AE43+AE44+AE45+AE46+AE47+AE48+AE49+AE50+AE51+AE52+AE53+AE54+AE55+AE56+AE57+AE58+AE59+AE60+AE61+AE62+AE63+AE64+AE65+AE66+AE67+AE68+AE69+AE70+AE71+AE72+AE73+AE74+AE75+AE76+AE77+AE78+AE79+AE80+AE81+AE82+AE83+AE84+AE85+AE86+AE87+AE88+AE89+AE90+AE91+AE92+AE93+AE94+AE95+AE96+AE97+AE98+AE99+AE100+AE101+AE102+AE103+AE104+AE105+AE106+AE107+AE108+AE109+AE151+AE152+AE153+AE110+AE111+AE112+AE113+AE114+AE115+AE116+AE117+AE118+AE119+AE120+AE121+AE122+AE123+AE124+AE125+AE126+AE127+AE128+AE129+AE130+AE131+AE132+AE133+AE134+AE135+AE136+AE137+AE138+AE139+AE140+AE141+AE142+AE143+AE144+AE145+AE146+AE147+AE148+AE149+AE150</f>
        <v>2268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  <row r="160" spans="2:31"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</row>
  </sheetData>
  <autoFilter ref="B2:AE2" xr:uid="{3C47631F-A4FA-44D7-ADD8-57CE043BB388}"/>
  <mergeCells count="18">
    <mergeCell ref="B154:C154"/>
    <mergeCell ref="Y2:Y3"/>
    <mergeCell ref="Z2:Z3"/>
    <mergeCell ref="AA2:AA3"/>
    <mergeCell ref="AB2:AB3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3CE5-C929-4125-A39D-769FB4BD9E91}">
  <sheetPr codeName="Sheet8">
    <pageSetUpPr fitToPage="1"/>
  </sheetPr>
  <dimension ref="B1:AG159"/>
  <sheetViews>
    <sheetView zoomScale="50" zoomScaleNormal="50" workbookViewId="0">
      <selection activeCell="K17" sqref="K17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98" t="s">
        <v>244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73">
        <v>2</v>
      </c>
      <c r="F4" s="65">
        <f>SUM(D4:E4)</f>
        <v>3</v>
      </c>
      <c r="G4" s="52"/>
      <c r="H4" s="73">
        <v>3</v>
      </c>
      <c r="I4" s="65">
        <f>SUM(G4:H4)</f>
        <v>3</v>
      </c>
      <c r="J4" s="52"/>
      <c r="K4" s="52"/>
      <c r="L4" s="65">
        <f>SUM(J4:K4)</f>
        <v>0</v>
      </c>
      <c r="M4" s="52">
        <v>42</v>
      </c>
      <c r="N4" s="73">
        <v>21</v>
      </c>
      <c r="O4" s="65">
        <f>SUM(M4:N4)</f>
        <v>63</v>
      </c>
      <c r="P4" s="52">
        <v>9</v>
      </c>
      <c r="Q4" s="52"/>
      <c r="R4" s="65">
        <f>SUM(P4:Q4)</f>
        <v>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78</v>
      </c>
      <c r="AA4" s="50">
        <v>90</v>
      </c>
      <c r="AB4" s="50">
        <v>37</v>
      </c>
      <c r="AC4" s="61">
        <f>+AA4+AB4-Z4</f>
        <v>49</v>
      </c>
      <c r="AD4" s="50">
        <v>90</v>
      </c>
      <c r="AE4" s="66">
        <f>AC4+AD4</f>
        <v>139</v>
      </c>
    </row>
    <row r="5" spans="2:31">
      <c r="B5" s="50">
        <v>1111002</v>
      </c>
      <c r="C5" s="51" t="s">
        <v>150</v>
      </c>
      <c r="D5" s="52">
        <v>1</v>
      </c>
      <c r="E5" s="73">
        <v>2</v>
      </c>
      <c r="F5" s="65">
        <f t="shared" ref="F5:F68" si="0">SUM(D5:E5)</f>
        <v>3</v>
      </c>
      <c r="G5" s="52">
        <v>41</v>
      </c>
      <c r="H5" s="73">
        <v>8</v>
      </c>
      <c r="I5" s="65">
        <f t="shared" ref="I5:I68" si="1">SUM(G5:H5)</f>
        <v>49</v>
      </c>
      <c r="J5" s="52">
        <v>13</v>
      </c>
      <c r="K5" s="73">
        <v>7</v>
      </c>
      <c r="L5" s="65">
        <f t="shared" ref="L5:L68" si="2">SUM(J5:K5)</f>
        <v>20</v>
      </c>
      <c r="M5" s="52">
        <v>6</v>
      </c>
      <c r="N5" s="73">
        <v>16</v>
      </c>
      <c r="O5" s="65">
        <f t="shared" ref="O5:O68" si="3">SUM(M5:N5)</f>
        <v>22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94</v>
      </c>
      <c r="AA5" s="58">
        <v>130</v>
      </c>
      <c r="AB5" s="58">
        <v>181</v>
      </c>
      <c r="AC5" s="61">
        <f t="shared" ref="AC5:AC68" si="8">+AA5+AB5-Z5</f>
        <v>217</v>
      </c>
      <c r="AD5" s="58">
        <v>130</v>
      </c>
      <c r="AE5" s="66">
        <f t="shared" ref="AE5:AE68" si="9">AC5+AD5</f>
        <v>347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44</v>
      </c>
      <c r="H9" s="73">
        <v>36</v>
      </c>
      <c r="I9" s="65">
        <f t="shared" si="1"/>
        <v>80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80</v>
      </c>
      <c r="AA9" s="50"/>
      <c r="AB9" s="50"/>
      <c r="AC9" s="61">
        <f t="shared" si="8"/>
        <v>-80</v>
      </c>
      <c r="AD9" s="50"/>
      <c r="AE9" s="66">
        <f t="shared" si="9"/>
        <v>-80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44</v>
      </c>
      <c r="H11" s="73">
        <v>36</v>
      </c>
      <c r="I11" s="65">
        <f t="shared" si="1"/>
        <v>80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80</v>
      </c>
      <c r="AA11" s="50"/>
      <c r="AB11" s="50"/>
      <c r="AC11" s="61">
        <f t="shared" si="8"/>
        <v>-80</v>
      </c>
      <c r="AD11" s="50"/>
      <c r="AE11" s="66">
        <f t="shared" si="9"/>
        <v>-80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44</v>
      </c>
      <c r="H12" s="73">
        <v>36</v>
      </c>
      <c r="I12" s="65">
        <f t="shared" si="1"/>
        <v>80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80</v>
      </c>
      <c r="AA12" s="50"/>
      <c r="AB12" s="50"/>
      <c r="AC12" s="61">
        <f t="shared" si="8"/>
        <v>-80</v>
      </c>
      <c r="AD12" s="50"/>
      <c r="AE12" s="66">
        <f t="shared" si="9"/>
        <v>-80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44</v>
      </c>
      <c r="H13" s="73">
        <v>36</v>
      </c>
      <c r="I13" s="65">
        <f t="shared" si="1"/>
        <v>80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80</v>
      </c>
      <c r="AA13" s="50"/>
      <c r="AB13" s="50"/>
      <c r="AC13" s="61">
        <f t="shared" si="8"/>
        <v>-80</v>
      </c>
      <c r="AD13" s="50"/>
      <c r="AE13" s="66">
        <f t="shared" si="9"/>
        <v>-80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44</v>
      </c>
      <c r="H14" s="73">
        <v>36</v>
      </c>
      <c r="I14" s="65">
        <f t="shared" si="1"/>
        <v>80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80</v>
      </c>
      <c r="AA14" s="50"/>
      <c r="AB14" s="50"/>
      <c r="AC14" s="61">
        <f t="shared" si="8"/>
        <v>-80</v>
      </c>
      <c r="AD14" s="50"/>
      <c r="AE14" s="66">
        <f t="shared" si="9"/>
        <v>-80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44</v>
      </c>
      <c r="H15" s="73">
        <v>36</v>
      </c>
      <c r="I15" s="65">
        <f t="shared" si="1"/>
        <v>80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80</v>
      </c>
      <c r="AA15" s="50"/>
      <c r="AB15" s="50"/>
      <c r="AC15" s="61">
        <f t="shared" si="8"/>
        <v>-80</v>
      </c>
      <c r="AD15" s="50"/>
      <c r="AE15" s="66">
        <f t="shared" si="9"/>
        <v>-80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44</v>
      </c>
      <c r="H16" s="73">
        <v>36</v>
      </c>
      <c r="I16" s="65">
        <f t="shared" si="1"/>
        <v>80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80</v>
      </c>
      <c r="AA16" s="50"/>
      <c r="AB16" s="50"/>
      <c r="AC16" s="61">
        <f t="shared" si="8"/>
        <v>-80</v>
      </c>
      <c r="AD16" s="50"/>
      <c r="AE16" s="66">
        <f t="shared" si="9"/>
        <v>-80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44</v>
      </c>
      <c r="H17" s="73">
        <v>36</v>
      </c>
      <c r="I17" s="65">
        <f t="shared" si="1"/>
        <v>80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80</v>
      </c>
      <c r="AA17" s="50"/>
      <c r="AB17" s="50"/>
      <c r="AC17" s="61">
        <f t="shared" si="8"/>
        <v>-80</v>
      </c>
      <c r="AD17" s="50"/>
      <c r="AE17" s="66">
        <f t="shared" si="9"/>
        <v>-80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44</v>
      </c>
      <c r="H18" s="73">
        <v>36</v>
      </c>
      <c r="I18" s="65">
        <f t="shared" si="1"/>
        <v>80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80</v>
      </c>
      <c r="AA18" s="50"/>
      <c r="AB18" s="50"/>
      <c r="AC18" s="61">
        <f t="shared" si="8"/>
        <v>-80</v>
      </c>
      <c r="AD18" s="50"/>
      <c r="AE18" s="66">
        <f t="shared" si="9"/>
        <v>-80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44</v>
      </c>
      <c r="H19" s="73">
        <v>36</v>
      </c>
      <c r="I19" s="65">
        <f t="shared" si="1"/>
        <v>80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80</v>
      </c>
      <c r="AA19" s="50"/>
      <c r="AB19" s="50"/>
      <c r="AC19" s="61">
        <f t="shared" si="8"/>
        <v>-80</v>
      </c>
      <c r="AD19" s="50"/>
      <c r="AE19" s="66">
        <f t="shared" si="9"/>
        <v>-80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73">
        <v>2</v>
      </c>
      <c r="F25" s="65">
        <f t="shared" si="0"/>
        <v>3</v>
      </c>
      <c r="G25" s="52">
        <v>4</v>
      </c>
      <c r="H25" s="52"/>
      <c r="I25" s="65">
        <f t="shared" si="1"/>
        <v>4</v>
      </c>
      <c r="J25" s="52"/>
      <c r="K25" s="52"/>
      <c r="L25" s="65">
        <f t="shared" si="2"/>
        <v>0</v>
      </c>
      <c r="M25" s="52">
        <v>55</v>
      </c>
      <c r="N25" s="73">
        <v>60</v>
      </c>
      <c r="O25" s="65">
        <f t="shared" si="3"/>
        <v>115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122</v>
      </c>
      <c r="AA25" s="50">
        <v>70</v>
      </c>
      <c r="AB25" s="50">
        <v>1</v>
      </c>
      <c r="AC25" s="61">
        <f t="shared" si="8"/>
        <v>-51</v>
      </c>
      <c r="AD25" s="50">
        <v>70</v>
      </c>
      <c r="AE25" s="66">
        <f t="shared" si="9"/>
        <v>19</v>
      </c>
    </row>
    <row r="26" spans="2:31">
      <c r="B26" s="50">
        <v>1111009</v>
      </c>
      <c r="C26" s="51" t="s">
        <v>157</v>
      </c>
      <c r="D26" s="52">
        <v>7</v>
      </c>
      <c r="E26" s="73">
        <v>1</v>
      </c>
      <c r="F26" s="65">
        <f t="shared" si="0"/>
        <v>8</v>
      </c>
      <c r="G26" s="52">
        <v>3</v>
      </c>
      <c r="H26" s="73">
        <v>1</v>
      </c>
      <c r="I26" s="65">
        <f t="shared" si="1"/>
        <v>4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13</v>
      </c>
      <c r="AA26" s="50">
        <v>50</v>
      </c>
      <c r="AB26" s="50"/>
      <c r="AC26" s="61">
        <f t="shared" si="8"/>
        <v>37</v>
      </c>
      <c r="AD26" s="50">
        <v>50</v>
      </c>
      <c r="AE26" s="66">
        <f t="shared" si="9"/>
        <v>87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73">
        <v>12</v>
      </c>
      <c r="Z36" s="63">
        <f t="shared" si="7"/>
        <v>12</v>
      </c>
      <c r="AA36" s="50"/>
      <c r="AB36" s="50"/>
      <c r="AC36" s="61">
        <f t="shared" si="8"/>
        <v>-12</v>
      </c>
      <c r="AD36" s="50"/>
      <c r="AE36" s="66">
        <f t="shared" si="9"/>
        <v>-12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</v>
      </c>
      <c r="H41" s="73">
        <v>4</v>
      </c>
      <c r="I41" s="65">
        <f t="shared" si="1"/>
        <v>5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>
        <v>10</v>
      </c>
      <c r="AB41" s="50"/>
      <c r="AC41" s="61">
        <f t="shared" si="8"/>
        <v>4</v>
      </c>
      <c r="AD41" s="50">
        <v>15</v>
      </c>
      <c r="AE41" s="66">
        <f t="shared" si="9"/>
        <v>19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3</v>
      </c>
      <c r="H42" s="73">
        <v>5</v>
      </c>
      <c r="I42" s="65">
        <f t="shared" si="1"/>
        <v>8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8</v>
      </c>
      <c r="AA42" s="50"/>
      <c r="AB42" s="50"/>
      <c r="AC42" s="61">
        <f t="shared" si="8"/>
        <v>-8</v>
      </c>
      <c r="AD42" s="50"/>
      <c r="AE42" s="66">
        <f t="shared" si="9"/>
        <v>-8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73">
        <v>5</v>
      </c>
      <c r="I43" s="65">
        <f t="shared" si="1"/>
        <v>8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8</v>
      </c>
      <c r="AA43" s="50"/>
      <c r="AB43" s="50"/>
      <c r="AC43" s="61">
        <f t="shared" si="8"/>
        <v>-8</v>
      </c>
      <c r="AD43" s="50"/>
      <c r="AE43" s="66">
        <f t="shared" si="9"/>
        <v>-8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73">
        <v>5</v>
      </c>
      <c r="I44" s="65">
        <f t="shared" si="1"/>
        <v>8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8</v>
      </c>
      <c r="AA44" s="50"/>
      <c r="AB44" s="50"/>
      <c r="AC44" s="61">
        <f t="shared" si="8"/>
        <v>-8</v>
      </c>
      <c r="AD44" s="50"/>
      <c r="AE44" s="66">
        <f t="shared" si="9"/>
        <v>-8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73">
        <v>5</v>
      </c>
      <c r="I45" s="65">
        <f t="shared" si="1"/>
        <v>8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8</v>
      </c>
      <c r="AA45" s="50"/>
      <c r="AB45" s="50"/>
      <c r="AC45" s="61">
        <f t="shared" si="8"/>
        <v>-8</v>
      </c>
      <c r="AD45" s="50"/>
      <c r="AE45" s="66">
        <f t="shared" si="9"/>
        <v>-8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73">
        <v>5</v>
      </c>
      <c r="I46" s="65">
        <f t="shared" si="1"/>
        <v>8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8</v>
      </c>
      <c r="AA46" s="50"/>
      <c r="AB46" s="50"/>
      <c r="AC46" s="61">
        <f t="shared" si="8"/>
        <v>-8</v>
      </c>
      <c r="AD46" s="50"/>
      <c r="AE46" s="66">
        <f t="shared" si="9"/>
        <v>-8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73">
        <v>5</v>
      </c>
      <c r="I47" s="65">
        <f t="shared" si="1"/>
        <v>8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8</v>
      </c>
      <c r="AA47" s="50"/>
      <c r="AB47" s="50"/>
      <c r="AC47" s="61">
        <f t="shared" si="8"/>
        <v>-8</v>
      </c>
      <c r="AD47" s="50"/>
      <c r="AE47" s="66">
        <f t="shared" si="9"/>
        <v>-8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73">
        <v>5</v>
      </c>
      <c r="I48" s="65">
        <f t="shared" si="1"/>
        <v>8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8</v>
      </c>
      <c r="AA48" s="50"/>
      <c r="AB48" s="50"/>
      <c r="AC48" s="61">
        <f t="shared" si="8"/>
        <v>-8</v>
      </c>
      <c r="AD48" s="50"/>
      <c r="AE48" s="66">
        <f t="shared" si="9"/>
        <v>-8</v>
      </c>
    </row>
    <row r="49" spans="2:33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73">
        <v>5</v>
      </c>
      <c r="I49" s="65">
        <f t="shared" si="1"/>
        <v>8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8</v>
      </c>
      <c r="AA49" s="50"/>
      <c r="AB49" s="50"/>
      <c r="AC49" s="61">
        <f t="shared" si="8"/>
        <v>-8</v>
      </c>
      <c r="AD49" s="50"/>
      <c r="AE49" s="66">
        <f t="shared" si="9"/>
        <v>-8</v>
      </c>
    </row>
    <row r="50" spans="2:33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73">
        <v>5</v>
      </c>
      <c r="I50" s="65">
        <f t="shared" si="1"/>
        <v>8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8</v>
      </c>
      <c r="AA50" s="50"/>
      <c r="AB50" s="50"/>
      <c r="AC50" s="61">
        <f t="shared" si="8"/>
        <v>-8</v>
      </c>
      <c r="AD50" s="50"/>
      <c r="AE50" s="66">
        <f t="shared" si="9"/>
        <v>-8</v>
      </c>
    </row>
    <row r="51" spans="2:33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73">
        <v>5</v>
      </c>
      <c r="I51" s="65">
        <f t="shared" si="1"/>
        <v>8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8</v>
      </c>
      <c r="AA51" s="50"/>
      <c r="AB51" s="50"/>
      <c r="AC51" s="61">
        <f t="shared" si="8"/>
        <v>-8</v>
      </c>
      <c r="AD51" s="50"/>
      <c r="AE51" s="66">
        <f t="shared" si="9"/>
        <v>-8</v>
      </c>
    </row>
    <row r="52" spans="2:33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52">
        <v>6</v>
      </c>
      <c r="E53" s="52"/>
      <c r="F53" s="65">
        <f t="shared" si="0"/>
        <v>6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38</v>
      </c>
      <c r="N53" s="73">
        <v>13</v>
      </c>
      <c r="O53" s="65">
        <f t="shared" si="3"/>
        <v>51</v>
      </c>
      <c r="P53" s="52">
        <v>13</v>
      </c>
      <c r="Q53" s="52"/>
      <c r="R53" s="65">
        <f t="shared" si="4"/>
        <v>13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71</v>
      </c>
      <c r="AA53" s="50">
        <v>65</v>
      </c>
      <c r="AB53" s="50">
        <v>83</v>
      </c>
      <c r="AC53" s="61">
        <f t="shared" si="8"/>
        <v>77</v>
      </c>
      <c r="AD53" s="50">
        <v>65</v>
      </c>
      <c r="AE53" s="66">
        <f t="shared" si="9"/>
        <v>142</v>
      </c>
    </row>
    <row r="54" spans="2:33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52">
        <v>5</v>
      </c>
      <c r="E55" s="52"/>
      <c r="F55" s="65">
        <f t="shared" si="0"/>
        <v>5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38</v>
      </c>
      <c r="N55" s="73">
        <v>13</v>
      </c>
      <c r="O55" s="65">
        <f t="shared" si="3"/>
        <v>51</v>
      </c>
      <c r="P55" s="52">
        <v>13</v>
      </c>
      <c r="Q55" s="52"/>
      <c r="R55" s="65">
        <f t="shared" si="4"/>
        <v>13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70</v>
      </c>
      <c r="AA55" s="50">
        <v>65</v>
      </c>
      <c r="AB55" s="50">
        <v>104</v>
      </c>
      <c r="AC55" s="61">
        <f t="shared" si="8"/>
        <v>99</v>
      </c>
      <c r="AD55" s="50">
        <v>65</v>
      </c>
      <c r="AE55" s="66">
        <f t="shared" si="9"/>
        <v>164</v>
      </c>
    </row>
    <row r="56" spans="2:33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52">
        <v>5</v>
      </c>
      <c r="E57" s="52"/>
      <c r="F57" s="65">
        <f t="shared" si="0"/>
        <v>5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38</v>
      </c>
      <c r="N57" s="73">
        <v>13</v>
      </c>
      <c r="O57" s="65">
        <f t="shared" si="3"/>
        <v>51</v>
      </c>
      <c r="P57" s="52">
        <v>13</v>
      </c>
      <c r="Q57" s="52"/>
      <c r="R57" s="65">
        <f t="shared" si="4"/>
        <v>13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70</v>
      </c>
      <c r="AA57" s="50">
        <v>65</v>
      </c>
      <c r="AB57" s="50">
        <v>100</v>
      </c>
      <c r="AC57" s="61">
        <f t="shared" si="8"/>
        <v>95</v>
      </c>
      <c r="AD57" s="50">
        <v>65</v>
      </c>
      <c r="AE57" s="66">
        <f t="shared" si="9"/>
        <v>160</v>
      </c>
    </row>
    <row r="58" spans="2:33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52">
        <v>3</v>
      </c>
      <c r="E59" s="52"/>
      <c r="F59" s="65">
        <f t="shared" si="0"/>
        <v>3</v>
      </c>
      <c r="G59" s="52">
        <v>1</v>
      </c>
      <c r="H59" s="52"/>
      <c r="I59" s="65">
        <f t="shared" si="1"/>
        <v>1</v>
      </c>
      <c r="J59" s="52"/>
      <c r="K59" s="52"/>
      <c r="L59" s="65">
        <f t="shared" si="2"/>
        <v>0</v>
      </c>
      <c r="M59" s="52">
        <v>37</v>
      </c>
      <c r="N59" s="73">
        <v>13</v>
      </c>
      <c r="O59" s="65">
        <f t="shared" si="3"/>
        <v>50</v>
      </c>
      <c r="P59" s="52">
        <v>12</v>
      </c>
      <c r="Q59" s="52"/>
      <c r="R59" s="65">
        <f t="shared" si="4"/>
        <v>12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66</v>
      </c>
      <c r="AA59" s="50">
        <v>65</v>
      </c>
      <c r="AB59" s="50">
        <v>93</v>
      </c>
      <c r="AC59" s="61">
        <f t="shared" si="8"/>
        <v>92</v>
      </c>
      <c r="AD59" s="50">
        <v>65</v>
      </c>
      <c r="AE59" s="66">
        <f t="shared" si="9"/>
        <v>157</v>
      </c>
    </row>
    <row r="60" spans="2:33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52">
        <v>3</v>
      </c>
      <c r="E61" s="52"/>
      <c r="F61" s="65">
        <f t="shared" si="0"/>
        <v>3</v>
      </c>
      <c r="G61" s="52">
        <v>1</v>
      </c>
      <c r="H61" s="52"/>
      <c r="I61" s="65">
        <f t="shared" si="1"/>
        <v>1</v>
      </c>
      <c r="J61" s="52"/>
      <c r="K61" s="52"/>
      <c r="L61" s="65">
        <f t="shared" si="2"/>
        <v>0</v>
      </c>
      <c r="M61" s="52">
        <v>37</v>
      </c>
      <c r="N61" s="73">
        <v>13</v>
      </c>
      <c r="O61" s="65">
        <f t="shared" si="3"/>
        <v>50</v>
      </c>
      <c r="P61" s="52">
        <v>12</v>
      </c>
      <c r="Q61" s="52"/>
      <c r="R61" s="65">
        <f t="shared" si="4"/>
        <v>12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66</v>
      </c>
      <c r="AA61" s="50">
        <v>65</v>
      </c>
      <c r="AB61" s="50">
        <v>97</v>
      </c>
      <c r="AC61" s="61">
        <f t="shared" si="8"/>
        <v>96</v>
      </c>
      <c r="AD61" s="50">
        <v>65</v>
      </c>
      <c r="AE61" s="66">
        <f t="shared" si="9"/>
        <v>161</v>
      </c>
    </row>
    <row r="62" spans="2:33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52">
        <v>3</v>
      </c>
      <c r="E63" s="52"/>
      <c r="F63" s="65">
        <f t="shared" si="0"/>
        <v>3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37</v>
      </c>
      <c r="N63" s="73">
        <v>13</v>
      </c>
      <c r="O63" s="65">
        <f t="shared" si="3"/>
        <v>50</v>
      </c>
      <c r="P63" s="52">
        <v>12</v>
      </c>
      <c r="Q63" s="52"/>
      <c r="R63" s="65">
        <f t="shared" si="4"/>
        <v>12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66</v>
      </c>
      <c r="AA63" s="50">
        <v>65</v>
      </c>
      <c r="AB63" s="50">
        <v>88</v>
      </c>
      <c r="AC63" s="61">
        <f t="shared" si="8"/>
        <v>87</v>
      </c>
      <c r="AD63" s="50">
        <v>65</v>
      </c>
      <c r="AE63" s="66">
        <f t="shared" si="9"/>
        <v>152</v>
      </c>
      <c r="AF63" s="67">
        <f>SUM(AE53:AE63)</f>
        <v>936</v>
      </c>
      <c r="AG63" s="67"/>
    </row>
    <row r="64" spans="2:33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8</v>
      </c>
      <c r="H67" s="73">
        <v>2</v>
      </c>
      <c r="I67" s="65">
        <f t="shared" si="1"/>
        <v>10</v>
      </c>
      <c r="J67" s="52">
        <v>4</v>
      </c>
      <c r="K67" s="52"/>
      <c r="L67" s="65">
        <f t="shared" si="2"/>
        <v>4</v>
      </c>
      <c r="M67" s="52">
        <v>209</v>
      </c>
      <c r="N67" s="73">
        <v>30</v>
      </c>
      <c r="O67" s="65">
        <f t="shared" si="3"/>
        <v>239</v>
      </c>
      <c r="P67" s="52">
        <v>34</v>
      </c>
      <c r="Q67" s="52"/>
      <c r="R67" s="65">
        <f t="shared" si="4"/>
        <v>34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287</v>
      </c>
      <c r="AA67" s="50">
        <v>250</v>
      </c>
      <c r="AB67" s="50">
        <v>77</v>
      </c>
      <c r="AC67" s="61">
        <f t="shared" si="8"/>
        <v>40</v>
      </c>
      <c r="AD67" s="50">
        <v>250</v>
      </c>
      <c r="AE67" s="66">
        <f t="shared" si="9"/>
        <v>290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3</v>
      </c>
      <c r="K68" s="52"/>
      <c r="L68" s="65">
        <f t="shared" si="2"/>
        <v>3</v>
      </c>
      <c r="M68" s="52">
        <v>185</v>
      </c>
      <c r="N68" s="73">
        <v>30</v>
      </c>
      <c r="O68" s="65">
        <f t="shared" si="3"/>
        <v>215</v>
      </c>
      <c r="P68" s="52">
        <v>34</v>
      </c>
      <c r="Q68" s="52"/>
      <c r="R68" s="65">
        <f t="shared" si="4"/>
        <v>34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253</v>
      </c>
      <c r="AA68" s="50">
        <v>200</v>
      </c>
      <c r="AB68" s="50"/>
      <c r="AC68" s="61">
        <f t="shared" si="8"/>
        <v>-53</v>
      </c>
      <c r="AD68" s="50">
        <v>200</v>
      </c>
      <c r="AE68" s="66">
        <f t="shared" si="9"/>
        <v>147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52"/>
      <c r="I69" s="65">
        <f t="shared" ref="I69:I121" si="11">SUM(G69:H69)</f>
        <v>2</v>
      </c>
      <c r="J69" s="52">
        <v>4</v>
      </c>
      <c r="K69" s="52"/>
      <c r="L69" s="65">
        <f t="shared" ref="L69:L121" si="12">SUM(J69:K69)</f>
        <v>4</v>
      </c>
      <c r="M69" s="52">
        <v>179</v>
      </c>
      <c r="N69" s="73">
        <v>30</v>
      </c>
      <c r="O69" s="65">
        <f t="shared" ref="O69:O121" si="13">SUM(M69:N69)</f>
        <v>209</v>
      </c>
      <c r="P69" s="52">
        <v>34</v>
      </c>
      <c r="Q69" s="52"/>
      <c r="R69" s="65">
        <f t="shared" ref="R69:R121" si="14">SUM(P69:Q69)</f>
        <v>34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249</v>
      </c>
      <c r="AA69" s="50">
        <v>200</v>
      </c>
      <c r="AB69" s="50">
        <v>81</v>
      </c>
      <c r="AC69" s="61">
        <f t="shared" ref="AC69:AC121" si="18">+AA69+AB69-Z69</f>
        <v>32</v>
      </c>
      <c r="AD69" s="50">
        <v>200</v>
      </c>
      <c r="AE69" s="66">
        <f t="shared" ref="AE69:AE121" si="19">AC69+AD69</f>
        <v>232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13</v>
      </c>
      <c r="E75" s="73">
        <v>13</v>
      </c>
      <c r="F75" s="65">
        <f t="shared" si="10"/>
        <v>26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2</v>
      </c>
      <c r="N75" s="73">
        <v>1</v>
      </c>
      <c r="O75" s="65">
        <f t="shared" si="13"/>
        <v>3</v>
      </c>
      <c r="P75" s="52">
        <v>1</v>
      </c>
      <c r="Q75" s="52"/>
      <c r="R75" s="65">
        <f t="shared" si="14"/>
        <v>1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31</v>
      </c>
      <c r="AA75" s="50"/>
      <c r="AB75" s="50"/>
      <c r="AC75" s="61">
        <f t="shared" si="18"/>
        <v>-31</v>
      </c>
      <c r="AD75" s="50">
        <v>100</v>
      </c>
      <c r="AE75" s="66">
        <f t="shared" si="19"/>
        <v>69</v>
      </c>
    </row>
    <row r="76" spans="2:31">
      <c r="B76" s="50">
        <v>1113171</v>
      </c>
      <c r="C76" s="53" t="s">
        <v>88</v>
      </c>
      <c r="D76" s="52">
        <v>11</v>
      </c>
      <c r="E76" s="73">
        <v>2</v>
      </c>
      <c r="F76" s="65">
        <f t="shared" si="10"/>
        <v>13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>
        <v>1</v>
      </c>
      <c r="Q76" s="52"/>
      <c r="R76" s="65">
        <f t="shared" si="14"/>
        <v>1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14</v>
      </c>
      <c r="AA76" s="50"/>
      <c r="AB76" s="50"/>
      <c r="AC76" s="61">
        <f t="shared" si="18"/>
        <v>-14</v>
      </c>
      <c r="AD76" s="50">
        <v>100</v>
      </c>
      <c r="AE76" s="66">
        <f t="shared" si="19"/>
        <v>86</v>
      </c>
    </row>
    <row r="77" spans="2:31">
      <c r="B77" s="50">
        <v>1113172</v>
      </c>
      <c r="C77" s="53" t="s">
        <v>89</v>
      </c>
      <c r="D77" s="52">
        <v>13</v>
      </c>
      <c r="E77" s="73">
        <v>3</v>
      </c>
      <c r="F77" s="65">
        <f t="shared" si="10"/>
        <v>16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>
        <v>1</v>
      </c>
      <c r="Q77" s="52"/>
      <c r="R77" s="65">
        <f t="shared" si="14"/>
        <v>1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17</v>
      </c>
      <c r="AA77" s="50"/>
      <c r="AB77" s="50"/>
      <c r="AC77" s="61">
        <f t="shared" si="18"/>
        <v>-17</v>
      </c>
      <c r="AD77" s="50">
        <v>50</v>
      </c>
      <c r="AE77" s="66">
        <f t="shared" si="19"/>
        <v>33</v>
      </c>
    </row>
    <row r="78" spans="2:31">
      <c r="B78" s="50">
        <v>1113173</v>
      </c>
      <c r="C78" s="53" t="s">
        <v>90</v>
      </c>
      <c r="D78" s="52">
        <v>7</v>
      </c>
      <c r="E78" s="73">
        <v>2</v>
      </c>
      <c r="F78" s="65">
        <f t="shared" si="10"/>
        <v>9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>
        <v>1</v>
      </c>
      <c r="N78" s="52"/>
      <c r="O78" s="65">
        <f t="shared" si="13"/>
        <v>1</v>
      </c>
      <c r="P78" s="52">
        <v>1</v>
      </c>
      <c r="Q78" s="52"/>
      <c r="R78" s="65">
        <f t="shared" si="14"/>
        <v>1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11</v>
      </c>
      <c r="AA78" s="50"/>
      <c r="AB78" s="50"/>
      <c r="AC78" s="61">
        <f t="shared" si="18"/>
        <v>-11</v>
      </c>
      <c r="AD78" s="50">
        <v>20</v>
      </c>
      <c r="AE78" s="66">
        <f t="shared" si="19"/>
        <v>9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7</v>
      </c>
      <c r="H83" s="73">
        <v>8</v>
      </c>
      <c r="I83" s="65">
        <f t="shared" si="11"/>
        <v>15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15</v>
      </c>
      <c r="AA83" s="50"/>
      <c r="AB83" s="50"/>
      <c r="AC83" s="61">
        <f t="shared" si="18"/>
        <v>-15</v>
      </c>
      <c r="AD83" s="50"/>
      <c r="AE83" s="66">
        <f t="shared" si="19"/>
        <v>-15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79</v>
      </c>
      <c r="E154" s="62">
        <f t="shared" si="30"/>
        <v>27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106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543</v>
      </c>
      <c r="H154" s="62">
        <f t="shared" si="31"/>
        <v>436</v>
      </c>
      <c r="I154" s="62">
        <f t="shared" si="31"/>
        <v>979</v>
      </c>
      <c r="J154" s="62">
        <f t="shared" si="31"/>
        <v>27</v>
      </c>
      <c r="K154" s="62">
        <f t="shared" si="31"/>
        <v>7</v>
      </c>
      <c r="L154" s="62">
        <f t="shared" si="31"/>
        <v>34</v>
      </c>
      <c r="M154" s="62">
        <f t="shared" si="31"/>
        <v>904</v>
      </c>
      <c r="N154" s="62">
        <f t="shared" si="31"/>
        <v>266</v>
      </c>
      <c r="O154" s="62">
        <f t="shared" si="31"/>
        <v>1170</v>
      </c>
      <c r="P154" s="62">
        <f t="shared" si="31"/>
        <v>190</v>
      </c>
      <c r="Q154" s="62">
        <f t="shared" si="31"/>
        <v>0</v>
      </c>
      <c r="R154" s="62">
        <f t="shared" si="31"/>
        <v>190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12</v>
      </c>
      <c r="Z154" s="62">
        <f t="shared" si="31"/>
        <v>2491</v>
      </c>
      <c r="AA154" s="62">
        <f t="shared" si="31"/>
        <v>1390</v>
      </c>
      <c r="AB154" s="62">
        <f t="shared" si="31"/>
        <v>942</v>
      </c>
      <c r="AC154" s="62">
        <f t="shared" si="31"/>
        <v>-159</v>
      </c>
      <c r="AD154" s="62">
        <f t="shared" si="31"/>
        <v>1665</v>
      </c>
      <c r="AE154" s="62">
        <f t="shared" si="31"/>
        <v>1506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10A8-7B04-4FFB-A1C1-D8FDEFB00228}">
  <sheetPr codeName="Sheet9">
    <pageSetUpPr fitToPage="1"/>
  </sheetPr>
  <dimension ref="B1:AG159"/>
  <sheetViews>
    <sheetView topLeftCell="A64" zoomScale="50" zoomScaleNormal="50" workbookViewId="0">
      <selection activeCell="AC8" sqref="AC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68"/>
      <c r="E4" s="73">
        <v>4</v>
      </c>
      <c r="F4" s="65">
        <f>SUM(D4:E4)</f>
        <v>4</v>
      </c>
      <c r="G4" s="52">
        <v>7</v>
      </c>
      <c r="H4" s="52"/>
      <c r="I4" s="65">
        <f>SUM(G4:H4)</f>
        <v>7</v>
      </c>
      <c r="J4" s="52">
        <v>3</v>
      </c>
      <c r="K4" s="52"/>
      <c r="L4" s="65">
        <f>SUM(J4:K4)</f>
        <v>3</v>
      </c>
      <c r="M4" s="68">
        <v>21</v>
      </c>
      <c r="N4" s="73">
        <v>60</v>
      </c>
      <c r="O4" s="65">
        <f>SUM(M4:N4)</f>
        <v>81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95</v>
      </c>
      <c r="AA4" s="50">
        <v>90</v>
      </c>
      <c r="AB4" s="50">
        <v>27</v>
      </c>
      <c r="AC4" s="61">
        <f>+AA4+AB4-Z4</f>
        <v>22</v>
      </c>
      <c r="AD4" s="50">
        <v>115</v>
      </c>
      <c r="AE4" s="66">
        <f>AC4+AD4</f>
        <v>137</v>
      </c>
    </row>
    <row r="5" spans="2:31">
      <c r="B5" s="50">
        <v>1111002</v>
      </c>
      <c r="C5" s="51" t="s">
        <v>150</v>
      </c>
      <c r="D5" s="68"/>
      <c r="E5" s="73">
        <v>62</v>
      </c>
      <c r="F5" s="65">
        <f t="shared" ref="F5:F68" si="0">SUM(D5:E5)</f>
        <v>62</v>
      </c>
      <c r="G5" s="52">
        <v>32</v>
      </c>
      <c r="H5" s="73">
        <v>4</v>
      </c>
      <c r="I5" s="65">
        <f t="shared" ref="I5:I68" si="1">SUM(G5:H5)</f>
        <v>36</v>
      </c>
      <c r="J5" s="52">
        <v>15</v>
      </c>
      <c r="K5" s="73">
        <v>13</v>
      </c>
      <c r="L5" s="65">
        <f t="shared" ref="L5:L68" si="2">SUM(J5:K5)</f>
        <v>28</v>
      </c>
      <c r="M5" s="68">
        <v>7</v>
      </c>
      <c r="N5" s="68"/>
      <c r="O5" s="65">
        <f t="shared" ref="O5:O68" si="3">SUM(M5:N5)</f>
        <v>7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133</v>
      </c>
      <c r="AA5" s="58">
        <v>240</v>
      </c>
      <c r="AB5" s="58">
        <v>15</v>
      </c>
      <c r="AC5" s="61">
        <f t="shared" ref="AC5:AC68" si="8">+AA5+AB5-Z5</f>
        <v>122</v>
      </c>
      <c r="AD5" s="58">
        <v>129</v>
      </c>
      <c r="AE5" s="66">
        <f t="shared" ref="AE5:AE68" si="9">AC5+AD5</f>
        <v>251</v>
      </c>
    </row>
    <row r="6" spans="2:31">
      <c r="B6" s="50">
        <v>1111055</v>
      </c>
      <c r="C6" s="51" t="s">
        <v>151</v>
      </c>
      <c r="D6" s="68"/>
      <c r="E6" s="68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68"/>
      <c r="N6" s="68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>
      <c r="B7" s="50">
        <v>1111084</v>
      </c>
      <c r="C7" s="51" t="s">
        <v>152</v>
      </c>
      <c r="D7" s="68"/>
      <c r="E7" s="68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68"/>
      <c r="N7" s="68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>
      <c r="B8" s="50">
        <v>1111043</v>
      </c>
      <c r="C8" s="51" t="s">
        <v>153</v>
      </c>
      <c r="D8" s="68"/>
      <c r="E8" s="68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68"/>
      <c r="N8" s="68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68"/>
      <c r="E9" s="73">
        <v>5</v>
      </c>
      <c r="F9" s="65">
        <f t="shared" si="0"/>
        <v>5</v>
      </c>
      <c r="G9" s="52">
        <v>85</v>
      </c>
      <c r="H9" s="73">
        <v>20</v>
      </c>
      <c r="I9" s="65">
        <f t="shared" si="1"/>
        <v>105</v>
      </c>
      <c r="J9" s="52"/>
      <c r="K9" s="52"/>
      <c r="L9" s="65">
        <f t="shared" si="2"/>
        <v>0</v>
      </c>
      <c r="M9" s="68"/>
      <c r="N9" s="68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110</v>
      </c>
      <c r="AA9" s="50"/>
      <c r="AB9" s="50"/>
      <c r="AC9" s="61">
        <f t="shared" si="8"/>
        <v>-110</v>
      </c>
      <c r="AD9" s="50"/>
      <c r="AE9" s="66">
        <f t="shared" si="9"/>
        <v>-110</v>
      </c>
    </row>
    <row r="10" spans="2:31">
      <c r="B10" s="50">
        <v>1111058</v>
      </c>
      <c r="C10" s="51" t="s">
        <v>154</v>
      </c>
      <c r="D10" s="68"/>
      <c r="E10" s="73">
        <v>5</v>
      </c>
      <c r="F10" s="65">
        <f t="shared" si="0"/>
        <v>5</v>
      </c>
      <c r="G10" s="52">
        <v>85</v>
      </c>
      <c r="H10" s="73">
        <v>20</v>
      </c>
      <c r="I10" s="65">
        <f t="shared" si="1"/>
        <v>105</v>
      </c>
      <c r="J10" s="52"/>
      <c r="K10" s="52"/>
      <c r="L10" s="65">
        <f t="shared" si="2"/>
        <v>0</v>
      </c>
      <c r="M10" s="68"/>
      <c r="N10" s="68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110</v>
      </c>
      <c r="AA10" s="50"/>
      <c r="AB10" s="50"/>
      <c r="AC10" s="61">
        <f t="shared" si="8"/>
        <v>-110</v>
      </c>
      <c r="AD10" s="50"/>
      <c r="AE10" s="66">
        <f t="shared" si="9"/>
        <v>-110</v>
      </c>
    </row>
    <row r="11" spans="2:31">
      <c r="B11" s="50">
        <v>1111059</v>
      </c>
      <c r="C11" s="51" t="s">
        <v>32</v>
      </c>
      <c r="D11" s="68"/>
      <c r="E11" s="73">
        <v>5</v>
      </c>
      <c r="F11" s="65">
        <f t="shared" si="0"/>
        <v>5</v>
      </c>
      <c r="G11" s="52">
        <v>85</v>
      </c>
      <c r="H11" s="73">
        <v>20</v>
      </c>
      <c r="I11" s="65">
        <f t="shared" si="1"/>
        <v>105</v>
      </c>
      <c r="J11" s="52"/>
      <c r="K11" s="52"/>
      <c r="L11" s="65">
        <f t="shared" si="2"/>
        <v>0</v>
      </c>
      <c r="M11" s="68"/>
      <c r="N11" s="68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110</v>
      </c>
      <c r="AA11" s="50"/>
      <c r="AB11" s="50"/>
      <c r="AC11" s="61">
        <f t="shared" si="8"/>
        <v>-110</v>
      </c>
      <c r="AD11" s="50"/>
      <c r="AE11" s="66">
        <f t="shared" si="9"/>
        <v>-110</v>
      </c>
    </row>
    <row r="12" spans="2:31">
      <c r="B12" s="50">
        <v>1111060</v>
      </c>
      <c r="C12" s="51" t="s">
        <v>33</v>
      </c>
      <c r="D12" s="68"/>
      <c r="E12" s="73">
        <v>5</v>
      </c>
      <c r="F12" s="65">
        <f t="shared" si="0"/>
        <v>5</v>
      </c>
      <c r="G12" s="52">
        <v>85</v>
      </c>
      <c r="H12" s="73">
        <v>20</v>
      </c>
      <c r="I12" s="65">
        <f t="shared" si="1"/>
        <v>105</v>
      </c>
      <c r="J12" s="52"/>
      <c r="K12" s="52"/>
      <c r="L12" s="65">
        <f t="shared" si="2"/>
        <v>0</v>
      </c>
      <c r="M12" s="68"/>
      <c r="N12" s="68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110</v>
      </c>
      <c r="AA12" s="50"/>
      <c r="AB12" s="50"/>
      <c r="AC12" s="61">
        <f t="shared" si="8"/>
        <v>-110</v>
      </c>
      <c r="AD12" s="50"/>
      <c r="AE12" s="66">
        <f t="shared" si="9"/>
        <v>-110</v>
      </c>
    </row>
    <row r="13" spans="2:31">
      <c r="B13" s="50">
        <v>1111061</v>
      </c>
      <c r="C13" s="51" t="s">
        <v>34</v>
      </c>
      <c r="D13" s="68"/>
      <c r="E13" s="73">
        <v>5</v>
      </c>
      <c r="F13" s="65">
        <f t="shared" si="0"/>
        <v>5</v>
      </c>
      <c r="G13" s="52">
        <v>85</v>
      </c>
      <c r="H13" s="73">
        <v>20</v>
      </c>
      <c r="I13" s="65">
        <f t="shared" si="1"/>
        <v>105</v>
      </c>
      <c r="J13" s="52"/>
      <c r="K13" s="52"/>
      <c r="L13" s="65">
        <f t="shared" si="2"/>
        <v>0</v>
      </c>
      <c r="M13" s="68"/>
      <c r="N13" s="68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110</v>
      </c>
      <c r="AA13" s="50"/>
      <c r="AB13" s="50"/>
      <c r="AC13" s="61">
        <f t="shared" si="8"/>
        <v>-110</v>
      </c>
      <c r="AD13" s="50"/>
      <c r="AE13" s="66">
        <f t="shared" si="9"/>
        <v>-110</v>
      </c>
    </row>
    <row r="14" spans="2:31">
      <c r="B14" s="50">
        <v>1111062</v>
      </c>
      <c r="C14" s="51" t="s">
        <v>35</v>
      </c>
      <c r="D14" s="68"/>
      <c r="E14" s="73">
        <v>5</v>
      </c>
      <c r="F14" s="65">
        <f t="shared" si="0"/>
        <v>5</v>
      </c>
      <c r="G14" s="52">
        <v>85</v>
      </c>
      <c r="H14" s="73">
        <v>20</v>
      </c>
      <c r="I14" s="65">
        <f t="shared" si="1"/>
        <v>105</v>
      </c>
      <c r="J14" s="52"/>
      <c r="K14" s="52"/>
      <c r="L14" s="65">
        <f t="shared" si="2"/>
        <v>0</v>
      </c>
      <c r="M14" s="68"/>
      <c r="N14" s="68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110</v>
      </c>
      <c r="AA14" s="50"/>
      <c r="AB14" s="50"/>
      <c r="AC14" s="61">
        <f t="shared" si="8"/>
        <v>-110</v>
      </c>
      <c r="AD14" s="50"/>
      <c r="AE14" s="66">
        <f t="shared" si="9"/>
        <v>-110</v>
      </c>
    </row>
    <row r="15" spans="2:31">
      <c r="B15" s="50">
        <v>1111063</v>
      </c>
      <c r="C15" s="51" t="s">
        <v>36</v>
      </c>
      <c r="D15" s="68"/>
      <c r="E15" s="73">
        <v>5</v>
      </c>
      <c r="F15" s="65">
        <f t="shared" si="0"/>
        <v>5</v>
      </c>
      <c r="G15" s="52">
        <v>85</v>
      </c>
      <c r="H15" s="73">
        <v>20</v>
      </c>
      <c r="I15" s="65">
        <f t="shared" si="1"/>
        <v>105</v>
      </c>
      <c r="J15" s="52"/>
      <c r="K15" s="52"/>
      <c r="L15" s="65">
        <f t="shared" si="2"/>
        <v>0</v>
      </c>
      <c r="M15" s="68"/>
      <c r="N15" s="68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110</v>
      </c>
      <c r="AA15" s="50"/>
      <c r="AB15" s="50"/>
      <c r="AC15" s="61">
        <f t="shared" si="8"/>
        <v>-110</v>
      </c>
      <c r="AD15" s="50"/>
      <c r="AE15" s="66">
        <f t="shared" si="9"/>
        <v>-110</v>
      </c>
    </row>
    <row r="16" spans="2:31">
      <c r="B16" s="50">
        <v>1111064</v>
      </c>
      <c r="C16" s="51" t="s">
        <v>37</v>
      </c>
      <c r="D16" s="68"/>
      <c r="E16" s="73">
        <v>5</v>
      </c>
      <c r="F16" s="65">
        <f t="shared" si="0"/>
        <v>5</v>
      </c>
      <c r="G16" s="52">
        <v>85</v>
      </c>
      <c r="H16" s="73">
        <v>20</v>
      </c>
      <c r="I16" s="65">
        <f t="shared" si="1"/>
        <v>105</v>
      </c>
      <c r="J16" s="52"/>
      <c r="K16" s="52"/>
      <c r="L16" s="65">
        <f t="shared" si="2"/>
        <v>0</v>
      </c>
      <c r="M16" s="68"/>
      <c r="N16" s="68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110</v>
      </c>
      <c r="AA16" s="50"/>
      <c r="AB16" s="50"/>
      <c r="AC16" s="61">
        <f t="shared" si="8"/>
        <v>-110</v>
      </c>
      <c r="AD16" s="50"/>
      <c r="AE16" s="66">
        <f t="shared" si="9"/>
        <v>-110</v>
      </c>
    </row>
    <row r="17" spans="2:31">
      <c r="B17" s="50">
        <v>1111065</v>
      </c>
      <c r="C17" s="51" t="s">
        <v>38</v>
      </c>
      <c r="D17" s="68"/>
      <c r="E17" s="73">
        <v>5</v>
      </c>
      <c r="F17" s="65">
        <f t="shared" si="0"/>
        <v>5</v>
      </c>
      <c r="G17" s="52">
        <v>85</v>
      </c>
      <c r="H17" s="73">
        <v>20</v>
      </c>
      <c r="I17" s="65">
        <f t="shared" si="1"/>
        <v>105</v>
      </c>
      <c r="J17" s="52"/>
      <c r="K17" s="52"/>
      <c r="L17" s="65">
        <f t="shared" si="2"/>
        <v>0</v>
      </c>
      <c r="M17" s="68"/>
      <c r="N17" s="68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110</v>
      </c>
      <c r="AA17" s="50"/>
      <c r="AB17" s="50"/>
      <c r="AC17" s="61">
        <f t="shared" si="8"/>
        <v>-110</v>
      </c>
      <c r="AD17" s="50"/>
      <c r="AE17" s="66">
        <f t="shared" si="9"/>
        <v>-110</v>
      </c>
    </row>
    <row r="18" spans="2:31">
      <c r="B18" s="50">
        <v>1111066</v>
      </c>
      <c r="C18" s="51" t="s">
        <v>39</v>
      </c>
      <c r="D18" s="68"/>
      <c r="E18" s="73">
        <v>5</v>
      </c>
      <c r="F18" s="65">
        <f t="shared" si="0"/>
        <v>5</v>
      </c>
      <c r="G18" s="52">
        <v>85</v>
      </c>
      <c r="H18" s="73">
        <v>20</v>
      </c>
      <c r="I18" s="65">
        <f t="shared" si="1"/>
        <v>105</v>
      </c>
      <c r="J18" s="52"/>
      <c r="K18" s="52"/>
      <c r="L18" s="65">
        <f t="shared" si="2"/>
        <v>0</v>
      </c>
      <c r="M18" s="68"/>
      <c r="N18" s="68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110</v>
      </c>
      <c r="AA18" s="50"/>
      <c r="AB18" s="50"/>
      <c r="AC18" s="61">
        <f t="shared" si="8"/>
        <v>-110</v>
      </c>
      <c r="AD18" s="50"/>
      <c r="AE18" s="66">
        <f t="shared" si="9"/>
        <v>-110</v>
      </c>
    </row>
    <row r="19" spans="2:31">
      <c r="B19" s="50">
        <v>1111067</v>
      </c>
      <c r="C19" s="51" t="s">
        <v>40</v>
      </c>
      <c r="D19" s="68"/>
      <c r="E19" s="73">
        <v>2</v>
      </c>
      <c r="F19" s="65">
        <f t="shared" si="0"/>
        <v>2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68"/>
      <c r="N19" s="68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2</v>
      </c>
      <c r="AA19" s="50"/>
      <c r="AB19" s="50"/>
      <c r="AC19" s="61">
        <f t="shared" si="8"/>
        <v>-2</v>
      </c>
      <c r="AD19" s="50"/>
      <c r="AE19" s="66">
        <f t="shared" si="9"/>
        <v>-2</v>
      </c>
    </row>
    <row r="20" spans="2:31">
      <c r="B20" s="50">
        <v>1111068</v>
      </c>
      <c r="C20" s="51" t="s">
        <v>41</v>
      </c>
      <c r="D20" s="68"/>
      <c r="E20" s="68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68"/>
      <c r="N20" s="68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68"/>
      <c r="E21" s="68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68"/>
      <c r="N21" s="68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>
      <c r="B22" s="50">
        <v>1111070</v>
      </c>
      <c r="C22" s="51" t="s">
        <v>127</v>
      </c>
      <c r="D22" s="68"/>
      <c r="E22" s="68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68"/>
      <c r="N22" s="68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>
      <c r="B23" s="50">
        <v>1111071</v>
      </c>
      <c r="C23" s="51" t="s">
        <v>128</v>
      </c>
      <c r="D23" s="68"/>
      <c r="E23" s="68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68"/>
      <c r="N23" s="68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>
      <c r="B24" s="50">
        <v>1111010</v>
      </c>
      <c r="C24" s="51" t="s">
        <v>155</v>
      </c>
      <c r="D24" s="68"/>
      <c r="E24" s="68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68"/>
      <c r="N24" s="68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68"/>
      <c r="E25" s="68"/>
      <c r="F25" s="65">
        <f t="shared" si="0"/>
        <v>0</v>
      </c>
      <c r="G25" s="52">
        <v>3</v>
      </c>
      <c r="H25" s="52"/>
      <c r="I25" s="65">
        <f t="shared" si="1"/>
        <v>3</v>
      </c>
      <c r="J25" s="52">
        <v>3</v>
      </c>
      <c r="K25" s="52"/>
      <c r="L25" s="65">
        <f t="shared" si="2"/>
        <v>3</v>
      </c>
      <c r="M25" s="68">
        <v>21</v>
      </c>
      <c r="N25" s="73">
        <v>44</v>
      </c>
      <c r="O25" s="65">
        <f t="shared" si="3"/>
        <v>65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71</v>
      </c>
      <c r="AA25" s="50">
        <v>97</v>
      </c>
      <c r="AB25" s="50">
        <v>1</v>
      </c>
      <c r="AC25" s="61">
        <f t="shared" si="8"/>
        <v>27</v>
      </c>
      <c r="AD25" s="50">
        <v>85</v>
      </c>
      <c r="AE25" s="66">
        <f t="shared" si="9"/>
        <v>112</v>
      </c>
    </row>
    <row r="26" spans="2:31">
      <c r="B26" s="50">
        <v>1111009</v>
      </c>
      <c r="C26" s="51" t="s">
        <v>157</v>
      </c>
      <c r="D26" s="68"/>
      <c r="E26" s="73">
        <v>12</v>
      </c>
      <c r="F26" s="65">
        <f t="shared" si="0"/>
        <v>12</v>
      </c>
      <c r="G26" s="52">
        <v>2</v>
      </c>
      <c r="H26" s="73">
        <v>2</v>
      </c>
      <c r="I26" s="65">
        <f t="shared" si="1"/>
        <v>4</v>
      </c>
      <c r="J26" s="52">
        <v>4</v>
      </c>
      <c r="K26" s="52"/>
      <c r="L26" s="65">
        <f t="shared" si="2"/>
        <v>4</v>
      </c>
      <c r="M26" s="68"/>
      <c r="N26" s="73">
        <v>2</v>
      </c>
      <c r="O26" s="65">
        <f t="shared" si="3"/>
        <v>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22</v>
      </c>
      <c r="AA26" s="50">
        <v>87</v>
      </c>
      <c r="AB26" s="50">
        <v>6</v>
      </c>
      <c r="AC26" s="61">
        <f t="shared" si="8"/>
        <v>71</v>
      </c>
      <c r="AD26" s="50">
        <v>30</v>
      </c>
      <c r="AE26" s="66">
        <f t="shared" si="9"/>
        <v>101</v>
      </c>
    </row>
    <row r="27" spans="2:31">
      <c r="B27" s="50">
        <v>1111011</v>
      </c>
      <c r="C27" s="51" t="s">
        <v>158</v>
      </c>
      <c r="D27" s="68"/>
      <c r="E27" s="68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68"/>
      <c r="N27" s="68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>
      <c r="B28" s="50">
        <v>1111012</v>
      </c>
      <c r="C28" s="51" t="s">
        <v>159</v>
      </c>
      <c r="D28" s="68"/>
      <c r="E28" s="68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68"/>
      <c r="N28" s="68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>
      <c r="B29" s="50">
        <v>1111013</v>
      </c>
      <c r="C29" s="51" t="s">
        <v>160</v>
      </c>
      <c r="D29" s="68"/>
      <c r="E29" s="68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68"/>
      <c r="N29" s="68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>
      <c r="B30" s="50">
        <v>1111014</v>
      </c>
      <c r="C30" s="51" t="s">
        <v>161</v>
      </c>
      <c r="D30" s="68"/>
      <c r="E30" s="68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68"/>
      <c r="N30" s="68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>
      <c r="B31" s="50">
        <v>1111015</v>
      </c>
      <c r="C31" s="51" t="s">
        <v>162</v>
      </c>
      <c r="D31" s="68"/>
      <c r="E31" s="68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68"/>
      <c r="N31" s="68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>
      <c r="B32" s="50">
        <v>1111016</v>
      </c>
      <c r="C32" s="51" t="s">
        <v>163</v>
      </c>
      <c r="D32" s="68"/>
      <c r="E32" s="68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68"/>
      <c r="N32" s="68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>
      <c r="B33" s="50">
        <v>1111017</v>
      </c>
      <c r="C33" s="51" t="s">
        <v>164</v>
      </c>
      <c r="D33" s="68"/>
      <c r="E33" s="68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68"/>
      <c r="N33" s="68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>
      <c r="B34" s="50">
        <v>1111018</v>
      </c>
      <c r="C34" s="51" t="s">
        <v>165</v>
      </c>
      <c r="D34" s="68"/>
      <c r="E34" s="68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68"/>
      <c r="N34" s="68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>
      <c r="B35" s="50">
        <v>1111019</v>
      </c>
      <c r="C35" s="51" t="s">
        <v>166</v>
      </c>
      <c r="D35" s="68"/>
      <c r="E35" s="68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68"/>
      <c r="N35" s="68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68"/>
      <c r="E36" s="73">
        <v>2</v>
      </c>
      <c r="F36" s="65">
        <f t="shared" si="0"/>
        <v>2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68"/>
      <c r="N36" s="68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12</v>
      </c>
      <c r="Z36" s="63">
        <f t="shared" si="7"/>
        <v>14</v>
      </c>
      <c r="AA36" s="50"/>
      <c r="AB36" s="50">
        <v>12</v>
      </c>
      <c r="AC36" s="61">
        <f t="shared" si="8"/>
        <v>-2</v>
      </c>
      <c r="AD36" s="50"/>
      <c r="AE36" s="66">
        <f t="shared" si="9"/>
        <v>-2</v>
      </c>
    </row>
    <row r="37" spans="2:31">
      <c r="B37" s="50">
        <v>1111022</v>
      </c>
      <c r="C37" s="51" t="s">
        <v>168</v>
      </c>
      <c r="D37" s="68"/>
      <c r="E37" s="68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68"/>
      <c r="N37" s="68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>
      <c r="B38" s="50">
        <v>1111023</v>
      </c>
      <c r="C38" s="51" t="s">
        <v>169</v>
      </c>
      <c r="D38" s="68"/>
      <c r="E38" s="68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68"/>
      <c r="N38" s="68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>
      <c r="B39" s="50">
        <v>1111024</v>
      </c>
      <c r="C39" s="51" t="s">
        <v>170</v>
      </c>
      <c r="D39" s="68"/>
      <c r="E39" s="68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68"/>
      <c r="N39" s="68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>
      <c r="B40" s="50">
        <v>1111025</v>
      </c>
      <c r="C40" s="51" t="s">
        <v>171</v>
      </c>
      <c r="D40" s="68"/>
      <c r="E40" s="68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68"/>
      <c r="N40" s="68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68"/>
      <c r="E41" s="73">
        <v>2</v>
      </c>
      <c r="F41" s="65">
        <f t="shared" si="0"/>
        <v>2</v>
      </c>
      <c r="G41" s="52">
        <v>1</v>
      </c>
      <c r="H41" s="52"/>
      <c r="I41" s="65">
        <f t="shared" si="1"/>
        <v>1</v>
      </c>
      <c r="J41" s="52"/>
      <c r="K41" s="52"/>
      <c r="L41" s="65">
        <f t="shared" si="2"/>
        <v>0</v>
      </c>
      <c r="M41" s="68"/>
      <c r="N41" s="68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>
        <v>15</v>
      </c>
      <c r="AB41" s="50">
        <v>16</v>
      </c>
      <c r="AC41" s="61">
        <f t="shared" si="8"/>
        <v>28</v>
      </c>
      <c r="AD41" s="50">
        <v>10</v>
      </c>
      <c r="AE41" s="66">
        <f t="shared" si="9"/>
        <v>38</v>
      </c>
    </row>
    <row r="42" spans="2:31">
      <c r="B42" s="50">
        <v>1111074</v>
      </c>
      <c r="C42" s="51" t="s">
        <v>44</v>
      </c>
      <c r="D42" s="68"/>
      <c r="E42" s="68"/>
      <c r="F42" s="65">
        <f t="shared" si="0"/>
        <v>0</v>
      </c>
      <c r="G42" s="52">
        <v>27</v>
      </c>
      <c r="H42" s="73">
        <v>5</v>
      </c>
      <c r="I42" s="65">
        <f t="shared" si="1"/>
        <v>32</v>
      </c>
      <c r="J42" s="52"/>
      <c r="K42" s="52"/>
      <c r="L42" s="65">
        <f t="shared" si="2"/>
        <v>0</v>
      </c>
      <c r="M42" s="68"/>
      <c r="N42" s="68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32</v>
      </c>
      <c r="AA42" s="50"/>
      <c r="AB42" s="50"/>
      <c r="AC42" s="61">
        <f t="shared" si="8"/>
        <v>-32</v>
      </c>
      <c r="AD42" s="50"/>
      <c r="AE42" s="66">
        <f t="shared" si="9"/>
        <v>-32</v>
      </c>
    </row>
    <row r="43" spans="2:31">
      <c r="B43" s="50">
        <v>1111075</v>
      </c>
      <c r="C43" s="51" t="s">
        <v>45</v>
      </c>
      <c r="D43" s="68"/>
      <c r="E43" s="68"/>
      <c r="F43" s="65">
        <f t="shared" si="0"/>
        <v>0</v>
      </c>
      <c r="G43" s="52">
        <v>27</v>
      </c>
      <c r="H43" s="73">
        <v>5</v>
      </c>
      <c r="I43" s="65">
        <f t="shared" si="1"/>
        <v>32</v>
      </c>
      <c r="J43" s="52"/>
      <c r="K43" s="52"/>
      <c r="L43" s="65">
        <f t="shared" si="2"/>
        <v>0</v>
      </c>
      <c r="M43" s="68"/>
      <c r="N43" s="68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32</v>
      </c>
      <c r="AA43" s="50"/>
      <c r="AB43" s="50"/>
      <c r="AC43" s="61">
        <f t="shared" si="8"/>
        <v>-32</v>
      </c>
      <c r="AD43" s="50"/>
      <c r="AE43" s="66">
        <f t="shared" si="9"/>
        <v>-32</v>
      </c>
    </row>
    <row r="44" spans="2:31">
      <c r="B44" s="50">
        <v>1111076</v>
      </c>
      <c r="C44" s="51" t="s">
        <v>46</v>
      </c>
      <c r="D44" s="68"/>
      <c r="E44" s="68"/>
      <c r="F44" s="65">
        <f t="shared" si="0"/>
        <v>0</v>
      </c>
      <c r="G44" s="52">
        <v>27</v>
      </c>
      <c r="H44" s="73">
        <v>5</v>
      </c>
      <c r="I44" s="65">
        <f t="shared" si="1"/>
        <v>32</v>
      </c>
      <c r="J44" s="52"/>
      <c r="K44" s="52"/>
      <c r="L44" s="65">
        <f t="shared" si="2"/>
        <v>0</v>
      </c>
      <c r="M44" s="68"/>
      <c r="N44" s="68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32</v>
      </c>
      <c r="AA44" s="50"/>
      <c r="AB44" s="50"/>
      <c r="AC44" s="61">
        <f t="shared" si="8"/>
        <v>-32</v>
      </c>
      <c r="AD44" s="50"/>
      <c r="AE44" s="66">
        <f t="shared" si="9"/>
        <v>-32</v>
      </c>
    </row>
    <row r="45" spans="2:31">
      <c r="B45" s="50">
        <v>1111077</v>
      </c>
      <c r="C45" s="51" t="s">
        <v>47</v>
      </c>
      <c r="D45" s="68"/>
      <c r="E45" s="68"/>
      <c r="F45" s="65">
        <f t="shared" si="0"/>
        <v>0</v>
      </c>
      <c r="G45" s="52">
        <v>27</v>
      </c>
      <c r="H45" s="73">
        <v>5</v>
      </c>
      <c r="I45" s="65">
        <f t="shared" si="1"/>
        <v>32</v>
      </c>
      <c r="J45" s="52"/>
      <c r="K45" s="52"/>
      <c r="L45" s="65">
        <f t="shared" si="2"/>
        <v>0</v>
      </c>
      <c r="M45" s="68"/>
      <c r="N45" s="68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32</v>
      </c>
      <c r="AA45" s="50"/>
      <c r="AB45" s="50"/>
      <c r="AC45" s="61">
        <f t="shared" si="8"/>
        <v>-32</v>
      </c>
      <c r="AD45" s="50"/>
      <c r="AE45" s="66">
        <f t="shared" si="9"/>
        <v>-32</v>
      </c>
    </row>
    <row r="46" spans="2:31">
      <c r="B46" s="50">
        <v>1111078</v>
      </c>
      <c r="C46" s="51" t="s">
        <v>48</v>
      </c>
      <c r="D46" s="68"/>
      <c r="E46" s="68"/>
      <c r="F46" s="65">
        <f t="shared" si="0"/>
        <v>0</v>
      </c>
      <c r="G46" s="52">
        <v>27</v>
      </c>
      <c r="H46" s="73">
        <v>5</v>
      </c>
      <c r="I46" s="65">
        <f t="shared" si="1"/>
        <v>32</v>
      </c>
      <c r="J46" s="52"/>
      <c r="K46" s="52"/>
      <c r="L46" s="65">
        <f t="shared" si="2"/>
        <v>0</v>
      </c>
      <c r="M46" s="68"/>
      <c r="N46" s="68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32</v>
      </c>
      <c r="AA46" s="50"/>
      <c r="AB46" s="50"/>
      <c r="AC46" s="61">
        <f t="shared" si="8"/>
        <v>-32</v>
      </c>
      <c r="AD46" s="50"/>
      <c r="AE46" s="66">
        <f t="shared" si="9"/>
        <v>-32</v>
      </c>
    </row>
    <row r="47" spans="2:31">
      <c r="B47" s="50">
        <v>1111079</v>
      </c>
      <c r="C47" s="51" t="s">
        <v>49</v>
      </c>
      <c r="D47" s="68"/>
      <c r="E47" s="68"/>
      <c r="F47" s="65">
        <f t="shared" si="0"/>
        <v>0</v>
      </c>
      <c r="G47" s="52">
        <v>27</v>
      </c>
      <c r="H47" s="73">
        <v>5</v>
      </c>
      <c r="I47" s="65">
        <f t="shared" si="1"/>
        <v>32</v>
      </c>
      <c r="J47" s="52"/>
      <c r="K47" s="52"/>
      <c r="L47" s="65">
        <f t="shared" si="2"/>
        <v>0</v>
      </c>
      <c r="M47" s="68"/>
      <c r="N47" s="68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32</v>
      </c>
      <c r="AA47" s="50"/>
      <c r="AB47" s="50"/>
      <c r="AC47" s="61">
        <f t="shared" si="8"/>
        <v>-32</v>
      </c>
      <c r="AD47" s="50"/>
      <c r="AE47" s="66">
        <f t="shared" si="9"/>
        <v>-32</v>
      </c>
    </row>
    <row r="48" spans="2:31">
      <c r="B48" s="50">
        <v>1111080</v>
      </c>
      <c r="C48" s="51" t="s">
        <v>50</v>
      </c>
      <c r="D48" s="68"/>
      <c r="E48" s="68"/>
      <c r="F48" s="65">
        <f t="shared" si="0"/>
        <v>0</v>
      </c>
      <c r="G48" s="52">
        <v>27</v>
      </c>
      <c r="H48" s="73">
        <v>5</v>
      </c>
      <c r="I48" s="65">
        <f t="shared" si="1"/>
        <v>32</v>
      </c>
      <c r="J48" s="52"/>
      <c r="K48" s="52"/>
      <c r="L48" s="65">
        <f t="shared" si="2"/>
        <v>0</v>
      </c>
      <c r="M48" s="68"/>
      <c r="N48" s="68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32</v>
      </c>
      <c r="AA48" s="50"/>
      <c r="AB48" s="50"/>
      <c r="AC48" s="61">
        <f t="shared" si="8"/>
        <v>-32</v>
      </c>
      <c r="AD48" s="50"/>
      <c r="AE48" s="66">
        <f t="shared" si="9"/>
        <v>-32</v>
      </c>
    </row>
    <row r="49" spans="2:33">
      <c r="B49" s="50">
        <v>1111081</v>
      </c>
      <c r="C49" s="51" t="s">
        <v>51</v>
      </c>
      <c r="D49" s="68"/>
      <c r="E49" s="68"/>
      <c r="F49" s="65">
        <f t="shared" si="0"/>
        <v>0</v>
      </c>
      <c r="G49" s="52">
        <v>27</v>
      </c>
      <c r="H49" s="73">
        <v>5</v>
      </c>
      <c r="I49" s="65">
        <f t="shared" si="1"/>
        <v>32</v>
      </c>
      <c r="J49" s="52"/>
      <c r="K49" s="52"/>
      <c r="L49" s="65">
        <f t="shared" si="2"/>
        <v>0</v>
      </c>
      <c r="M49" s="68"/>
      <c r="N49" s="68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32</v>
      </c>
      <c r="AA49" s="50"/>
      <c r="AB49" s="50"/>
      <c r="AC49" s="61">
        <f t="shared" si="8"/>
        <v>-32</v>
      </c>
      <c r="AD49" s="50"/>
      <c r="AE49" s="66">
        <f t="shared" si="9"/>
        <v>-32</v>
      </c>
    </row>
    <row r="50" spans="2:33">
      <c r="B50" s="50">
        <v>1111082</v>
      </c>
      <c r="C50" s="51" t="s">
        <v>52</v>
      </c>
      <c r="D50" s="68"/>
      <c r="E50" s="68"/>
      <c r="F50" s="65">
        <f t="shared" si="0"/>
        <v>0</v>
      </c>
      <c r="G50" s="52">
        <v>27</v>
      </c>
      <c r="H50" s="73">
        <v>5</v>
      </c>
      <c r="I50" s="65">
        <f t="shared" si="1"/>
        <v>32</v>
      </c>
      <c r="J50" s="52"/>
      <c r="K50" s="52"/>
      <c r="L50" s="65">
        <f t="shared" si="2"/>
        <v>0</v>
      </c>
      <c r="M50" s="68"/>
      <c r="N50" s="68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32</v>
      </c>
      <c r="AA50" s="50"/>
      <c r="AB50" s="50"/>
      <c r="AC50" s="61">
        <f t="shared" si="8"/>
        <v>-32</v>
      </c>
      <c r="AD50" s="50"/>
      <c r="AE50" s="66">
        <f t="shared" si="9"/>
        <v>-32</v>
      </c>
    </row>
    <row r="51" spans="2:33">
      <c r="B51" s="50">
        <v>1111083</v>
      </c>
      <c r="C51" s="51" t="s">
        <v>53</v>
      </c>
      <c r="D51" s="68"/>
      <c r="E51" s="68"/>
      <c r="F51" s="65">
        <f t="shared" si="0"/>
        <v>0</v>
      </c>
      <c r="G51" s="52">
        <v>27</v>
      </c>
      <c r="H51" s="73">
        <v>5</v>
      </c>
      <c r="I51" s="65">
        <f t="shared" si="1"/>
        <v>32</v>
      </c>
      <c r="J51" s="52"/>
      <c r="K51" s="52"/>
      <c r="L51" s="65">
        <f t="shared" si="2"/>
        <v>0</v>
      </c>
      <c r="M51" s="68"/>
      <c r="N51" s="68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32</v>
      </c>
      <c r="AA51" s="50"/>
      <c r="AB51" s="50"/>
      <c r="AC51" s="61">
        <f t="shared" si="8"/>
        <v>-32</v>
      </c>
      <c r="AD51" s="50"/>
      <c r="AE51" s="66">
        <f t="shared" si="9"/>
        <v>-32</v>
      </c>
    </row>
    <row r="52" spans="2:33">
      <c r="B52" s="50">
        <v>1112002</v>
      </c>
      <c r="C52" s="51" t="s">
        <v>173</v>
      </c>
      <c r="D52" s="68"/>
      <c r="E52" s="68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68"/>
      <c r="N52" s="68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68"/>
      <c r="E53" s="73">
        <v>4</v>
      </c>
      <c r="F53" s="65">
        <f t="shared" si="0"/>
        <v>4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68">
        <v>22</v>
      </c>
      <c r="N53" s="73">
        <v>15</v>
      </c>
      <c r="O53" s="65">
        <f t="shared" si="3"/>
        <v>37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73">
        <v>2</v>
      </c>
      <c r="Z53" s="63">
        <f t="shared" si="7"/>
        <v>44</v>
      </c>
      <c r="AA53" s="50">
        <v>69</v>
      </c>
      <c r="AB53" s="50">
        <v>99</v>
      </c>
      <c r="AC53" s="61">
        <f t="shared" si="8"/>
        <v>124</v>
      </c>
      <c r="AD53" s="50">
        <v>65</v>
      </c>
      <c r="AE53" s="66">
        <f t="shared" si="9"/>
        <v>189</v>
      </c>
    </row>
    <row r="54" spans="2:33">
      <c r="B54" s="50">
        <v>1112004</v>
      </c>
      <c r="C54" s="51" t="s">
        <v>175</v>
      </c>
      <c r="D54" s="68"/>
      <c r="E54" s="68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68"/>
      <c r="N54" s="68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68"/>
      <c r="E55" s="73">
        <v>2</v>
      </c>
      <c r="F55" s="65">
        <f t="shared" si="0"/>
        <v>2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68">
        <v>22</v>
      </c>
      <c r="N55" s="73">
        <v>15</v>
      </c>
      <c r="O55" s="65">
        <f t="shared" si="3"/>
        <v>37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73">
        <v>2</v>
      </c>
      <c r="Z55" s="63">
        <f t="shared" si="7"/>
        <v>42</v>
      </c>
      <c r="AA55" s="50">
        <v>65</v>
      </c>
      <c r="AB55" s="50">
        <v>89</v>
      </c>
      <c r="AC55" s="61">
        <f t="shared" si="8"/>
        <v>112</v>
      </c>
      <c r="AD55" s="50">
        <v>65</v>
      </c>
      <c r="AE55" s="66">
        <f t="shared" si="9"/>
        <v>177</v>
      </c>
    </row>
    <row r="56" spans="2:33">
      <c r="B56" s="50">
        <v>1112008</v>
      </c>
      <c r="C56" s="51" t="s">
        <v>177</v>
      </c>
      <c r="D56" s="68"/>
      <c r="E56" s="68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68"/>
      <c r="N56" s="68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68"/>
      <c r="E57" s="73">
        <v>4</v>
      </c>
      <c r="F57" s="65">
        <f t="shared" si="0"/>
        <v>4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68">
        <v>22</v>
      </c>
      <c r="N57" s="73">
        <v>15</v>
      </c>
      <c r="O57" s="65">
        <f t="shared" si="3"/>
        <v>37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3">
        <v>3</v>
      </c>
      <c r="Z57" s="63">
        <f t="shared" si="7"/>
        <v>45</v>
      </c>
      <c r="AA57" s="50">
        <v>99</v>
      </c>
      <c r="AB57" s="50">
        <v>52</v>
      </c>
      <c r="AC57" s="61">
        <f t="shared" si="8"/>
        <v>106</v>
      </c>
      <c r="AD57" s="50">
        <v>70</v>
      </c>
      <c r="AE57" s="66">
        <f t="shared" si="9"/>
        <v>176</v>
      </c>
    </row>
    <row r="58" spans="2:33">
      <c r="B58" s="50">
        <v>1112010</v>
      </c>
      <c r="C58" s="51" t="s">
        <v>179</v>
      </c>
      <c r="D58" s="68"/>
      <c r="E58" s="68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68"/>
      <c r="N58" s="68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68"/>
      <c r="E59" s="73">
        <v>4</v>
      </c>
      <c r="F59" s="65">
        <f t="shared" si="0"/>
        <v>4</v>
      </c>
      <c r="G59" s="52">
        <v>1</v>
      </c>
      <c r="H59" s="52"/>
      <c r="I59" s="65">
        <f t="shared" si="1"/>
        <v>1</v>
      </c>
      <c r="J59" s="52">
        <v>2</v>
      </c>
      <c r="K59" s="52"/>
      <c r="L59" s="65">
        <f t="shared" si="2"/>
        <v>2</v>
      </c>
      <c r="M59" s="68">
        <v>22</v>
      </c>
      <c r="N59" s="73">
        <v>15</v>
      </c>
      <c r="O59" s="65">
        <f t="shared" si="3"/>
        <v>37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73">
        <v>2</v>
      </c>
      <c r="Z59" s="63">
        <f t="shared" si="7"/>
        <v>46</v>
      </c>
      <c r="AA59" s="50">
        <v>72</v>
      </c>
      <c r="AB59" s="50">
        <v>94</v>
      </c>
      <c r="AC59" s="61">
        <f t="shared" si="8"/>
        <v>120</v>
      </c>
      <c r="AD59" s="50">
        <v>70</v>
      </c>
      <c r="AE59" s="66">
        <f t="shared" si="9"/>
        <v>190</v>
      </c>
    </row>
    <row r="60" spans="2:33">
      <c r="B60" s="50">
        <v>1112012</v>
      </c>
      <c r="C60" s="51" t="s">
        <v>181</v>
      </c>
      <c r="D60" s="68"/>
      <c r="E60" s="68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68"/>
      <c r="N60" s="68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68"/>
      <c r="E61" s="68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68">
        <v>22</v>
      </c>
      <c r="N61" s="73">
        <v>15</v>
      </c>
      <c r="O61" s="65">
        <f t="shared" si="3"/>
        <v>37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73">
        <v>2</v>
      </c>
      <c r="Z61" s="63">
        <f t="shared" si="7"/>
        <v>39</v>
      </c>
      <c r="AA61" s="50">
        <v>65</v>
      </c>
      <c r="AB61" s="50">
        <v>96</v>
      </c>
      <c r="AC61" s="61">
        <f t="shared" si="8"/>
        <v>122</v>
      </c>
      <c r="AD61" s="50">
        <v>70</v>
      </c>
      <c r="AE61" s="66">
        <f t="shared" si="9"/>
        <v>192</v>
      </c>
    </row>
    <row r="62" spans="2:33">
      <c r="B62" s="50">
        <v>1112014</v>
      </c>
      <c r="C62" s="51" t="s">
        <v>183</v>
      </c>
      <c r="D62" s="68"/>
      <c r="E62" s="68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68"/>
      <c r="N62" s="68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68"/>
      <c r="E63" s="73">
        <v>4</v>
      </c>
      <c r="F63" s="65">
        <f t="shared" si="0"/>
        <v>4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68">
        <v>22</v>
      </c>
      <c r="N63" s="73">
        <v>15</v>
      </c>
      <c r="O63" s="65">
        <f t="shared" si="3"/>
        <v>37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73">
        <v>3</v>
      </c>
      <c r="Z63" s="63">
        <f t="shared" si="7"/>
        <v>44</v>
      </c>
      <c r="AA63" s="50">
        <v>76</v>
      </c>
      <c r="AB63" s="50">
        <v>100</v>
      </c>
      <c r="AC63" s="61">
        <f t="shared" si="8"/>
        <v>132</v>
      </c>
      <c r="AD63" s="50">
        <v>70</v>
      </c>
      <c r="AE63" s="66">
        <f t="shared" si="9"/>
        <v>202</v>
      </c>
      <c r="AG63" s="67">
        <f>SUM(AE53:AE63)</f>
        <v>1126</v>
      </c>
    </row>
    <row r="64" spans="2:33">
      <c r="B64" s="50">
        <v>1112017</v>
      </c>
      <c r="C64" s="53" t="s">
        <v>185</v>
      </c>
      <c r="D64" s="68"/>
      <c r="E64" s="68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68"/>
      <c r="N64" s="68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73">
        <v>6</v>
      </c>
      <c r="Z64" s="63">
        <f t="shared" si="7"/>
        <v>6</v>
      </c>
      <c r="AA64" s="50"/>
      <c r="AB64" s="50"/>
      <c r="AC64" s="61">
        <f t="shared" si="8"/>
        <v>-6</v>
      </c>
      <c r="AD64" s="50"/>
      <c r="AE64" s="66">
        <f t="shared" si="9"/>
        <v>-6</v>
      </c>
    </row>
    <row r="65" spans="2:31">
      <c r="B65" s="50">
        <v>1100003</v>
      </c>
      <c r="C65" s="53" t="s">
        <v>186</v>
      </c>
      <c r="D65" s="68"/>
      <c r="E65" s="68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68"/>
      <c r="N65" s="68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>
      <c r="B66" s="50">
        <v>20039042</v>
      </c>
      <c r="C66" s="53" t="s">
        <v>205</v>
      </c>
      <c r="D66" s="68"/>
      <c r="E66" s="68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68"/>
      <c r="N66" s="68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68">
        <v>1</v>
      </c>
      <c r="E67" s="68"/>
      <c r="F67" s="65">
        <f t="shared" si="0"/>
        <v>1</v>
      </c>
      <c r="G67" s="52">
        <v>10</v>
      </c>
      <c r="H67" s="52"/>
      <c r="I67" s="65">
        <f t="shared" si="1"/>
        <v>10</v>
      </c>
      <c r="J67" s="52">
        <v>5</v>
      </c>
      <c r="K67" s="73">
        <v>2</v>
      </c>
      <c r="L67" s="65">
        <f t="shared" si="2"/>
        <v>7</v>
      </c>
      <c r="M67" s="68">
        <v>108</v>
      </c>
      <c r="N67" s="73">
        <v>71</v>
      </c>
      <c r="O67" s="65">
        <f t="shared" si="3"/>
        <v>179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197</v>
      </c>
      <c r="AA67" s="50">
        <v>144</v>
      </c>
      <c r="AB67" s="50">
        <v>72</v>
      </c>
      <c r="AC67" s="61">
        <f t="shared" si="8"/>
        <v>19</v>
      </c>
      <c r="AD67" s="50">
        <v>250</v>
      </c>
      <c r="AE67" s="66">
        <f t="shared" si="9"/>
        <v>269</v>
      </c>
    </row>
    <row r="68" spans="2:31">
      <c r="B68" s="50">
        <v>1114502</v>
      </c>
      <c r="C68" s="53" t="s">
        <v>188</v>
      </c>
      <c r="D68" s="68">
        <v>1</v>
      </c>
      <c r="E68" s="68"/>
      <c r="F68" s="65">
        <f t="shared" si="0"/>
        <v>1</v>
      </c>
      <c r="G68" s="52"/>
      <c r="H68" s="52"/>
      <c r="I68" s="65">
        <f t="shared" si="1"/>
        <v>0</v>
      </c>
      <c r="J68" s="52">
        <v>3</v>
      </c>
      <c r="K68" s="73">
        <v>3</v>
      </c>
      <c r="L68" s="65">
        <f t="shared" si="2"/>
        <v>6</v>
      </c>
      <c r="M68" s="68">
        <v>108</v>
      </c>
      <c r="N68" s="73">
        <v>71</v>
      </c>
      <c r="O68" s="65">
        <f t="shared" si="3"/>
        <v>179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186</v>
      </c>
      <c r="AA68" s="50">
        <v>51</v>
      </c>
      <c r="AB68" s="50">
        <v>123</v>
      </c>
      <c r="AC68" s="61">
        <f t="shared" si="8"/>
        <v>-12</v>
      </c>
      <c r="AD68" s="50">
        <v>200</v>
      </c>
      <c r="AE68" s="66">
        <f t="shared" si="9"/>
        <v>188</v>
      </c>
    </row>
    <row r="69" spans="2:31">
      <c r="B69" s="50">
        <v>1114503</v>
      </c>
      <c r="C69" s="53" t="s">
        <v>189</v>
      </c>
      <c r="D69" s="68">
        <v>1</v>
      </c>
      <c r="E69" s="68"/>
      <c r="F69" s="65">
        <f t="shared" ref="F69:F132" si="10">SUM(D69:E69)</f>
        <v>1</v>
      </c>
      <c r="G69" s="52"/>
      <c r="H69" s="52"/>
      <c r="I69" s="65">
        <f t="shared" ref="I69:I121" si="11">SUM(G69:H69)</f>
        <v>0</v>
      </c>
      <c r="J69" s="52">
        <v>2</v>
      </c>
      <c r="K69" s="73">
        <v>2</v>
      </c>
      <c r="L69" s="65">
        <f t="shared" ref="L69:L121" si="12">SUM(J69:K69)</f>
        <v>4</v>
      </c>
      <c r="M69" s="68">
        <v>108</v>
      </c>
      <c r="N69" s="73">
        <v>71</v>
      </c>
      <c r="O69" s="65">
        <f t="shared" ref="O69:O121" si="13">SUM(M69:N69)</f>
        <v>179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184</v>
      </c>
      <c r="AA69" s="50">
        <v>133</v>
      </c>
      <c r="AB69" s="50">
        <v>23</v>
      </c>
      <c r="AC69" s="61">
        <f t="shared" ref="AC69:AC121" si="18">+AA69+AB69-Z69</f>
        <v>-28</v>
      </c>
      <c r="AD69" s="50">
        <v>200</v>
      </c>
      <c r="AE69" s="66">
        <f t="shared" ref="AE69:AE121" si="19">AC69+AD69</f>
        <v>172</v>
      </c>
    </row>
    <row r="70" spans="2:31">
      <c r="B70" s="50">
        <v>1124021</v>
      </c>
      <c r="C70" s="53" t="s">
        <v>190</v>
      </c>
      <c r="D70" s="68"/>
      <c r="E70" s="68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68"/>
      <c r="N70" s="68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191</v>
      </c>
      <c r="D71" s="68"/>
      <c r="E71" s="68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68"/>
      <c r="N71" s="68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192</v>
      </c>
      <c r="D72" s="68"/>
      <c r="E72" s="68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68"/>
      <c r="N72" s="68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68"/>
      <c r="E73" s="68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68"/>
      <c r="N73" s="68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68"/>
      <c r="E74" s="68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68"/>
      <c r="N74" s="68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68">
        <v>4</v>
      </c>
      <c r="E75" s="73">
        <v>7</v>
      </c>
      <c r="F75" s="65">
        <f t="shared" si="10"/>
        <v>11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68">
        <v>3</v>
      </c>
      <c r="N75" s="68"/>
      <c r="O75" s="65">
        <f t="shared" si="13"/>
        <v>3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14</v>
      </c>
      <c r="AA75" s="50">
        <v>100</v>
      </c>
      <c r="AB75" s="50"/>
      <c r="AC75" s="61">
        <f t="shared" si="18"/>
        <v>86</v>
      </c>
      <c r="AD75" s="50">
        <v>50</v>
      </c>
      <c r="AE75" s="66">
        <f t="shared" si="19"/>
        <v>136</v>
      </c>
    </row>
    <row r="76" spans="2:31">
      <c r="B76" s="50">
        <v>1113171</v>
      </c>
      <c r="C76" s="53" t="s">
        <v>88</v>
      </c>
      <c r="D76" s="68">
        <v>3</v>
      </c>
      <c r="E76" s="73">
        <v>11</v>
      </c>
      <c r="F76" s="65">
        <f t="shared" si="10"/>
        <v>14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68">
        <v>1</v>
      </c>
      <c r="N76" s="73">
        <v>1</v>
      </c>
      <c r="O76" s="65">
        <f t="shared" si="13"/>
        <v>2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16</v>
      </c>
      <c r="AA76" s="50">
        <v>100</v>
      </c>
      <c r="AB76" s="50">
        <v>13</v>
      </c>
      <c r="AC76" s="61">
        <f t="shared" si="18"/>
        <v>97</v>
      </c>
      <c r="AD76" s="50">
        <v>50</v>
      </c>
      <c r="AE76" s="66">
        <f t="shared" si="19"/>
        <v>147</v>
      </c>
    </row>
    <row r="77" spans="2:31">
      <c r="B77" s="50">
        <v>1113172</v>
      </c>
      <c r="C77" s="53" t="s">
        <v>89</v>
      </c>
      <c r="D77" s="68">
        <v>2</v>
      </c>
      <c r="E77" s="73">
        <v>8</v>
      </c>
      <c r="F77" s="65">
        <f t="shared" si="10"/>
        <v>10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68">
        <v>1</v>
      </c>
      <c r="N77" s="68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15</v>
      </c>
      <c r="AA77" s="50">
        <v>50</v>
      </c>
      <c r="AB77" s="50">
        <v>9</v>
      </c>
      <c r="AC77" s="61">
        <f t="shared" si="18"/>
        <v>44</v>
      </c>
      <c r="AD77" s="50">
        <v>50</v>
      </c>
      <c r="AE77" s="66">
        <f t="shared" si="19"/>
        <v>94</v>
      </c>
    </row>
    <row r="78" spans="2:31">
      <c r="B78" s="50">
        <v>1113173</v>
      </c>
      <c r="C78" s="53" t="s">
        <v>90</v>
      </c>
      <c r="D78" s="68">
        <v>3</v>
      </c>
      <c r="E78" s="73">
        <v>5</v>
      </c>
      <c r="F78" s="65">
        <f t="shared" si="10"/>
        <v>8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68">
        <v>1</v>
      </c>
      <c r="N78" s="68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9</v>
      </c>
      <c r="AA78" s="50">
        <v>20</v>
      </c>
      <c r="AB78" s="50"/>
      <c r="AC78" s="61">
        <f t="shared" si="18"/>
        <v>11</v>
      </c>
      <c r="AD78" s="50">
        <v>20</v>
      </c>
      <c r="AE78" s="66">
        <f t="shared" si="19"/>
        <v>31</v>
      </c>
    </row>
    <row r="79" spans="2:31">
      <c r="B79" s="50">
        <v>1200001</v>
      </c>
      <c r="C79" s="53" t="s">
        <v>195</v>
      </c>
      <c r="D79" s="68"/>
      <c r="E79" s="68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68"/>
      <c r="N79" s="68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68"/>
      <c r="E80" s="73">
        <v>11</v>
      </c>
      <c r="F80" s="65">
        <f t="shared" si="10"/>
        <v>11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68"/>
      <c r="N80" s="68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11</v>
      </c>
      <c r="AA80" s="50"/>
      <c r="AB80" s="50"/>
      <c r="AC80" s="61">
        <f t="shared" si="18"/>
        <v>-11</v>
      </c>
      <c r="AD80" s="50">
        <v>11</v>
      </c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73">
        <v>12</v>
      </c>
      <c r="O81" s="65">
        <f t="shared" si="13"/>
        <v>12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12</v>
      </c>
      <c r="AA81" s="50"/>
      <c r="AB81" s="50"/>
      <c r="AC81" s="61">
        <f t="shared" si="18"/>
        <v>-12</v>
      </c>
      <c r="AD81" s="50">
        <v>30</v>
      </c>
      <c r="AE81" s="66">
        <f t="shared" si="19"/>
        <v>18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>
        <v>3</v>
      </c>
      <c r="K82" s="52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8</v>
      </c>
      <c r="H83" s="73">
        <v>4</v>
      </c>
      <c r="I83" s="65">
        <f t="shared" si="11"/>
        <v>12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12</v>
      </c>
      <c r="AA83" s="50"/>
      <c r="AB83" s="50"/>
      <c r="AC83" s="61">
        <f t="shared" si="18"/>
        <v>-12</v>
      </c>
      <c r="AD83" s="50"/>
      <c r="AE83" s="66">
        <f t="shared" si="19"/>
        <v>-12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1100047</v>
      </c>
      <c r="C121" s="53" t="s">
        <v>230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15</v>
      </c>
      <c r="E154" s="62">
        <f t="shared" si="30"/>
        <v>194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209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1187</v>
      </c>
      <c r="H154" s="62">
        <f t="shared" si="31"/>
        <v>260</v>
      </c>
      <c r="I154" s="62">
        <f t="shared" si="31"/>
        <v>1447</v>
      </c>
      <c r="J154" s="62">
        <f t="shared" si="31"/>
        <v>44</v>
      </c>
      <c r="K154" s="62">
        <f t="shared" si="31"/>
        <v>20</v>
      </c>
      <c r="L154" s="62">
        <f t="shared" si="31"/>
        <v>64</v>
      </c>
      <c r="M154" s="62">
        <f t="shared" si="31"/>
        <v>511</v>
      </c>
      <c r="N154" s="62">
        <f t="shared" si="31"/>
        <v>422</v>
      </c>
      <c r="O154" s="62">
        <f t="shared" si="31"/>
        <v>933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32</v>
      </c>
      <c r="Z154" s="62">
        <f t="shared" si="31"/>
        <v>2685</v>
      </c>
      <c r="AA154" s="62">
        <f t="shared" si="31"/>
        <v>1573</v>
      </c>
      <c r="AB154" s="62">
        <f t="shared" si="31"/>
        <v>847</v>
      </c>
      <c r="AC154" s="62">
        <f t="shared" si="31"/>
        <v>-265</v>
      </c>
      <c r="AD154" s="62">
        <f t="shared" si="31"/>
        <v>1640</v>
      </c>
      <c r="AE154" s="62">
        <f t="shared" si="31"/>
        <v>1375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3C60-96F3-44F0-9B32-6C4D88494F92}">
  <sheetPr codeName="Sheet10">
    <pageSetUpPr fitToPage="1"/>
  </sheetPr>
  <dimension ref="B1:AF159"/>
  <sheetViews>
    <sheetView topLeftCell="A124" zoomScale="50" zoomScaleNormal="50" workbookViewId="0">
      <selection activeCell="C120" sqref="C12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73">
        <v>1</v>
      </c>
      <c r="F4" s="65">
        <f>SUM(D4:E4)</f>
        <v>2</v>
      </c>
      <c r="G4" s="52">
        <v>4</v>
      </c>
      <c r="H4" s="52"/>
      <c r="I4" s="65">
        <f>SUM(G4:H4)</f>
        <v>4</v>
      </c>
      <c r="J4" s="52"/>
      <c r="K4" s="52"/>
      <c r="L4" s="65">
        <f>SUM(J4:K4)</f>
        <v>0</v>
      </c>
      <c r="M4" s="52">
        <v>39</v>
      </c>
      <c r="N4" s="73">
        <v>67</v>
      </c>
      <c r="O4" s="65">
        <f>SUM(M4:N4)</f>
        <v>106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43</v>
      </c>
      <c r="Z4" s="63">
        <f>+F4+I4+L4+O4+R4+U4+X4+Y4</f>
        <v>155</v>
      </c>
      <c r="AA4" s="50">
        <v>115</v>
      </c>
      <c r="AB4" s="50"/>
      <c r="AC4" s="61">
        <f>+AA4+AB4-Z4</f>
        <v>-40</v>
      </c>
      <c r="AD4" s="50">
        <v>110</v>
      </c>
      <c r="AE4" s="66">
        <f>AC4+AD4</f>
        <v>70</v>
      </c>
    </row>
    <row r="5" spans="2:31">
      <c r="B5" s="50">
        <v>1111002</v>
      </c>
      <c r="C5" s="51" t="s">
        <v>150</v>
      </c>
      <c r="D5" s="52">
        <v>1</v>
      </c>
      <c r="E5" s="73">
        <v>1</v>
      </c>
      <c r="F5" s="65">
        <f t="shared" ref="F5:F68" si="0">SUM(D5:E5)</f>
        <v>2</v>
      </c>
      <c r="G5" s="52">
        <v>7</v>
      </c>
      <c r="H5" s="73">
        <v>6</v>
      </c>
      <c r="I5" s="65">
        <f t="shared" ref="I5:I68" si="1">SUM(G5:H5)</f>
        <v>13</v>
      </c>
      <c r="J5" s="52">
        <v>7</v>
      </c>
      <c r="K5" s="52"/>
      <c r="L5" s="65">
        <f t="shared" ref="L5:L68" si="2">SUM(J5:K5)</f>
        <v>7</v>
      </c>
      <c r="M5" s="52">
        <v>1</v>
      </c>
      <c r="N5" s="52"/>
      <c r="O5" s="65">
        <f t="shared" ref="O5:O68" si="3">SUM(M5:N5)</f>
        <v>1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58" si="5">SUM(S5:T5)</f>
        <v>0</v>
      </c>
      <c r="V5" s="52"/>
      <c r="W5" s="52"/>
      <c r="X5" s="65">
        <f t="shared" ref="X5:X68" si="6">SUM(V5:W5)</f>
        <v>0</v>
      </c>
      <c r="Y5" s="52">
        <v>19</v>
      </c>
      <c r="Z5" s="63">
        <f t="shared" ref="Z5:Z68" si="7">+F5+I5+L5+O5+R5+U5+X5+Y5</f>
        <v>42</v>
      </c>
      <c r="AA5" s="58">
        <v>129</v>
      </c>
      <c r="AB5" s="58"/>
      <c r="AC5" s="61">
        <f t="shared" ref="AC5:AC68" si="8">+AA5+AB5-Z5</f>
        <v>87</v>
      </c>
      <c r="AD5" s="58">
        <v>70</v>
      </c>
      <c r="AE5" s="66">
        <f t="shared" ref="AE5:AE68" si="9">AC5+AD5</f>
        <v>157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73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73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73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25</v>
      </c>
      <c r="H9" s="73">
        <v>12</v>
      </c>
      <c r="I9" s="65">
        <f t="shared" si="1"/>
        <v>37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37</v>
      </c>
      <c r="AA9" s="50"/>
      <c r="AB9" s="50"/>
      <c r="AC9" s="61">
        <f t="shared" si="8"/>
        <v>-37</v>
      </c>
      <c r="AD9" s="50"/>
      <c r="AE9" s="66">
        <f t="shared" si="9"/>
        <v>-37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25</v>
      </c>
      <c r="H10" s="73">
        <v>12</v>
      </c>
      <c r="I10" s="65">
        <f t="shared" si="1"/>
        <v>37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37</v>
      </c>
      <c r="AA10" s="50"/>
      <c r="AB10" s="50"/>
      <c r="AC10" s="61">
        <f t="shared" si="8"/>
        <v>-37</v>
      </c>
      <c r="AD10" s="50"/>
      <c r="AE10" s="66">
        <f t="shared" si="9"/>
        <v>-37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25</v>
      </c>
      <c r="H11" s="73">
        <v>12</v>
      </c>
      <c r="I11" s="65">
        <f t="shared" si="1"/>
        <v>37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37</v>
      </c>
      <c r="AA11" s="50"/>
      <c r="AB11" s="50"/>
      <c r="AC11" s="61">
        <f t="shared" si="8"/>
        <v>-37</v>
      </c>
      <c r="AD11" s="50"/>
      <c r="AE11" s="66">
        <f t="shared" si="9"/>
        <v>-37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25</v>
      </c>
      <c r="H12" s="73">
        <v>12</v>
      </c>
      <c r="I12" s="65">
        <f t="shared" si="1"/>
        <v>37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37</v>
      </c>
      <c r="AA12" s="50"/>
      <c r="AB12" s="50"/>
      <c r="AC12" s="61">
        <f t="shared" si="8"/>
        <v>-37</v>
      </c>
      <c r="AD12" s="50"/>
      <c r="AE12" s="66">
        <f t="shared" si="9"/>
        <v>-37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25</v>
      </c>
      <c r="H13" s="73">
        <v>12</v>
      </c>
      <c r="I13" s="65">
        <f t="shared" si="1"/>
        <v>37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37</v>
      </c>
      <c r="AA13" s="50"/>
      <c r="AB13" s="50"/>
      <c r="AC13" s="61">
        <f t="shared" si="8"/>
        <v>-37</v>
      </c>
      <c r="AD13" s="50"/>
      <c r="AE13" s="66">
        <f t="shared" si="9"/>
        <v>-37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25</v>
      </c>
      <c r="H14" s="73">
        <v>12</v>
      </c>
      <c r="I14" s="65">
        <f t="shared" si="1"/>
        <v>37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37</v>
      </c>
      <c r="AA14" s="50"/>
      <c r="AB14" s="50"/>
      <c r="AC14" s="61">
        <f t="shared" si="8"/>
        <v>-37</v>
      </c>
      <c r="AD14" s="50"/>
      <c r="AE14" s="66">
        <f t="shared" si="9"/>
        <v>-37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25</v>
      </c>
      <c r="H15" s="73">
        <v>12</v>
      </c>
      <c r="I15" s="65">
        <f t="shared" si="1"/>
        <v>37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37</v>
      </c>
      <c r="AA15" s="50"/>
      <c r="AB15" s="50"/>
      <c r="AC15" s="61">
        <f t="shared" si="8"/>
        <v>-37</v>
      </c>
      <c r="AD15" s="50"/>
      <c r="AE15" s="66">
        <f t="shared" si="9"/>
        <v>-37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25</v>
      </c>
      <c r="H16" s="73">
        <v>11</v>
      </c>
      <c r="I16" s="65">
        <f t="shared" si="1"/>
        <v>36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36</v>
      </c>
      <c r="AA16" s="50"/>
      <c r="AB16" s="50"/>
      <c r="AC16" s="61">
        <f t="shared" si="8"/>
        <v>-36</v>
      </c>
      <c r="AD16" s="50"/>
      <c r="AE16" s="66">
        <f t="shared" si="9"/>
        <v>-36</v>
      </c>
    </row>
    <row r="17" spans="2:32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24</v>
      </c>
      <c r="H17" s="73">
        <v>11</v>
      </c>
      <c r="I17" s="65">
        <f t="shared" si="1"/>
        <v>35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35</v>
      </c>
      <c r="AA17" s="50"/>
      <c r="AB17" s="50"/>
      <c r="AC17" s="61">
        <f t="shared" si="8"/>
        <v>-35</v>
      </c>
      <c r="AD17" s="50"/>
      <c r="AE17" s="66">
        <f t="shared" si="9"/>
        <v>-35</v>
      </c>
    </row>
    <row r="18" spans="2:32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24</v>
      </c>
      <c r="H18" s="73">
        <v>11</v>
      </c>
      <c r="I18" s="65">
        <f t="shared" si="1"/>
        <v>35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35</v>
      </c>
      <c r="AA18" s="50"/>
      <c r="AB18" s="50"/>
      <c r="AC18" s="61">
        <f t="shared" si="8"/>
        <v>-35</v>
      </c>
      <c r="AD18" s="50"/>
      <c r="AE18" s="66">
        <f t="shared" si="9"/>
        <v>-35</v>
      </c>
    </row>
    <row r="19" spans="2:32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24</v>
      </c>
      <c r="H19" s="73">
        <v>11</v>
      </c>
      <c r="I19" s="65">
        <f t="shared" si="1"/>
        <v>35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35</v>
      </c>
      <c r="AA19" s="50"/>
      <c r="AB19" s="50"/>
      <c r="AC19" s="61">
        <f t="shared" si="8"/>
        <v>-35</v>
      </c>
      <c r="AD19" s="50"/>
      <c r="AE19" s="66">
        <f t="shared" si="9"/>
        <v>-35</v>
      </c>
    </row>
    <row r="20" spans="2:32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24</v>
      </c>
      <c r="H20" s="73">
        <v>11</v>
      </c>
      <c r="I20" s="65">
        <f t="shared" si="1"/>
        <v>35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35</v>
      </c>
      <c r="AA20" s="50"/>
      <c r="AB20" s="50"/>
      <c r="AC20" s="61">
        <f t="shared" si="8"/>
        <v>-35</v>
      </c>
      <c r="AD20" s="50"/>
      <c r="AE20" s="66">
        <f t="shared" si="9"/>
        <v>-35</v>
      </c>
    </row>
    <row r="21" spans="2:32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24</v>
      </c>
      <c r="H21" s="73">
        <v>11</v>
      </c>
      <c r="I21" s="65">
        <f t="shared" si="1"/>
        <v>35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35</v>
      </c>
      <c r="AA21" s="50"/>
      <c r="AB21" s="50"/>
      <c r="AC21" s="61">
        <f t="shared" si="8"/>
        <v>-35</v>
      </c>
      <c r="AD21" s="50"/>
      <c r="AE21" s="66">
        <f t="shared" si="9"/>
        <v>-35</v>
      </c>
    </row>
    <row r="22" spans="2:32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2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2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2">
      <c r="B25" s="50">
        <v>1111008</v>
      </c>
      <c r="C25" s="51" t="s">
        <v>156</v>
      </c>
      <c r="D25" s="52">
        <v>1</v>
      </c>
      <c r="E25" s="73">
        <v>1</v>
      </c>
      <c r="F25" s="65">
        <f t="shared" si="0"/>
        <v>2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22</v>
      </c>
      <c r="N25" s="73">
        <v>15</v>
      </c>
      <c r="O25" s="65">
        <f t="shared" si="3"/>
        <v>37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52</v>
      </c>
      <c r="AA25" s="50">
        <v>85</v>
      </c>
      <c r="AB25" s="50">
        <v>27</v>
      </c>
      <c r="AC25" s="61">
        <f t="shared" si="8"/>
        <v>60</v>
      </c>
      <c r="AD25" s="50">
        <v>50</v>
      </c>
      <c r="AE25" s="66">
        <f t="shared" si="9"/>
        <v>110</v>
      </c>
    </row>
    <row r="26" spans="2:32">
      <c r="B26" s="50">
        <v>1111009</v>
      </c>
      <c r="C26" s="51" t="s">
        <v>157</v>
      </c>
      <c r="D26" s="52">
        <v>1</v>
      </c>
      <c r="E26" s="73">
        <v>1</v>
      </c>
      <c r="F26" s="65">
        <f t="shared" si="0"/>
        <v>2</v>
      </c>
      <c r="G26" s="52">
        <v>3</v>
      </c>
      <c r="H26" s="73">
        <v>1</v>
      </c>
      <c r="I26" s="65">
        <f t="shared" si="1"/>
        <v>4</v>
      </c>
      <c r="J26" s="52">
        <v>6</v>
      </c>
      <c r="K26" s="52"/>
      <c r="L26" s="65">
        <f t="shared" si="2"/>
        <v>6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73">
        <v>6</v>
      </c>
      <c r="Z26" s="63">
        <f t="shared" si="7"/>
        <v>18</v>
      </c>
      <c r="AA26" s="50">
        <v>30</v>
      </c>
      <c r="AB26" s="50">
        <v>9</v>
      </c>
      <c r="AC26" s="61">
        <f t="shared" si="8"/>
        <v>21</v>
      </c>
      <c r="AD26" s="50">
        <v>30</v>
      </c>
      <c r="AE26" s="66">
        <f t="shared" si="9"/>
        <v>51</v>
      </c>
      <c r="AF26" s="49" t="s">
        <v>277</v>
      </c>
    </row>
    <row r="27" spans="2:32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73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2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73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2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73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2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73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2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73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2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73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73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73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73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73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73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73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73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73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73">
        <v>1</v>
      </c>
      <c r="I41" s="65">
        <f t="shared" si="1"/>
        <v>4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4</v>
      </c>
      <c r="AA41" s="50">
        <v>10</v>
      </c>
      <c r="AB41" s="50">
        <v>28</v>
      </c>
      <c r="AC41" s="61">
        <f t="shared" si="8"/>
        <v>34</v>
      </c>
      <c r="AD41" s="50"/>
      <c r="AE41" s="66">
        <f t="shared" si="9"/>
        <v>34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73">
        <v>1</v>
      </c>
      <c r="I42" s="65">
        <f t="shared" si="1"/>
        <v>7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/>
      <c r="AB42" s="50"/>
      <c r="AC42" s="61">
        <f t="shared" si="8"/>
        <v>-7</v>
      </c>
      <c r="AD42" s="50"/>
      <c r="AE42" s="66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</v>
      </c>
      <c r="H43" s="73">
        <v>1</v>
      </c>
      <c r="I43" s="65">
        <f t="shared" si="1"/>
        <v>7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/>
      <c r="AC43" s="61">
        <f t="shared" si="8"/>
        <v>-7</v>
      </c>
      <c r="AD43" s="50"/>
      <c r="AE43" s="66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</v>
      </c>
      <c r="H44" s="73">
        <v>1</v>
      </c>
      <c r="I44" s="65">
        <f t="shared" si="1"/>
        <v>7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/>
      <c r="AB44" s="50"/>
      <c r="AC44" s="61">
        <f t="shared" si="8"/>
        <v>-7</v>
      </c>
      <c r="AD44" s="50"/>
      <c r="AE44" s="66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</v>
      </c>
      <c r="H45" s="73">
        <v>1</v>
      </c>
      <c r="I45" s="65">
        <f t="shared" si="1"/>
        <v>7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/>
      <c r="AC45" s="61">
        <f t="shared" si="8"/>
        <v>-7</v>
      </c>
      <c r="AD45" s="50"/>
      <c r="AE45" s="66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</v>
      </c>
      <c r="H46" s="73">
        <v>1</v>
      </c>
      <c r="I46" s="65">
        <f t="shared" si="1"/>
        <v>7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/>
      <c r="AC46" s="61">
        <f t="shared" si="8"/>
        <v>-7</v>
      </c>
      <c r="AD46" s="50"/>
      <c r="AE46" s="66">
        <f t="shared" si="9"/>
        <v>-7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</v>
      </c>
      <c r="H47" s="73">
        <v>1</v>
      </c>
      <c r="I47" s="65">
        <f t="shared" si="1"/>
        <v>7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/>
      <c r="AC47" s="61">
        <f t="shared" si="8"/>
        <v>-7</v>
      </c>
      <c r="AD47" s="50"/>
      <c r="AE47" s="66">
        <f t="shared" si="9"/>
        <v>-7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</v>
      </c>
      <c r="H48" s="73">
        <v>1</v>
      </c>
      <c r="I48" s="65">
        <f t="shared" si="1"/>
        <v>7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/>
      <c r="AB48" s="50"/>
      <c r="AC48" s="61">
        <f t="shared" si="8"/>
        <v>-7</v>
      </c>
      <c r="AD48" s="50"/>
      <c r="AE48" s="66">
        <f t="shared" si="9"/>
        <v>-7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</v>
      </c>
      <c r="H49" s="73">
        <v>1</v>
      </c>
      <c r="I49" s="65">
        <f t="shared" si="1"/>
        <v>7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/>
      <c r="AC49" s="61">
        <f t="shared" si="8"/>
        <v>-7</v>
      </c>
      <c r="AD49" s="50"/>
      <c r="AE49" s="66">
        <f t="shared" si="9"/>
        <v>-7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</v>
      </c>
      <c r="H50" s="73">
        <v>1</v>
      </c>
      <c r="I50" s="65">
        <f t="shared" si="1"/>
        <v>7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/>
      <c r="AB50" s="50"/>
      <c r="AC50" s="61">
        <f t="shared" si="8"/>
        <v>-7</v>
      </c>
      <c r="AD50" s="50"/>
      <c r="AE50" s="66">
        <f t="shared" si="9"/>
        <v>-7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6</v>
      </c>
      <c r="H51" s="73">
        <v>1</v>
      </c>
      <c r="I51" s="65">
        <f t="shared" si="1"/>
        <v>7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6">
        <f t="shared" si="9"/>
        <v>-7</v>
      </c>
    </row>
    <row r="52" spans="2:32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2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>
        <v>28</v>
      </c>
      <c r="N53" s="73">
        <v>19</v>
      </c>
      <c r="O53" s="65">
        <f t="shared" si="3"/>
        <v>47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73">
        <v>4</v>
      </c>
      <c r="Z53" s="63">
        <f t="shared" si="7"/>
        <v>51</v>
      </c>
      <c r="AA53" s="50">
        <v>74</v>
      </c>
      <c r="AB53" s="50">
        <v>118</v>
      </c>
      <c r="AC53" s="61">
        <f t="shared" si="8"/>
        <v>141</v>
      </c>
      <c r="AD53" s="50">
        <v>65</v>
      </c>
      <c r="AE53" s="66">
        <f t="shared" si="9"/>
        <v>206</v>
      </c>
      <c r="AF53" s="49" t="s">
        <v>277</v>
      </c>
    </row>
    <row r="54" spans="2:32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20</v>
      </c>
      <c r="Z54" s="63">
        <f t="shared" si="7"/>
        <v>20</v>
      </c>
      <c r="AA54" s="50">
        <v>20</v>
      </c>
      <c r="AB54" s="50"/>
      <c r="AC54" s="61">
        <f t="shared" si="8"/>
        <v>0</v>
      </c>
      <c r="AD54" s="50"/>
      <c r="AE54" s="66">
        <f t="shared" si="9"/>
        <v>0</v>
      </c>
    </row>
    <row r="55" spans="2:32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28</v>
      </c>
      <c r="N55" s="73">
        <v>18</v>
      </c>
      <c r="O55" s="65">
        <f t="shared" si="3"/>
        <v>46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73">
        <v>4</v>
      </c>
      <c r="Z55" s="63">
        <f t="shared" si="7"/>
        <v>50</v>
      </c>
      <c r="AA55" s="50">
        <v>65</v>
      </c>
      <c r="AB55" s="50">
        <v>109</v>
      </c>
      <c r="AC55" s="61">
        <f t="shared" si="8"/>
        <v>124</v>
      </c>
      <c r="AD55" s="50">
        <v>65</v>
      </c>
      <c r="AE55" s="66">
        <f t="shared" si="9"/>
        <v>189</v>
      </c>
      <c r="AF55" s="49" t="s">
        <v>277</v>
      </c>
    </row>
    <row r="56" spans="2:32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2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2</v>
      </c>
      <c r="K57" s="52"/>
      <c r="L57" s="65">
        <f t="shared" si="2"/>
        <v>2</v>
      </c>
      <c r="M57" s="52">
        <v>27</v>
      </c>
      <c r="N57" s="73">
        <v>18</v>
      </c>
      <c r="O57" s="65">
        <f t="shared" si="3"/>
        <v>45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3">
        <v>10</v>
      </c>
      <c r="Z57" s="63">
        <f t="shared" si="7"/>
        <v>57</v>
      </c>
      <c r="AA57" s="50">
        <v>70</v>
      </c>
      <c r="AB57" s="50">
        <v>112</v>
      </c>
      <c r="AC57" s="61">
        <f t="shared" si="8"/>
        <v>125</v>
      </c>
      <c r="AD57" s="50">
        <v>65</v>
      </c>
      <c r="AE57" s="66">
        <f t="shared" si="9"/>
        <v>190</v>
      </c>
      <c r="AF57" s="49" t="s">
        <v>277</v>
      </c>
    </row>
    <row r="58" spans="2:32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>SUM(G58:H58)</f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2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6</v>
      </c>
      <c r="K59" s="52"/>
      <c r="L59" s="65">
        <f t="shared" si="2"/>
        <v>6</v>
      </c>
      <c r="M59" s="52">
        <v>27</v>
      </c>
      <c r="N59" s="73">
        <v>18</v>
      </c>
      <c r="O59" s="65">
        <f t="shared" si="3"/>
        <v>45</v>
      </c>
      <c r="P59" s="52"/>
      <c r="Q59" s="52"/>
      <c r="R59" s="65">
        <f t="shared" si="4"/>
        <v>0</v>
      </c>
      <c r="S59" s="52"/>
      <c r="T59" s="52"/>
      <c r="U59" s="65"/>
      <c r="V59" s="52"/>
      <c r="W59" s="52"/>
      <c r="X59" s="65">
        <f t="shared" si="6"/>
        <v>0</v>
      </c>
      <c r="Y59" s="73">
        <v>9</v>
      </c>
      <c r="Z59" s="63">
        <f t="shared" si="7"/>
        <v>60</v>
      </c>
      <c r="AA59" s="50">
        <v>84</v>
      </c>
      <c r="AB59" s="50">
        <v>111</v>
      </c>
      <c r="AC59" s="61">
        <f t="shared" si="8"/>
        <v>135</v>
      </c>
      <c r="AD59" s="50">
        <v>65</v>
      </c>
      <c r="AE59" s="66">
        <f t="shared" si="9"/>
        <v>200</v>
      </c>
      <c r="AF59" s="49" t="s">
        <v>277</v>
      </c>
    </row>
    <row r="60" spans="2:32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/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2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28</v>
      </c>
      <c r="N61" s="73">
        <v>19</v>
      </c>
      <c r="O61" s="65">
        <f t="shared" si="3"/>
        <v>47</v>
      </c>
      <c r="P61" s="52"/>
      <c r="Q61" s="52"/>
      <c r="R61" s="65">
        <f t="shared" si="4"/>
        <v>0</v>
      </c>
      <c r="S61" s="52"/>
      <c r="T61" s="52"/>
      <c r="U61" s="65"/>
      <c r="V61" s="52"/>
      <c r="W61" s="52"/>
      <c r="X61" s="65">
        <f t="shared" si="6"/>
        <v>0</v>
      </c>
      <c r="Y61" s="73">
        <v>9</v>
      </c>
      <c r="Z61" s="63">
        <f t="shared" si="7"/>
        <v>56</v>
      </c>
      <c r="AA61" s="50">
        <v>70</v>
      </c>
      <c r="AB61" s="50">
        <v>127</v>
      </c>
      <c r="AC61" s="61">
        <f t="shared" si="8"/>
        <v>141</v>
      </c>
      <c r="AD61" s="50">
        <v>65</v>
      </c>
      <c r="AE61" s="66">
        <f t="shared" si="9"/>
        <v>206</v>
      </c>
      <c r="AF61" s="49" t="s">
        <v>277</v>
      </c>
    </row>
    <row r="62" spans="2:32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/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2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73">
        <v>1</v>
      </c>
      <c r="I63" s="65">
        <f t="shared" si="1"/>
        <v>1</v>
      </c>
      <c r="J63" s="52"/>
      <c r="K63" s="52"/>
      <c r="L63" s="65">
        <f t="shared" si="2"/>
        <v>0</v>
      </c>
      <c r="M63" s="52">
        <v>28</v>
      </c>
      <c r="N63" s="73">
        <v>20</v>
      </c>
      <c r="O63" s="65">
        <f t="shared" si="3"/>
        <v>48</v>
      </c>
      <c r="P63" s="52"/>
      <c r="Q63" s="52"/>
      <c r="R63" s="65">
        <f t="shared" si="4"/>
        <v>0</v>
      </c>
      <c r="S63" s="52"/>
      <c r="T63" s="52"/>
      <c r="U63" s="65"/>
      <c r="V63" s="52"/>
      <c r="W63" s="52"/>
      <c r="X63" s="65">
        <f t="shared" si="6"/>
        <v>0</v>
      </c>
      <c r="Y63" s="73">
        <v>30</v>
      </c>
      <c r="Z63" s="63">
        <f t="shared" si="7"/>
        <v>79</v>
      </c>
      <c r="AA63" s="50">
        <v>90</v>
      </c>
      <c r="AB63" s="50">
        <v>133</v>
      </c>
      <c r="AC63" s="61">
        <f t="shared" si="8"/>
        <v>144</v>
      </c>
      <c r="AD63" s="50">
        <v>65</v>
      </c>
      <c r="AE63" s="66">
        <f t="shared" si="9"/>
        <v>209</v>
      </c>
      <c r="AF63" s="49" t="s">
        <v>277</v>
      </c>
    </row>
    <row r="64" spans="2:32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/>
      <c r="V64" s="52"/>
      <c r="W64" s="52"/>
      <c r="X64" s="65">
        <f t="shared" si="6"/>
        <v>0</v>
      </c>
      <c r="Y64" s="73">
        <v>6</v>
      </c>
      <c r="Z64" s="63">
        <f t="shared" si="7"/>
        <v>6</v>
      </c>
      <c r="AA64" s="50"/>
      <c r="AB64" s="50"/>
      <c r="AC64" s="61">
        <f t="shared" si="8"/>
        <v>-6</v>
      </c>
      <c r="AD64" s="50"/>
      <c r="AE64" s="66">
        <f t="shared" si="9"/>
        <v>-6</v>
      </c>
    </row>
    <row r="65" spans="2:32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/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2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/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2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>
        <v>4</v>
      </c>
      <c r="K67" s="52"/>
      <c r="L67" s="65">
        <f t="shared" si="2"/>
        <v>4</v>
      </c>
      <c r="M67" s="52">
        <v>104</v>
      </c>
      <c r="N67" s="52">
        <v>56</v>
      </c>
      <c r="O67" s="65">
        <f t="shared" si="3"/>
        <v>160</v>
      </c>
      <c r="P67" s="52"/>
      <c r="Q67" s="52"/>
      <c r="R67" s="65">
        <f t="shared" si="4"/>
        <v>0</v>
      </c>
      <c r="S67" s="52"/>
      <c r="T67" s="52"/>
      <c r="U67" s="65"/>
      <c r="V67" s="52"/>
      <c r="W67" s="52"/>
      <c r="X67" s="65">
        <f t="shared" si="6"/>
        <v>0</v>
      </c>
      <c r="Y67" s="52"/>
      <c r="Z67" s="63">
        <f t="shared" si="7"/>
        <v>165</v>
      </c>
      <c r="AA67" s="50">
        <v>250</v>
      </c>
      <c r="AB67" s="50">
        <v>65</v>
      </c>
      <c r="AC67" s="61">
        <f t="shared" si="8"/>
        <v>150</v>
      </c>
      <c r="AD67" s="50">
        <v>250</v>
      </c>
      <c r="AE67" s="66">
        <f t="shared" si="9"/>
        <v>400</v>
      </c>
    </row>
    <row r="68" spans="2:32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4</v>
      </c>
      <c r="K68" s="52"/>
      <c r="L68" s="65">
        <f t="shared" si="2"/>
        <v>4</v>
      </c>
      <c r="M68" s="52">
        <v>98</v>
      </c>
      <c r="N68" s="52">
        <v>56</v>
      </c>
      <c r="O68" s="65">
        <f t="shared" si="3"/>
        <v>154</v>
      </c>
      <c r="P68" s="52"/>
      <c r="Q68" s="52"/>
      <c r="R68" s="65">
        <f t="shared" si="4"/>
        <v>0</v>
      </c>
      <c r="S68" s="52"/>
      <c r="T68" s="52"/>
      <c r="U68" s="65"/>
      <c r="V68" s="52"/>
      <c r="W68" s="52"/>
      <c r="X68" s="65">
        <f t="shared" si="6"/>
        <v>0</v>
      </c>
      <c r="Y68" s="52"/>
      <c r="Z68" s="63">
        <f t="shared" si="7"/>
        <v>158</v>
      </c>
      <c r="AA68" s="50">
        <v>204</v>
      </c>
      <c r="AB68" s="50"/>
      <c r="AC68" s="61">
        <f t="shared" si="8"/>
        <v>46</v>
      </c>
      <c r="AD68" s="50">
        <v>200</v>
      </c>
      <c r="AE68" s="66">
        <f t="shared" si="9"/>
        <v>246</v>
      </c>
    </row>
    <row r="69" spans="2:32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52">
        <v>2</v>
      </c>
      <c r="K69" s="52"/>
      <c r="L69" s="65">
        <f t="shared" ref="L69:L121" si="12">SUM(J69:K69)</f>
        <v>2</v>
      </c>
      <c r="M69" s="52">
        <v>98</v>
      </c>
      <c r="N69" s="52">
        <v>53</v>
      </c>
      <c r="O69" s="65">
        <f t="shared" ref="O69:O121" si="13">SUM(M69:N69)</f>
        <v>151</v>
      </c>
      <c r="P69" s="52"/>
      <c r="Q69" s="52"/>
      <c r="R69" s="65">
        <f t="shared" ref="R69:R121" si="14">SUM(P69:Q69)</f>
        <v>0</v>
      </c>
      <c r="S69" s="52"/>
      <c r="T69" s="52"/>
      <c r="U69" s="65"/>
      <c r="V69" s="52"/>
      <c r="W69" s="52"/>
      <c r="X69" s="65">
        <f t="shared" ref="X69:X98" si="15">SUM(V69:W69)</f>
        <v>0</v>
      </c>
      <c r="Y69" s="52"/>
      <c r="Z69" s="63">
        <f t="shared" ref="Z69:Z131" si="16">+F69+I69+L69+O69+R69+U69+X69+Y69</f>
        <v>154</v>
      </c>
      <c r="AA69" s="50">
        <v>184</v>
      </c>
      <c r="AB69" s="50">
        <v>4</v>
      </c>
      <c r="AC69" s="61">
        <f t="shared" ref="AC69:AC132" si="17">+AA69+AB69-Z69</f>
        <v>34</v>
      </c>
      <c r="AD69" s="50">
        <v>200</v>
      </c>
      <c r="AE69" s="66">
        <f t="shared" ref="AE69:AE128" si="18">AC69+AD69</f>
        <v>234</v>
      </c>
    </row>
    <row r="70" spans="2:32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/>
      <c r="V70" s="52"/>
      <c r="W70" s="52"/>
      <c r="X70" s="65">
        <f t="shared" si="15"/>
        <v>0</v>
      </c>
      <c r="Y70" s="52"/>
      <c r="Z70" s="63">
        <f t="shared" si="16"/>
        <v>0</v>
      </c>
      <c r="AA70" s="50"/>
      <c r="AB70" s="50"/>
      <c r="AC70" s="61">
        <f t="shared" si="17"/>
        <v>0</v>
      </c>
      <c r="AD70" s="50"/>
      <c r="AE70" s="66">
        <f t="shared" si="18"/>
        <v>0</v>
      </c>
    </row>
    <row r="71" spans="2:32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/>
      <c r="V71" s="52"/>
      <c r="W71" s="52"/>
      <c r="X71" s="65">
        <f t="shared" si="15"/>
        <v>0</v>
      </c>
      <c r="Y71" s="52"/>
      <c r="Z71" s="63">
        <f t="shared" si="16"/>
        <v>0</v>
      </c>
      <c r="AA71" s="50"/>
      <c r="AB71" s="50"/>
      <c r="AC71" s="61">
        <f t="shared" si="17"/>
        <v>0</v>
      </c>
      <c r="AD71" s="50"/>
      <c r="AE71" s="66">
        <f t="shared" si="18"/>
        <v>0</v>
      </c>
    </row>
    <row r="72" spans="2:32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/>
      <c r="V72" s="52"/>
      <c r="W72" s="52"/>
      <c r="X72" s="65">
        <f t="shared" si="15"/>
        <v>0</v>
      </c>
      <c r="Y72" s="52"/>
      <c r="Z72" s="63">
        <f t="shared" si="16"/>
        <v>0</v>
      </c>
      <c r="AA72" s="50"/>
      <c r="AB72" s="50"/>
      <c r="AC72" s="61">
        <f t="shared" si="17"/>
        <v>0</v>
      </c>
      <c r="AD72" s="50"/>
      <c r="AE72" s="66">
        <f t="shared" si="18"/>
        <v>0</v>
      </c>
    </row>
    <row r="73" spans="2:32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/>
      <c r="V73" s="52"/>
      <c r="W73" s="52"/>
      <c r="X73" s="65">
        <f t="shared" si="15"/>
        <v>0</v>
      </c>
      <c r="Y73" s="52">
        <v>3</v>
      </c>
      <c r="Z73" s="63">
        <f t="shared" si="16"/>
        <v>3</v>
      </c>
      <c r="AA73" s="50">
        <v>3</v>
      </c>
      <c r="AB73" s="50"/>
      <c r="AC73" s="61">
        <f t="shared" si="17"/>
        <v>0</v>
      </c>
      <c r="AD73" s="50"/>
      <c r="AE73" s="66">
        <f t="shared" si="18"/>
        <v>0</v>
      </c>
    </row>
    <row r="74" spans="2:32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/>
      <c r="V74" s="52"/>
      <c r="W74" s="52"/>
      <c r="X74" s="65">
        <f t="shared" si="15"/>
        <v>0</v>
      </c>
      <c r="Y74" s="52">
        <v>18</v>
      </c>
      <c r="Z74" s="63">
        <f t="shared" si="16"/>
        <v>18</v>
      </c>
      <c r="AA74" s="58">
        <v>15</v>
      </c>
      <c r="AB74" s="58"/>
      <c r="AC74" s="61">
        <f t="shared" si="17"/>
        <v>-3</v>
      </c>
      <c r="AD74" s="58"/>
      <c r="AE74" s="66">
        <f t="shared" si="18"/>
        <v>-3</v>
      </c>
    </row>
    <row r="75" spans="2:32">
      <c r="B75" s="50">
        <v>1113170</v>
      </c>
      <c r="C75" s="53" t="s">
        <v>87</v>
      </c>
      <c r="D75" s="52"/>
      <c r="E75" s="73">
        <v>3</v>
      </c>
      <c r="F75" s="65">
        <f t="shared" si="10"/>
        <v>3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73">
        <v>3</v>
      </c>
      <c r="O75" s="65">
        <f t="shared" si="13"/>
        <v>3</v>
      </c>
      <c r="P75" s="52"/>
      <c r="Q75" s="52"/>
      <c r="R75" s="65">
        <f t="shared" si="14"/>
        <v>0</v>
      </c>
      <c r="S75" s="52"/>
      <c r="T75" s="52"/>
      <c r="U75" s="65"/>
      <c r="V75" s="52"/>
      <c r="W75" s="52"/>
      <c r="X75" s="65">
        <f t="shared" si="15"/>
        <v>0</v>
      </c>
      <c r="Y75" s="73">
        <v>1</v>
      </c>
      <c r="Z75" s="63">
        <f t="shared" si="16"/>
        <v>7</v>
      </c>
      <c r="AA75" s="50">
        <v>150</v>
      </c>
      <c r="AB75" s="50"/>
      <c r="AC75" s="61">
        <f t="shared" si="17"/>
        <v>143</v>
      </c>
      <c r="AD75" s="50"/>
      <c r="AE75" s="66">
        <f t="shared" si="18"/>
        <v>143</v>
      </c>
      <c r="AF75" s="49" t="s">
        <v>278</v>
      </c>
    </row>
    <row r="76" spans="2:32">
      <c r="B76" s="50">
        <v>1113171</v>
      </c>
      <c r="C76" s="53" t="s">
        <v>88</v>
      </c>
      <c r="D76" s="52">
        <v>3</v>
      </c>
      <c r="E76" s="73">
        <v>4</v>
      </c>
      <c r="F76" s="65">
        <f t="shared" si="10"/>
        <v>7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73">
        <v>3</v>
      </c>
      <c r="O76" s="65">
        <f t="shared" si="13"/>
        <v>3</v>
      </c>
      <c r="P76" s="52"/>
      <c r="Q76" s="52"/>
      <c r="R76" s="65">
        <f t="shared" si="14"/>
        <v>0</v>
      </c>
      <c r="S76" s="52"/>
      <c r="T76" s="52"/>
      <c r="U76" s="65"/>
      <c r="V76" s="52"/>
      <c r="W76" s="52"/>
      <c r="X76" s="65">
        <f t="shared" si="15"/>
        <v>0</v>
      </c>
      <c r="Y76" s="52"/>
      <c r="Z76" s="63">
        <f t="shared" si="16"/>
        <v>10</v>
      </c>
      <c r="AA76" s="50">
        <v>150</v>
      </c>
      <c r="AB76" s="50">
        <v>7</v>
      </c>
      <c r="AC76" s="61">
        <f t="shared" si="17"/>
        <v>147</v>
      </c>
      <c r="AD76" s="50"/>
      <c r="AE76" s="66">
        <f t="shared" si="18"/>
        <v>147</v>
      </c>
    </row>
    <row r="77" spans="2:32">
      <c r="B77" s="50">
        <v>1113172</v>
      </c>
      <c r="C77" s="53" t="s">
        <v>89</v>
      </c>
      <c r="D77" s="52"/>
      <c r="E77" s="73">
        <v>6</v>
      </c>
      <c r="F77" s="65">
        <f t="shared" si="10"/>
        <v>6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73">
        <v>3</v>
      </c>
      <c r="O77" s="65">
        <f t="shared" si="13"/>
        <v>3</v>
      </c>
      <c r="P77" s="52"/>
      <c r="Q77" s="52"/>
      <c r="R77" s="65">
        <f t="shared" si="14"/>
        <v>0</v>
      </c>
      <c r="S77" s="52"/>
      <c r="T77" s="52"/>
      <c r="U77" s="65"/>
      <c r="V77" s="52"/>
      <c r="W77" s="52"/>
      <c r="X77" s="65">
        <f t="shared" si="15"/>
        <v>0</v>
      </c>
      <c r="Y77" s="52"/>
      <c r="Z77" s="63">
        <f t="shared" si="16"/>
        <v>10</v>
      </c>
      <c r="AA77" s="50">
        <v>100</v>
      </c>
      <c r="AB77" s="50">
        <v>5</v>
      </c>
      <c r="AC77" s="61">
        <f t="shared" si="17"/>
        <v>95</v>
      </c>
      <c r="AD77" s="50"/>
      <c r="AE77" s="66">
        <f t="shared" si="18"/>
        <v>95</v>
      </c>
    </row>
    <row r="78" spans="2:32">
      <c r="B78" s="50">
        <v>1113173</v>
      </c>
      <c r="C78" s="53" t="s">
        <v>90</v>
      </c>
      <c r="D78" s="52">
        <v>1</v>
      </c>
      <c r="E78" s="73">
        <v>1</v>
      </c>
      <c r="F78" s="65">
        <f t="shared" si="10"/>
        <v>2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/>
      <c r="N78" s="73">
        <v>3</v>
      </c>
      <c r="O78" s="65">
        <f t="shared" si="13"/>
        <v>3</v>
      </c>
      <c r="P78" s="52"/>
      <c r="Q78" s="52"/>
      <c r="R78" s="65">
        <f t="shared" si="14"/>
        <v>0</v>
      </c>
      <c r="S78" s="52"/>
      <c r="T78" s="52"/>
      <c r="U78" s="65"/>
      <c r="V78" s="52"/>
      <c r="W78" s="52"/>
      <c r="X78" s="65">
        <f t="shared" si="15"/>
        <v>0</v>
      </c>
      <c r="Y78" s="52"/>
      <c r="Z78" s="63">
        <f t="shared" si="16"/>
        <v>6</v>
      </c>
      <c r="AA78" s="50">
        <v>40</v>
      </c>
      <c r="AB78" s="50"/>
      <c r="AC78" s="61">
        <f t="shared" si="17"/>
        <v>34</v>
      </c>
      <c r="AD78" s="50"/>
      <c r="AE78" s="66">
        <f t="shared" si="18"/>
        <v>34</v>
      </c>
    </row>
    <row r="79" spans="2:32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/>
      <c r="V79" s="52"/>
      <c r="W79" s="52"/>
      <c r="X79" s="65">
        <f t="shared" si="15"/>
        <v>0</v>
      </c>
      <c r="Y79" s="52">
        <v>7</v>
      </c>
      <c r="Z79" s="63">
        <f t="shared" si="16"/>
        <v>7</v>
      </c>
      <c r="AA79" s="50">
        <v>7</v>
      </c>
      <c r="AB79" s="50"/>
      <c r="AC79" s="61">
        <f t="shared" si="17"/>
        <v>0</v>
      </c>
      <c r="AD79" s="50"/>
      <c r="AE79" s="66">
        <f t="shared" si="18"/>
        <v>0</v>
      </c>
    </row>
    <row r="80" spans="2:32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/>
      <c r="V80" s="52"/>
      <c r="W80" s="52"/>
      <c r="X80" s="65">
        <f t="shared" si="15"/>
        <v>0</v>
      </c>
      <c r="Y80" s="52"/>
      <c r="Z80" s="63">
        <f t="shared" si="16"/>
        <v>0</v>
      </c>
      <c r="AA80" s="50">
        <v>11</v>
      </c>
      <c r="AB80" s="50"/>
      <c r="AC80" s="61">
        <f t="shared" si="17"/>
        <v>11</v>
      </c>
      <c r="AD80" s="50"/>
      <c r="AE80" s="66">
        <f t="shared" si="18"/>
        <v>11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73">
        <v>9</v>
      </c>
      <c r="O81" s="65">
        <f t="shared" si="13"/>
        <v>9</v>
      </c>
      <c r="P81" s="52"/>
      <c r="Q81" s="52"/>
      <c r="R81" s="65">
        <f t="shared" si="14"/>
        <v>0</v>
      </c>
      <c r="S81" s="52"/>
      <c r="T81" s="52"/>
      <c r="U81" s="65"/>
      <c r="V81" s="52"/>
      <c r="W81" s="52"/>
      <c r="X81" s="65">
        <f t="shared" si="15"/>
        <v>0</v>
      </c>
      <c r="Y81" s="52"/>
      <c r="Z81" s="63">
        <f t="shared" si="16"/>
        <v>9</v>
      </c>
      <c r="AA81" s="50">
        <v>30</v>
      </c>
      <c r="AB81" s="50">
        <v>2</v>
      </c>
      <c r="AC81" s="61">
        <f t="shared" si="17"/>
        <v>23</v>
      </c>
      <c r="AD81" s="50"/>
      <c r="AE81" s="66">
        <f t="shared" si="18"/>
        <v>23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73">
        <v>1</v>
      </c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/>
      <c r="V82" s="52"/>
      <c r="W82" s="52"/>
      <c r="X82" s="65">
        <f t="shared" si="15"/>
        <v>0</v>
      </c>
      <c r="Y82" s="52"/>
      <c r="Z82" s="63">
        <f t="shared" si="16"/>
        <v>3</v>
      </c>
      <c r="AA82" s="50"/>
      <c r="AB82" s="50"/>
      <c r="AC82" s="61">
        <f t="shared" si="17"/>
        <v>-3</v>
      </c>
      <c r="AD82" s="50"/>
      <c r="AE82" s="66">
        <f t="shared" si="18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10</v>
      </c>
      <c r="H83" s="73">
        <v>12</v>
      </c>
      <c r="I83" s="65">
        <f t="shared" si="11"/>
        <v>22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/>
      <c r="V83" s="52"/>
      <c r="W83" s="52"/>
      <c r="X83" s="65">
        <f t="shared" si="15"/>
        <v>0</v>
      </c>
      <c r="Y83" s="52"/>
      <c r="Z83" s="63">
        <f t="shared" si="16"/>
        <v>22</v>
      </c>
      <c r="AA83" s="50"/>
      <c r="AB83" s="50"/>
      <c r="AC83" s="61">
        <f t="shared" si="17"/>
        <v>-22</v>
      </c>
      <c r="AD83" s="50"/>
      <c r="AE83" s="66">
        <f t="shared" si="18"/>
        <v>-22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ref="U84:U121" si="19">SUM(S84:T84)</f>
        <v>0</v>
      </c>
      <c r="V84" s="52"/>
      <c r="W84" s="52"/>
      <c r="X84" s="65">
        <f t="shared" si="15"/>
        <v>0</v>
      </c>
      <c r="Y84" s="52"/>
      <c r="Z84" s="63">
        <f t="shared" si="16"/>
        <v>0</v>
      </c>
      <c r="AA84" s="50"/>
      <c r="AB84" s="50"/>
      <c r="AC84" s="61">
        <f t="shared" si="17"/>
        <v>0</v>
      </c>
      <c r="AD84" s="50"/>
      <c r="AE84" s="66">
        <f t="shared" si="18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9"/>
        <v>0</v>
      </c>
      <c r="V85" s="52"/>
      <c r="W85" s="52"/>
      <c r="X85" s="65">
        <f t="shared" si="15"/>
        <v>0</v>
      </c>
      <c r="Y85" s="52"/>
      <c r="Z85" s="63">
        <f t="shared" si="16"/>
        <v>0</v>
      </c>
      <c r="AA85" s="50"/>
      <c r="AB85" s="50"/>
      <c r="AC85" s="61">
        <f t="shared" si="17"/>
        <v>0</v>
      </c>
      <c r="AD85" s="50"/>
      <c r="AE85" s="66">
        <f t="shared" si="18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9"/>
        <v>0</v>
      </c>
      <c r="V86" s="52"/>
      <c r="W86" s="52"/>
      <c r="X86" s="65">
        <f t="shared" si="15"/>
        <v>0</v>
      </c>
      <c r="Y86" s="52"/>
      <c r="Z86" s="63">
        <f t="shared" si="16"/>
        <v>0</v>
      </c>
      <c r="AA86" s="50"/>
      <c r="AB86" s="50"/>
      <c r="AC86" s="61">
        <f t="shared" si="17"/>
        <v>0</v>
      </c>
      <c r="AD86" s="50"/>
      <c r="AE86" s="66">
        <f t="shared" si="18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9"/>
        <v>0</v>
      </c>
      <c r="V87" s="52"/>
      <c r="W87" s="52"/>
      <c r="X87" s="65">
        <f t="shared" si="15"/>
        <v>0</v>
      </c>
      <c r="Y87" s="52"/>
      <c r="Z87" s="63">
        <f t="shared" si="16"/>
        <v>0</v>
      </c>
      <c r="AA87" s="50"/>
      <c r="AB87" s="50"/>
      <c r="AC87" s="61">
        <f t="shared" si="17"/>
        <v>0</v>
      </c>
      <c r="AD87" s="50"/>
      <c r="AE87" s="66">
        <f t="shared" si="18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9"/>
        <v>0</v>
      </c>
      <c r="V88" s="52"/>
      <c r="W88" s="52"/>
      <c r="X88" s="65">
        <f t="shared" si="15"/>
        <v>0</v>
      </c>
      <c r="Y88" s="52"/>
      <c r="Z88" s="63">
        <f t="shared" si="16"/>
        <v>0</v>
      </c>
      <c r="AA88" s="50"/>
      <c r="AB88" s="50"/>
      <c r="AC88" s="61">
        <f t="shared" si="17"/>
        <v>0</v>
      </c>
      <c r="AD88" s="50"/>
      <c r="AE88" s="66">
        <f t="shared" si="18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9"/>
        <v>0</v>
      </c>
      <c r="V89" s="52"/>
      <c r="W89" s="52"/>
      <c r="X89" s="65">
        <f t="shared" si="15"/>
        <v>0</v>
      </c>
      <c r="Y89" s="52"/>
      <c r="Z89" s="63">
        <f t="shared" si="16"/>
        <v>0</v>
      </c>
      <c r="AA89" s="50"/>
      <c r="AB89" s="50"/>
      <c r="AC89" s="61">
        <f t="shared" si="17"/>
        <v>0</v>
      </c>
      <c r="AD89" s="50"/>
      <c r="AE89" s="66">
        <f t="shared" si="18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9"/>
        <v>0</v>
      </c>
      <c r="V90" s="52"/>
      <c r="W90" s="52"/>
      <c r="X90" s="65">
        <f t="shared" si="15"/>
        <v>0</v>
      </c>
      <c r="Y90" s="52"/>
      <c r="Z90" s="63">
        <f t="shared" si="16"/>
        <v>0</v>
      </c>
      <c r="AA90" s="50"/>
      <c r="AB90" s="50"/>
      <c r="AC90" s="61">
        <f t="shared" si="17"/>
        <v>0</v>
      </c>
      <c r="AD90" s="50"/>
      <c r="AE90" s="66">
        <f t="shared" si="18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9"/>
        <v>0</v>
      </c>
      <c r="V91" s="52"/>
      <c r="W91" s="52"/>
      <c r="X91" s="65">
        <f t="shared" si="15"/>
        <v>0</v>
      </c>
      <c r="Y91" s="52"/>
      <c r="Z91" s="63">
        <f t="shared" si="16"/>
        <v>0</v>
      </c>
      <c r="AA91" s="50"/>
      <c r="AB91" s="50"/>
      <c r="AC91" s="61">
        <f t="shared" si="17"/>
        <v>0</v>
      </c>
      <c r="AD91" s="50"/>
      <c r="AE91" s="66">
        <f t="shared" si="18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9"/>
        <v>0</v>
      </c>
      <c r="V92" s="52"/>
      <c r="W92" s="52"/>
      <c r="X92" s="65">
        <f t="shared" si="15"/>
        <v>0</v>
      </c>
      <c r="Y92" s="52"/>
      <c r="Z92" s="63">
        <f t="shared" si="16"/>
        <v>0</v>
      </c>
      <c r="AA92" s="50"/>
      <c r="AB92" s="50"/>
      <c r="AC92" s="61">
        <f t="shared" si="17"/>
        <v>0</v>
      </c>
      <c r="AD92" s="50"/>
      <c r="AE92" s="66">
        <f t="shared" si="18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9"/>
        <v>0</v>
      </c>
      <c r="V93" s="52"/>
      <c r="W93" s="52"/>
      <c r="X93" s="65">
        <f t="shared" si="15"/>
        <v>0</v>
      </c>
      <c r="Y93" s="52"/>
      <c r="Z93" s="63">
        <f t="shared" si="16"/>
        <v>0</v>
      </c>
      <c r="AA93" s="50"/>
      <c r="AB93" s="50"/>
      <c r="AC93" s="61">
        <f t="shared" si="17"/>
        <v>0</v>
      </c>
      <c r="AD93" s="50"/>
      <c r="AE93" s="66">
        <f t="shared" si="18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9"/>
        <v>0</v>
      </c>
      <c r="V94" s="52"/>
      <c r="W94" s="52"/>
      <c r="X94" s="65">
        <f t="shared" si="15"/>
        <v>0</v>
      </c>
      <c r="Y94" s="52"/>
      <c r="Z94" s="63">
        <f t="shared" si="16"/>
        <v>0</v>
      </c>
      <c r="AA94" s="50"/>
      <c r="AB94" s="50"/>
      <c r="AC94" s="61">
        <f t="shared" si="17"/>
        <v>0</v>
      </c>
      <c r="AD94" s="50"/>
      <c r="AE94" s="66">
        <f t="shared" si="18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9"/>
        <v>0</v>
      </c>
      <c r="V95" s="52"/>
      <c r="W95" s="52"/>
      <c r="X95" s="65">
        <f t="shared" si="15"/>
        <v>0</v>
      </c>
      <c r="Y95" s="52"/>
      <c r="Z95" s="63">
        <f t="shared" si="16"/>
        <v>0</v>
      </c>
      <c r="AA95" s="58"/>
      <c r="AB95" s="58"/>
      <c r="AC95" s="61">
        <f t="shared" si="17"/>
        <v>0</v>
      </c>
      <c r="AD95" s="58"/>
      <c r="AE95" s="66">
        <f t="shared" si="18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9"/>
        <v>0</v>
      </c>
      <c r="V96" s="52"/>
      <c r="W96" s="52"/>
      <c r="X96" s="65">
        <f t="shared" si="15"/>
        <v>0</v>
      </c>
      <c r="Y96" s="52"/>
      <c r="Z96" s="63">
        <f t="shared" si="16"/>
        <v>0</v>
      </c>
      <c r="AA96" s="50"/>
      <c r="AB96" s="50"/>
      <c r="AC96" s="61">
        <f t="shared" si="17"/>
        <v>0</v>
      </c>
      <c r="AD96" s="50"/>
      <c r="AE96" s="66">
        <f t="shared" si="18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9"/>
        <v>0</v>
      </c>
      <c r="V97" s="52"/>
      <c r="W97" s="52"/>
      <c r="X97" s="65">
        <f t="shared" si="15"/>
        <v>0</v>
      </c>
      <c r="Y97" s="52"/>
      <c r="Z97" s="63">
        <f t="shared" si="16"/>
        <v>0</v>
      </c>
      <c r="AA97" s="50"/>
      <c r="AB97" s="50"/>
      <c r="AC97" s="61">
        <f t="shared" si="17"/>
        <v>0</v>
      </c>
      <c r="AD97" s="50"/>
      <c r="AE97" s="66">
        <f t="shared" si="18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9"/>
        <v>0</v>
      </c>
      <c r="V98" s="52"/>
      <c r="W98" s="52"/>
      <c r="X98" s="65">
        <f t="shared" si="15"/>
        <v>0</v>
      </c>
      <c r="Y98" s="52"/>
      <c r="Z98" s="63">
        <f t="shared" si="16"/>
        <v>0</v>
      </c>
      <c r="AA98" s="50"/>
      <c r="AB98" s="50"/>
      <c r="AC98" s="61">
        <f t="shared" si="17"/>
        <v>0</v>
      </c>
      <c r="AD98" s="50"/>
      <c r="AE98" s="66">
        <f t="shared" si="18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9"/>
        <v>0</v>
      </c>
      <c r="V99" s="52"/>
      <c r="W99" s="52"/>
      <c r="X99" s="65">
        <f t="shared" ref="X99:X153" si="20">SUM(V99:W99)</f>
        <v>0</v>
      </c>
      <c r="Y99" s="52"/>
      <c r="Z99" s="63">
        <f t="shared" si="16"/>
        <v>0</v>
      </c>
      <c r="AA99" s="50"/>
      <c r="AB99" s="50"/>
      <c r="AC99" s="61">
        <f t="shared" si="17"/>
        <v>0</v>
      </c>
      <c r="AD99" s="50"/>
      <c r="AE99" s="66">
        <f t="shared" si="18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9"/>
        <v>0</v>
      </c>
      <c r="V100" s="52"/>
      <c r="W100" s="52"/>
      <c r="X100" s="65">
        <f t="shared" si="20"/>
        <v>0</v>
      </c>
      <c r="Y100" s="52">
        <v>3</v>
      </c>
      <c r="Z100" s="63">
        <f t="shared" si="16"/>
        <v>3</v>
      </c>
      <c r="AA100" s="50">
        <v>3</v>
      </c>
      <c r="AB100" s="50"/>
      <c r="AC100" s="61">
        <f t="shared" si="17"/>
        <v>0</v>
      </c>
      <c r="AD100" s="50"/>
      <c r="AE100" s="66">
        <f t="shared" si="18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9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6"/>
        <v>15</v>
      </c>
      <c r="AA101" s="50">
        <v>15</v>
      </c>
      <c r="AB101" s="50"/>
      <c r="AC101" s="61">
        <f t="shared" si="17"/>
        <v>0</v>
      </c>
      <c r="AD101" s="50"/>
      <c r="AE101" s="66">
        <f t="shared" si="18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9"/>
        <v>0</v>
      </c>
      <c r="V102" s="52"/>
      <c r="W102" s="52"/>
      <c r="X102" s="65">
        <f t="shared" si="20"/>
        <v>0</v>
      </c>
      <c r="Y102" s="52"/>
      <c r="Z102" s="63">
        <f t="shared" si="16"/>
        <v>0</v>
      </c>
      <c r="AA102" s="50"/>
      <c r="AB102" s="50"/>
      <c r="AC102" s="61">
        <f t="shared" si="17"/>
        <v>0</v>
      </c>
      <c r="AD102" s="50"/>
      <c r="AE102" s="66">
        <f t="shared" si="18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9"/>
        <v>0</v>
      </c>
      <c r="V103" s="52"/>
      <c r="W103" s="52"/>
      <c r="X103" s="65">
        <f t="shared" si="20"/>
        <v>0</v>
      </c>
      <c r="Y103" s="52">
        <v>25</v>
      </c>
      <c r="Z103" s="63">
        <f t="shared" si="16"/>
        <v>25</v>
      </c>
      <c r="AA103" s="50">
        <v>25</v>
      </c>
      <c r="AB103" s="50"/>
      <c r="AC103" s="61">
        <f t="shared" si="17"/>
        <v>0</v>
      </c>
      <c r="AD103" s="50"/>
      <c r="AE103" s="66">
        <f t="shared" si="18"/>
        <v>0</v>
      </c>
    </row>
    <row r="104" spans="2:3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9"/>
        <v>0</v>
      </c>
      <c r="V104" s="52"/>
      <c r="W104" s="52"/>
      <c r="X104" s="65">
        <f t="shared" si="20"/>
        <v>0</v>
      </c>
      <c r="Y104" s="52">
        <v>3</v>
      </c>
      <c r="Z104" s="63">
        <f t="shared" si="16"/>
        <v>3</v>
      </c>
      <c r="AA104" s="50">
        <v>3</v>
      </c>
      <c r="AB104" s="50"/>
      <c r="AC104" s="61">
        <f t="shared" si="17"/>
        <v>0</v>
      </c>
      <c r="AD104" s="50"/>
      <c r="AE104" s="66">
        <f t="shared" si="18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9"/>
        <v>0</v>
      </c>
      <c r="V105" s="52"/>
      <c r="W105" s="52"/>
      <c r="X105" s="65">
        <f t="shared" si="20"/>
        <v>0</v>
      </c>
      <c r="Y105" s="52"/>
      <c r="Z105" s="63">
        <f t="shared" si="16"/>
        <v>0</v>
      </c>
      <c r="AA105" s="50"/>
      <c r="AB105" s="50"/>
      <c r="AC105" s="61">
        <f t="shared" si="17"/>
        <v>0</v>
      </c>
      <c r="AD105" s="50"/>
      <c r="AE105" s="66">
        <f t="shared" si="18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9"/>
        <v>0</v>
      </c>
      <c r="V106" s="52"/>
      <c r="W106" s="52"/>
      <c r="X106" s="65">
        <f t="shared" si="20"/>
        <v>0</v>
      </c>
      <c r="Y106" s="52">
        <v>50</v>
      </c>
      <c r="Z106" s="63">
        <f t="shared" si="16"/>
        <v>50</v>
      </c>
      <c r="AA106" s="50">
        <v>50</v>
      </c>
      <c r="AB106" s="50"/>
      <c r="AC106" s="61">
        <f t="shared" si="17"/>
        <v>0</v>
      </c>
      <c r="AD106" s="50"/>
      <c r="AE106" s="66">
        <f t="shared" si="18"/>
        <v>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9"/>
        <v>0</v>
      </c>
      <c r="V107" s="52"/>
      <c r="W107" s="52"/>
      <c r="X107" s="65">
        <f t="shared" si="20"/>
        <v>0</v>
      </c>
      <c r="Y107" s="52">
        <v>75</v>
      </c>
      <c r="Z107" s="63">
        <f t="shared" si="16"/>
        <v>75</v>
      </c>
      <c r="AA107" s="50">
        <v>75</v>
      </c>
      <c r="AB107" s="50"/>
      <c r="AC107" s="61">
        <f t="shared" si="17"/>
        <v>0</v>
      </c>
      <c r="AD107" s="50"/>
      <c r="AE107" s="66">
        <f t="shared" si="18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9"/>
        <v>0</v>
      </c>
      <c r="V108" s="52"/>
      <c r="W108" s="52"/>
      <c r="X108" s="65">
        <f t="shared" si="20"/>
        <v>0</v>
      </c>
      <c r="Y108" s="52">
        <v>20</v>
      </c>
      <c r="Z108" s="63">
        <f t="shared" si="16"/>
        <v>20</v>
      </c>
      <c r="AA108" s="50">
        <v>20</v>
      </c>
      <c r="AB108" s="50"/>
      <c r="AC108" s="61">
        <f t="shared" si="17"/>
        <v>0</v>
      </c>
      <c r="AD108" s="50"/>
      <c r="AE108" s="66">
        <f t="shared" si="18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9"/>
        <v>0</v>
      </c>
      <c r="V109" s="52"/>
      <c r="W109" s="52"/>
      <c r="X109" s="65">
        <f t="shared" si="20"/>
        <v>0</v>
      </c>
      <c r="Y109" s="52"/>
      <c r="Z109" s="63">
        <f t="shared" si="16"/>
        <v>0</v>
      </c>
      <c r="AA109" s="50"/>
      <c r="AB109" s="50"/>
      <c r="AC109" s="61">
        <f t="shared" si="17"/>
        <v>0</v>
      </c>
      <c r="AD109" s="50"/>
      <c r="AE109" s="66">
        <f t="shared" si="18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9"/>
        <v>0</v>
      </c>
      <c r="V110" s="52"/>
      <c r="W110" s="52"/>
      <c r="X110" s="65">
        <f t="shared" si="20"/>
        <v>0</v>
      </c>
      <c r="Y110" s="52"/>
      <c r="Z110" s="63">
        <f t="shared" si="16"/>
        <v>0</v>
      </c>
      <c r="AA110" s="50"/>
      <c r="AB110" s="50"/>
      <c r="AC110" s="61">
        <f t="shared" si="17"/>
        <v>0</v>
      </c>
      <c r="AD110" s="50"/>
      <c r="AE110" s="66">
        <f t="shared" si="18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9"/>
        <v>0</v>
      </c>
      <c r="V111" s="52"/>
      <c r="W111" s="52"/>
      <c r="X111" s="65">
        <f t="shared" si="20"/>
        <v>0</v>
      </c>
      <c r="Y111" s="52">
        <v>83</v>
      </c>
      <c r="Z111" s="63">
        <f t="shared" si="16"/>
        <v>83</v>
      </c>
      <c r="AA111" s="50">
        <v>83</v>
      </c>
      <c r="AB111" s="50"/>
      <c r="AC111" s="61">
        <f t="shared" si="17"/>
        <v>0</v>
      </c>
      <c r="AD111" s="50"/>
      <c r="AE111" s="66">
        <f t="shared" si="18"/>
        <v>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9"/>
        <v>0</v>
      </c>
      <c r="V112" s="52"/>
      <c r="W112" s="52"/>
      <c r="X112" s="65">
        <f t="shared" si="20"/>
        <v>0</v>
      </c>
      <c r="Y112" s="52">
        <v>3</v>
      </c>
      <c r="Z112" s="63">
        <f t="shared" si="16"/>
        <v>3</v>
      </c>
      <c r="AA112" s="50">
        <v>3</v>
      </c>
      <c r="AB112" s="50"/>
      <c r="AC112" s="61">
        <f t="shared" si="17"/>
        <v>0</v>
      </c>
      <c r="AD112" s="50"/>
      <c r="AE112" s="66">
        <f t="shared" si="18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9"/>
        <v>0</v>
      </c>
      <c r="V113" s="52"/>
      <c r="W113" s="52"/>
      <c r="X113" s="65">
        <f t="shared" si="20"/>
        <v>0</v>
      </c>
      <c r="Y113" s="52"/>
      <c r="Z113" s="63">
        <f t="shared" si="16"/>
        <v>0</v>
      </c>
      <c r="AA113" s="50"/>
      <c r="AB113" s="50"/>
      <c r="AC113" s="61">
        <f t="shared" si="17"/>
        <v>0</v>
      </c>
      <c r="AD113" s="50"/>
      <c r="AE113" s="66">
        <f t="shared" si="18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9"/>
        <v>0</v>
      </c>
      <c r="V114" s="52"/>
      <c r="W114" s="52"/>
      <c r="X114" s="65">
        <f t="shared" si="20"/>
        <v>0</v>
      </c>
      <c r="Y114" s="52">
        <v>3</v>
      </c>
      <c r="Z114" s="63">
        <f t="shared" si="16"/>
        <v>3</v>
      </c>
      <c r="AA114" s="50">
        <v>3</v>
      </c>
      <c r="AB114" s="50"/>
      <c r="AC114" s="61">
        <f t="shared" si="17"/>
        <v>0</v>
      </c>
      <c r="AD114" s="50"/>
      <c r="AE114" s="66">
        <f t="shared" si="18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9"/>
        <v>0</v>
      </c>
      <c r="V115" s="52"/>
      <c r="W115" s="52"/>
      <c r="X115" s="65">
        <f t="shared" si="20"/>
        <v>0</v>
      </c>
      <c r="Y115" s="52">
        <v>3</v>
      </c>
      <c r="Z115" s="63">
        <f t="shared" si="16"/>
        <v>3</v>
      </c>
      <c r="AA115" s="50">
        <v>3</v>
      </c>
      <c r="AB115" s="50"/>
      <c r="AC115" s="61">
        <f t="shared" si="17"/>
        <v>0</v>
      </c>
      <c r="AD115" s="50"/>
      <c r="AE115" s="66">
        <f t="shared" si="18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9"/>
        <v>0</v>
      </c>
      <c r="V116" s="52"/>
      <c r="W116" s="52"/>
      <c r="X116" s="65">
        <f t="shared" si="20"/>
        <v>0</v>
      </c>
      <c r="Y116" s="52"/>
      <c r="Z116" s="63">
        <f t="shared" si="16"/>
        <v>0</v>
      </c>
      <c r="AA116" s="50"/>
      <c r="AB116" s="50"/>
      <c r="AC116" s="61">
        <f t="shared" si="17"/>
        <v>0</v>
      </c>
      <c r="AD116" s="50"/>
      <c r="AE116" s="66">
        <f t="shared" si="18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9"/>
        <v>0</v>
      </c>
      <c r="V117" s="52"/>
      <c r="W117" s="52"/>
      <c r="X117" s="65">
        <f t="shared" si="20"/>
        <v>0</v>
      </c>
      <c r="Y117" s="52"/>
      <c r="Z117" s="63">
        <f t="shared" si="16"/>
        <v>0</v>
      </c>
      <c r="AA117" s="50"/>
      <c r="AB117" s="50"/>
      <c r="AC117" s="61">
        <f t="shared" si="17"/>
        <v>0</v>
      </c>
      <c r="AD117" s="50"/>
      <c r="AE117" s="66">
        <f t="shared" si="18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9"/>
        <v>0</v>
      </c>
      <c r="V118" s="52"/>
      <c r="W118" s="52"/>
      <c r="X118" s="65">
        <f t="shared" si="20"/>
        <v>0</v>
      </c>
      <c r="Y118" s="52">
        <v>3</v>
      </c>
      <c r="Z118" s="63">
        <f t="shared" si="16"/>
        <v>3</v>
      </c>
      <c r="AA118" s="50">
        <v>3</v>
      </c>
      <c r="AB118" s="50"/>
      <c r="AC118" s="61">
        <f t="shared" si="17"/>
        <v>0</v>
      </c>
      <c r="AD118" s="50"/>
      <c r="AE118" s="66">
        <f t="shared" si="18"/>
        <v>0</v>
      </c>
    </row>
    <row r="119" spans="2:31">
      <c r="B119" s="50">
        <v>1005998</v>
      </c>
      <c r="C119" s="53" t="s">
        <v>236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9"/>
        <v>0</v>
      </c>
      <c r="V119" s="52"/>
      <c r="W119" s="52"/>
      <c r="X119" s="65">
        <f t="shared" si="20"/>
        <v>0</v>
      </c>
      <c r="Y119" s="52"/>
      <c r="Z119" s="63">
        <f t="shared" si="16"/>
        <v>0</v>
      </c>
      <c r="AA119" s="50"/>
      <c r="AB119" s="50"/>
      <c r="AC119" s="61">
        <f t="shared" si="17"/>
        <v>0</v>
      </c>
      <c r="AD119" s="50"/>
      <c r="AE119" s="66">
        <f t="shared" si="18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9"/>
        <v>0</v>
      </c>
      <c r="V120" s="52"/>
      <c r="W120" s="52"/>
      <c r="X120" s="65">
        <f t="shared" si="20"/>
        <v>0</v>
      </c>
      <c r="Y120" s="52">
        <v>3</v>
      </c>
      <c r="Z120" s="63">
        <f t="shared" si="16"/>
        <v>3</v>
      </c>
      <c r="AA120" s="50">
        <v>3</v>
      </c>
      <c r="AB120" s="50"/>
      <c r="AC120" s="61">
        <f t="shared" si="17"/>
        <v>0</v>
      </c>
      <c r="AD120" s="50"/>
      <c r="AE120" s="66">
        <f t="shared" si="18"/>
        <v>0</v>
      </c>
    </row>
    <row r="121" spans="2:31">
      <c r="B121" s="50">
        <v>1111004</v>
      </c>
      <c r="C121" s="53" t="s">
        <v>274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9"/>
        <v>0</v>
      </c>
      <c r="V121" s="52"/>
      <c r="W121" s="52"/>
      <c r="X121" s="65">
        <f t="shared" si="20"/>
        <v>0</v>
      </c>
      <c r="Y121" s="52">
        <v>18</v>
      </c>
      <c r="Z121" s="63">
        <f t="shared" si="16"/>
        <v>18</v>
      </c>
      <c r="AA121" s="50">
        <v>18</v>
      </c>
      <c r="AB121" s="50"/>
      <c r="AC121" s="61">
        <f t="shared" si="17"/>
        <v>0</v>
      </c>
      <c r="AD121" s="50"/>
      <c r="AE121" s="66">
        <f t="shared" si="18"/>
        <v>0</v>
      </c>
    </row>
    <row r="122" spans="2:31">
      <c r="B122" s="50">
        <v>1005999</v>
      </c>
      <c r="C122" s="53" t="s">
        <v>228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6</v>
      </c>
      <c r="Z122" s="63">
        <f t="shared" si="16"/>
        <v>6</v>
      </c>
      <c r="AA122" s="50">
        <v>6</v>
      </c>
      <c r="AB122" s="50"/>
      <c r="AC122" s="61">
        <f t="shared" si="17"/>
        <v>0</v>
      </c>
      <c r="AD122" s="50"/>
      <c r="AE122" s="66">
        <f t="shared" si="18"/>
        <v>0</v>
      </c>
    </row>
    <row r="123" spans="2:31">
      <c r="B123" s="50">
        <v>1113008</v>
      </c>
      <c r="C123" s="53" t="s">
        <v>275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3</v>
      </c>
      <c r="Z123" s="63">
        <f t="shared" si="16"/>
        <v>3</v>
      </c>
      <c r="AA123" s="50">
        <v>3</v>
      </c>
      <c r="AB123" s="50"/>
      <c r="AC123" s="61">
        <f t="shared" si="17"/>
        <v>0</v>
      </c>
      <c r="AD123" s="50"/>
      <c r="AE123" s="66">
        <f t="shared" si="18"/>
        <v>0</v>
      </c>
    </row>
    <row r="124" spans="2:31">
      <c r="B124" s="50">
        <v>1004073</v>
      </c>
      <c r="C124" s="53" t="s">
        <v>276</v>
      </c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>
        <v>3</v>
      </c>
      <c r="Z124" s="63">
        <f t="shared" si="16"/>
        <v>3</v>
      </c>
      <c r="AA124" s="50">
        <v>3</v>
      </c>
      <c r="AB124" s="50"/>
      <c r="AC124" s="61">
        <f t="shared" si="17"/>
        <v>0</v>
      </c>
      <c r="AD124" s="50"/>
      <c r="AE124" s="66">
        <f t="shared" si="18"/>
        <v>0</v>
      </c>
    </row>
    <row r="125" spans="2:31">
      <c r="B125" s="50">
        <v>1004061</v>
      </c>
      <c r="C125" s="53" t="s">
        <v>270</v>
      </c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>
        <v>3</v>
      </c>
      <c r="Z125" s="63">
        <f t="shared" si="16"/>
        <v>3</v>
      </c>
      <c r="AA125" s="50">
        <v>3</v>
      </c>
      <c r="AB125" s="50"/>
      <c r="AC125" s="61">
        <f t="shared" si="17"/>
        <v>0</v>
      </c>
      <c r="AD125" s="50"/>
      <c r="AE125" s="66">
        <f t="shared" si="18"/>
        <v>0</v>
      </c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>
        <f t="shared" si="16"/>
        <v>0</v>
      </c>
      <c r="AA126" s="50"/>
      <c r="AB126" s="50"/>
      <c r="AC126" s="61">
        <f t="shared" si="17"/>
        <v>0</v>
      </c>
      <c r="AD126" s="50"/>
      <c r="AE126" s="66">
        <f t="shared" si="18"/>
        <v>0</v>
      </c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>
        <f t="shared" si="16"/>
        <v>0</v>
      </c>
      <c r="AA127" s="50"/>
      <c r="AB127" s="50"/>
      <c r="AC127" s="61">
        <f t="shared" si="17"/>
        <v>0</v>
      </c>
      <c r="AD127" s="50"/>
      <c r="AE127" s="66">
        <f t="shared" si="18"/>
        <v>0</v>
      </c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>
        <f t="shared" si="16"/>
        <v>0</v>
      </c>
      <c r="AA128" s="50"/>
      <c r="AB128" s="50"/>
      <c r="AC128" s="61">
        <f t="shared" si="17"/>
        <v>0</v>
      </c>
      <c r="AD128" s="50"/>
      <c r="AE128" s="66">
        <f t="shared" si="18"/>
        <v>0</v>
      </c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>
        <f t="shared" si="16"/>
        <v>0</v>
      </c>
      <c r="AA129" s="50"/>
      <c r="AB129" s="50"/>
      <c r="AC129" s="61">
        <f t="shared" si="17"/>
        <v>0</v>
      </c>
      <c r="AD129" s="50"/>
      <c r="AE129" s="66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>
        <f t="shared" si="16"/>
        <v>0</v>
      </c>
      <c r="AA130" s="50"/>
      <c r="AB130" s="50"/>
      <c r="AC130" s="61">
        <f t="shared" si="17"/>
        <v>0</v>
      </c>
      <c r="AD130" s="50"/>
      <c r="AE130" s="66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>
        <f t="shared" si="16"/>
        <v>0</v>
      </c>
      <c r="AA131" s="50"/>
      <c r="AB131" s="50"/>
      <c r="AC131" s="61">
        <f t="shared" si="17"/>
        <v>0</v>
      </c>
      <c r="AD131" s="50"/>
      <c r="AE131" s="66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>
        <f t="shared" si="17"/>
        <v>0</v>
      </c>
      <c r="AD132" s="50"/>
      <c r="AE132" s="66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8</v>
      </c>
      <c r="E154" s="62">
        <f t="shared" si="30"/>
        <v>18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26</v>
      </c>
      <c r="G154" s="62">
        <f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414</v>
      </c>
      <c r="H154" s="62">
        <f t="shared" ref="H154:AE154" si="31">+H4+H5+H6+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151+H152+H153+H110+H111+H112+H113+H114+H115+H116+H117+H118+H119+H120+H121+H122+H123+H124+H125+H126+H127+H128+H129+H130+H131+H132+H133+H134+H135+H136+H137+H138+H139+H140+H141+H142+H143+H144+H145+H146+H147+H148+H149+H150</f>
        <v>182</v>
      </c>
      <c r="I154" s="62">
        <f t="shared" si="31"/>
        <v>596</v>
      </c>
      <c r="J154" s="62">
        <f t="shared" si="31"/>
        <v>33</v>
      </c>
      <c r="K154" s="62">
        <f t="shared" si="31"/>
        <v>0</v>
      </c>
      <c r="L154" s="62">
        <f t="shared" si="31"/>
        <v>33</v>
      </c>
      <c r="M154" s="62">
        <f t="shared" si="31"/>
        <v>528</v>
      </c>
      <c r="N154" s="62">
        <f t="shared" si="31"/>
        <v>380</v>
      </c>
      <c r="O154" s="62">
        <f t="shared" si="31"/>
        <v>908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521</v>
      </c>
      <c r="Z154" s="62">
        <f t="shared" si="31"/>
        <v>2084</v>
      </c>
      <c r="AA154" s="62">
        <f t="shared" si="31"/>
        <v>2308</v>
      </c>
      <c r="AB154" s="62">
        <f t="shared" si="31"/>
        <v>857</v>
      </c>
      <c r="AC154" s="62">
        <f t="shared" si="31"/>
        <v>1081</v>
      </c>
      <c r="AD154" s="62">
        <f t="shared" si="31"/>
        <v>1300</v>
      </c>
      <c r="AE154" s="62">
        <f t="shared" si="31"/>
        <v>2381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7C2C5-61D4-4FC0-A6AF-B0C77934E4DD}">
  <sheetPr codeName="Sheet11">
    <pageSetUpPr fitToPage="1"/>
  </sheetPr>
  <dimension ref="B1:AF159"/>
  <sheetViews>
    <sheetView topLeftCell="A12" zoomScale="50" zoomScaleNormal="50" workbookViewId="0">
      <selection activeCell="Z42" sqref="Z42:Z5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98" t="s">
        <v>247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73">
        <v>16</v>
      </c>
      <c r="F4" s="65">
        <f>SUM(D4:E4)</f>
        <v>16</v>
      </c>
      <c r="G4" s="52">
        <v>3</v>
      </c>
      <c r="H4" s="52"/>
      <c r="I4" s="65">
        <f>SUM(G4:H4)</f>
        <v>3</v>
      </c>
      <c r="J4" s="52"/>
      <c r="K4" s="52"/>
      <c r="L4" s="65">
        <f>SUM(J4:K4)</f>
        <v>0</v>
      </c>
      <c r="M4" s="52">
        <v>66</v>
      </c>
      <c r="N4" s="73">
        <v>31</v>
      </c>
      <c r="O4" s="65">
        <f>SUM(M4:N4)</f>
        <v>97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116</v>
      </c>
      <c r="AA4" s="50">
        <v>70</v>
      </c>
      <c r="AB4" s="50">
        <v>1</v>
      </c>
      <c r="AC4" s="61">
        <f>+AA4+AB4-Z4</f>
        <v>-45</v>
      </c>
      <c r="AD4" s="50">
        <v>70</v>
      </c>
      <c r="AE4" s="66">
        <f>AC4+AD4</f>
        <v>25</v>
      </c>
    </row>
    <row r="5" spans="2:31">
      <c r="B5" s="50">
        <v>1111002</v>
      </c>
      <c r="C5" s="51" t="s">
        <v>150</v>
      </c>
      <c r="D5" s="52"/>
      <c r="E5" s="73">
        <v>6</v>
      </c>
      <c r="F5" s="65">
        <f t="shared" ref="F5:F68" si="0">SUM(D5:E5)</f>
        <v>6</v>
      </c>
      <c r="G5" s="52">
        <v>39</v>
      </c>
      <c r="H5" s="73">
        <v>28</v>
      </c>
      <c r="I5" s="65">
        <f t="shared" ref="I5:I68" si="1">SUM(G5:H5)</f>
        <v>67</v>
      </c>
      <c r="J5" s="52">
        <v>10</v>
      </c>
      <c r="K5" s="52"/>
      <c r="L5" s="65">
        <f t="shared" ref="L5:L68" si="2">SUM(J5:K5)</f>
        <v>10</v>
      </c>
      <c r="M5" s="52">
        <v>3</v>
      </c>
      <c r="N5" s="73">
        <v>3</v>
      </c>
      <c r="O5" s="65">
        <f t="shared" ref="O5:O68" si="3">SUM(M5:N5)</f>
        <v>6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11</v>
      </c>
      <c r="Z5" s="63">
        <f t="shared" ref="Z5:Z68" si="7">+F5+I5+L5+O5+R5+U5+X5+Y5</f>
        <v>100</v>
      </c>
      <c r="AA5" s="58">
        <v>121</v>
      </c>
      <c r="AB5" s="58">
        <v>47</v>
      </c>
      <c r="AC5" s="61">
        <f t="shared" ref="AC5:AC68" si="8">+AA5+AB5-Z5</f>
        <v>68</v>
      </c>
      <c r="AD5" s="58">
        <v>110</v>
      </c>
      <c r="AE5" s="66">
        <f t="shared" ref="AE5:AE68" si="9">AC5+AD5</f>
        <v>178</v>
      </c>
    </row>
    <row r="6" spans="2:31" hidden="1">
      <c r="B6" s="50">
        <v>1111055</v>
      </c>
      <c r="C6" s="51" t="s">
        <v>151</v>
      </c>
      <c r="D6" s="52"/>
      <c r="E6" s="73"/>
      <c r="F6" s="65">
        <f t="shared" si="0"/>
        <v>0</v>
      </c>
      <c r="G6" s="52"/>
      <c r="H6" s="73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73"/>
      <c r="F7" s="65">
        <f t="shared" si="0"/>
        <v>0</v>
      </c>
      <c r="G7" s="52"/>
      <c r="H7" s="73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73"/>
      <c r="F8" s="65">
        <f t="shared" si="0"/>
        <v>0</v>
      </c>
      <c r="G8" s="52"/>
      <c r="H8" s="73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73">
        <v>1</v>
      </c>
      <c r="F9" s="65">
        <f t="shared" si="0"/>
        <v>1</v>
      </c>
      <c r="G9" s="52">
        <v>39</v>
      </c>
      <c r="H9" s="73">
        <v>16</v>
      </c>
      <c r="I9" s="65">
        <f t="shared" si="1"/>
        <v>55</v>
      </c>
      <c r="J9" s="52">
        <v>2</v>
      </c>
      <c r="K9" s="52"/>
      <c r="L9" s="65">
        <f t="shared" si="2"/>
        <v>2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58</v>
      </c>
      <c r="AA9" s="50"/>
      <c r="AB9" s="50"/>
      <c r="AC9" s="61">
        <f t="shared" si="8"/>
        <v>-58</v>
      </c>
      <c r="AD9" s="50"/>
      <c r="AE9" s="66">
        <f t="shared" si="9"/>
        <v>-58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39</v>
      </c>
      <c r="H10" s="73">
        <v>16</v>
      </c>
      <c r="I10" s="65">
        <f t="shared" si="1"/>
        <v>55</v>
      </c>
      <c r="J10" s="52">
        <v>2</v>
      </c>
      <c r="K10" s="52"/>
      <c r="L10" s="65">
        <f t="shared" si="2"/>
        <v>2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57</v>
      </c>
      <c r="AA10" s="50"/>
      <c r="AB10" s="50"/>
      <c r="AC10" s="61">
        <f t="shared" si="8"/>
        <v>-57</v>
      </c>
      <c r="AD10" s="50"/>
      <c r="AE10" s="66">
        <f t="shared" si="9"/>
        <v>-57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39</v>
      </c>
      <c r="H11" s="73">
        <v>16</v>
      </c>
      <c r="I11" s="65">
        <f t="shared" si="1"/>
        <v>55</v>
      </c>
      <c r="J11" s="52">
        <v>2</v>
      </c>
      <c r="K11" s="52"/>
      <c r="L11" s="65">
        <f t="shared" si="2"/>
        <v>2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57</v>
      </c>
      <c r="AA11" s="50"/>
      <c r="AB11" s="50"/>
      <c r="AC11" s="61">
        <f t="shared" si="8"/>
        <v>-57</v>
      </c>
      <c r="AD11" s="50"/>
      <c r="AE11" s="66">
        <f t="shared" si="9"/>
        <v>-57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39</v>
      </c>
      <c r="H12" s="73">
        <v>16</v>
      </c>
      <c r="I12" s="65">
        <f t="shared" si="1"/>
        <v>55</v>
      </c>
      <c r="J12" s="52">
        <v>2</v>
      </c>
      <c r="K12" s="52"/>
      <c r="L12" s="65">
        <f t="shared" si="2"/>
        <v>2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57</v>
      </c>
      <c r="AA12" s="50"/>
      <c r="AB12" s="50"/>
      <c r="AC12" s="61">
        <f t="shared" si="8"/>
        <v>-57</v>
      </c>
      <c r="AD12" s="50"/>
      <c r="AE12" s="66">
        <f t="shared" si="9"/>
        <v>-57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39</v>
      </c>
      <c r="H13" s="73">
        <v>16</v>
      </c>
      <c r="I13" s="65">
        <f t="shared" si="1"/>
        <v>55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57</v>
      </c>
      <c r="AA13" s="50"/>
      <c r="AB13" s="50"/>
      <c r="AC13" s="61">
        <f t="shared" si="8"/>
        <v>-57</v>
      </c>
      <c r="AD13" s="50"/>
      <c r="AE13" s="66">
        <f t="shared" si="9"/>
        <v>-57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39</v>
      </c>
      <c r="H14" s="73">
        <v>15</v>
      </c>
      <c r="I14" s="65">
        <f t="shared" si="1"/>
        <v>54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56</v>
      </c>
      <c r="AA14" s="50"/>
      <c r="AB14" s="50"/>
      <c r="AC14" s="61">
        <f t="shared" si="8"/>
        <v>-56</v>
      </c>
      <c r="AD14" s="50"/>
      <c r="AE14" s="66">
        <f t="shared" si="9"/>
        <v>-56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38</v>
      </c>
      <c r="H15" s="73">
        <v>15</v>
      </c>
      <c r="I15" s="65">
        <f t="shared" si="1"/>
        <v>53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55</v>
      </c>
      <c r="AA15" s="50"/>
      <c r="AB15" s="50"/>
      <c r="AC15" s="61">
        <f t="shared" si="8"/>
        <v>-55</v>
      </c>
      <c r="AD15" s="50"/>
      <c r="AE15" s="66">
        <f t="shared" si="9"/>
        <v>-55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38</v>
      </c>
      <c r="H16" s="73">
        <v>15</v>
      </c>
      <c r="I16" s="65">
        <f t="shared" si="1"/>
        <v>53</v>
      </c>
      <c r="J16" s="52">
        <v>1</v>
      </c>
      <c r="K16" s="52"/>
      <c r="L16" s="65">
        <f t="shared" si="2"/>
        <v>1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54</v>
      </c>
      <c r="AA16" s="50"/>
      <c r="AB16" s="50"/>
      <c r="AC16" s="61">
        <f t="shared" si="8"/>
        <v>-54</v>
      </c>
      <c r="AD16" s="50"/>
      <c r="AE16" s="66">
        <f t="shared" si="9"/>
        <v>-54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38</v>
      </c>
      <c r="H17" s="73">
        <v>15</v>
      </c>
      <c r="I17" s="65">
        <f t="shared" si="1"/>
        <v>53</v>
      </c>
      <c r="J17" s="52">
        <v>1</v>
      </c>
      <c r="K17" s="52"/>
      <c r="L17" s="65">
        <f t="shared" si="2"/>
        <v>1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54</v>
      </c>
      <c r="AA17" s="50"/>
      <c r="AB17" s="50"/>
      <c r="AC17" s="61">
        <f t="shared" si="8"/>
        <v>-54</v>
      </c>
      <c r="AD17" s="50"/>
      <c r="AE17" s="66">
        <f t="shared" si="9"/>
        <v>-54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38</v>
      </c>
      <c r="H18" s="73">
        <v>15</v>
      </c>
      <c r="I18" s="65">
        <f t="shared" si="1"/>
        <v>53</v>
      </c>
      <c r="J18" s="52">
        <v>1</v>
      </c>
      <c r="K18" s="52"/>
      <c r="L18" s="65">
        <f t="shared" si="2"/>
        <v>1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54</v>
      </c>
      <c r="AA18" s="50"/>
      <c r="AB18" s="50"/>
      <c r="AC18" s="61">
        <f t="shared" si="8"/>
        <v>-54</v>
      </c>
      <c r="AD18" s="50"/>
      <c r="AE18" s="66">
        <f t="shared" si="9"/>
        <v>-54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38</v>
      </c>
      <c r="H19" s="73">
        <v>15</v>
      </c>
      <c r="I19" s="65">
        <f t="shared" si="1"/>
        <v>53</v>
      </c>
      <c r="J19" s="52">
        <v>1</v>
      </c>
      <c r="K19" s="52"/>
      <c r="L19" s="65">
        <f t="shared" si="2"/>
        <v>1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54</v>
      </c>
      <c r="AA19" s="50"/>
      <c r="AB19" s="50"/>
      <c r="AC19" s="61">
        <f t="shared" si="8"/>
        <v>-54</v>
      </c>
      <c r="AD19" s="50"/>
      <c r="AE19" s="66">
        <f t="shared" si="9"/>
        <v>-54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38</v>
      </c>
      <c r="H20" s="73">
        <v>15</v>
      </c>
      <c r="I20" s="65">
        <f t="shared" si="1"/>
        <v>53</v>
      </c>
      <c r="J20" s="52">
        <v>1</v>
      </c>
      <c r="K20" s="52"/>
      <c r="L20" s="65">
        <f t="shared" si="2"/>
        <v>1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54</v>
      </c>
      <c r="AA20" s="50"/>
      <c r="AB20" s="50"/>
      <c r="AC20" s="61">
        <f t="shared" si="8"/>
        <v>-54</v>
      </c>
      <c r="AD20" s="50"/>
      <c r="AE20" s="66">
        <f t="shared" si="9"/>
        <v>-54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38</v>
      </c>
      <c r="H21" s="73">
        <v>15</v>
      </c>
      <c r="I21" s="65">
        <f t="shared" si="1"/>
        <v>53</v>
      </c>
      <c r="J21" s="52">
        <v>1</v>
      </c>
      <c r="K21" s="52"/>
      <c r="L21" s="65">
        <f t="shared" si="2"/>
        <v>1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54</v>
      </c>
      <c r="AA21" s="50"/>
      <c r="AB21" s="50"/>
      <c r="AC21" s="61">
        <f t="shared" si="8"/>
        <v>-54</v>
      </c>
      <c r="AD21" s="50"/>
      <c r="AE21" s="66">
        <f t="shared" si="9"/>
        <v>-54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73">
        <v>2</v>
      </c>
      <c r="F25" s="65">
        <f t="shared" si="0"/>
        <v>2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23</v>
      </c>
      <c r="N25" s="73">
        <v>12</v>
      </c>
      <c r="O25" s="65">
        <f t="shared" si="3"/>
        <v>35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40</v>
      </c>
      <c r="AA25" s="50">
        <v>50</v>
      </c>
      <c r="AB25" s="50">
        <v>68</v>
      </c>
      <c r="AC25" s="61">
        <f t="shared" si="8"/>
        <v>78</v>
      </c>
      <c r="AD25" s="50">
        <v>50</v>
      </c>
      <c r="AE25" s="66">
        <f t="shared" si="9"/>
        <v>128</v>
      </c>
    </row>
    <row r="26" spans="2:31">
      <c r="B26" s="50">
        <v>1111009</v>
      </c>
      <c r="C26" s="51" t="s">
        <v>157</v>
      </c>
      <c r="D26" s="52"/>
      <c r="E26" s="73">
        <v>6</v>
      </c>
      <c r="F26" s="65">
        <f t="shared" si="0"/>
        <v>6</v>
      </c>
      <c r="G26" s="52">
        <v>3</v>
      </c>
      <c r="H26" s="73">
        <v>1</v>
      </c>
      <c r="I26" s="65">
        <f t="shared" si="1"/>
        <v>4</v>
      </c>
      <c r="J26" s="52">
        <v>8</v>
      </c>
      <c r="K26" s="52"/>
      <c r="L26" s="65">
        <f t="shared" si="2"/>
        <v>8</v>
      </c>
      <c r="M26" s="52">
        <v>3</v>
      </c>
      <c r="N26" s="52"/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26</v>
      </c>
      <c r="AA26" s="50">
        <v>35</v>
      </c>
      <c r="AB26" s="50">
        <v>11</v>
      </c>
      <c r="AC26" s="61">
        <f t="shared" si="8"/>
        <v>20</v>
      </c>
      <c r="AD26" s="50">
        <v>30</v>
      </c>
      <c r="AE26" s="66">
        <f t="shared" si="9"/>
        <v>50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18</v>
      </c>
      <c r="Z36" s="63">
        <f t="shared" si="7"/>
        <v>18</v>
      </c>
      <c r="AA36" s="50">
        <v>18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73">
        <v>3</v>
      </c>
      <c r="F41" s="65">
        <f t="shared" si="0"/>
        <v>3</v>
      </c>
      <c r="G41" s="52">
        <v>1</v>
      </c>
      <c r="H41" s="73">
        <v>1</v>
      </c>
      <c r="I41" s="65">
        <f t="shared" si="1"/>
        <v>2</v>
      </c>
      <c r="J41" s="52">
        <v>8</v>
      </c>
      <c r="K41" s="52"/>
      <c r="L41" s="65">
        <f t="shared" si="2"/>
        <v>8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13</v>
      </c>
      <c r="AA41" s="50"/>
      <c r="AB41" s="50">
        <v>33</v>
      </c>
      <c r="AC41" s="61">
        <f t="shared" si="8"/>
        <v>20</v>
      </c>
      <c r="AD41" s="50">
        <v>10</v>
      </c>
      <c r="AE41" s="66">
        <f t="shared" si="9"/>
        <v>30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4</v>
      </c>
      <c r="H42" s="73">
        <v>2</v>
      </c>
      <c r="I42" s="65">
        <f t="shared" si="1"/>
        <v>6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/>
      <c r="AB42" s="50"/>
      <c r="AC42" s="61">
        <f t="shared" si="8"/>
        <v>-7</v>
      </c>
      <c r="AD42" s="50"/>
      <c r="AE42" s="66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4</v>
      </c>
      <c r="H43" s="73">
        <v>2</v>
      </c>
      <c r="I43" s="65">
        <f t="shared" si="1"/>
        <v>6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/>
      <c r="AC43" s="61">
        <f t="shared" si="8"/>
        <v>-7</v>
      </c>
      <c r="AD43" s="50"/>
      <c r="AE43" s="66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4</v>
      </c>
      <c r="H44" s="73">
        <v>2</v>
      </c>
      <c r="I44" s="65">
        <f t="shared" si="1"/>
        <v>6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/>
      <c r="AB44" s="50"/>
      <c r="AC44" s="61">
        <f t="shared" si="8"/>
        <v>-7</v>
      </c>
      <c r="AD44" s="50"/>
      <c r="AE44" s="66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4</v>
      </c>
      <c r="H45" s="73">
        <v>2</v>
      </c>
      <c r="I45" s="65">
        <f t="shared" si="1"/>
        <v>6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/>
      <c r="AC45" s="61">
        <f t="shared" si="8"/>
        <v>-7</v>
      </c>
      <c r="AD45" s="50"/>
      <c r="AE45" s="66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4</v>
      </c>
      <c r="H46" s="73">
        <v>2</v>
      </c>
      <c r="I46" s="65">
        <f t="shared" si="1"/>
        <v>6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/>
      <c r="AC46" s="61">
        <f t="shared" si="8"/>
        <v>-7</v>
      </c>
      <c r="AD46" s="50"/>
      <c r="AE46" s="66">
        <f t="shared" si="9"/>
        <v>-7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4</v>
      </c>
      <c r="H47" s="73">
        <v>2</v>
      </c>
      <c r="I47" s="65">
        <f t="shared" si="1"/>
        <v>6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/>
      <c r="AC47" s="61">
        <f t="shared" si="8"/>
        <v>-7</v>
      </c>
      <c r="AD47" s="50"/>
      <c r="AE47" s="66">
        <f t="shared" si="9"/>
        <v>-7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4</v>
      </c>
      <c r="H48" s="73">
        <v>2</v>
      </c>
      <c r="I48" s="65">
        <f t="shared" si="1"/>
        <v>6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/>
      <c r="AB48" s="50"/>
      <c r="AC48" s="61">
        <f t="shared" si="8"/>
        <v>-7</v>
      </c>
      <c r="AD48" s="50"/>
      <c r="AE48" s="66">
        <f t="shared" si="9"/>
        <v>-7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4</v>
      </c>
      <c r="H49" s="73">
        <v>2</v>
      </c>
      <c r="I49" s="65">
        <f t="shared" si="1"/>
        <v>6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/>
      <c r="AC49" s="61">
        <f t="shared" si="8"/>
        <v>-7</v>
      </c>
      <c r="AD49" s="50"/>
      <c r="AE49" s="66">
        <f t="shared" si="9"/>
        <v>-7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4</v>
      </c>
      <c r="H50" s="73">
        <v>2</v>
      </c>
      <c r="I50" s="65">
        <f t="shared" si="1"/>
        <v>6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/>
      <c r="AB50" s="50"/>
      <c r="AC50" s="61">
        <f t="shared" si="8"/>
        <v>-7</v>
      </c>
      <c r="AD50" s="50"/>
      <c r="AE50" s="66">
        <f t="shared" si="9"/>
        <v>-7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4</v>
      </c>
      <c r="H51" s="73">
        <v>2</v>
      </c>
      <c r="I51" s="65">
        <f t="shared" si="1"/>
        <v>6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6">
        <f t="shared" si="9"/>
        <v>-7</v>
      </c>
    </row>
    <row r="52" spans="2:32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2">
      <c r="B53" s="50">
        <v>1112003</v>
      </c>
      <c r="C53" s="51" t="s">
        <v>174</v>
      </c>
      <c r="D53" s="52"/>
      <c r="E53" s="73">
        <v>7</v>
      </c>
      <c r="F53" s="65">
        <f t="shared" si="0"/>
        <v>7</v>
      </c>
      <c r="G53" s="52">
        <v>2</v>
      </c>
      <c r="H53" s="73">
        <v>1</v>
      </c>
      <c r="I53" s="65">
        <f t="shared" si="1"/>
        <v>3</v>
      </c>
      <c r="J53" s="52"/>
      <c r="K53" s="52"/>
      <c r="L53" s="65">
        <f t="shared" si="2"/>
        <v>0</v>
      </c>
      <c r="M53" s="52">
        <v>24</v>
      </c>
      <c r="N53" s="73">
        <v>9</v>
      </c>
      <c r="O53" s="65">
        <f t="shared" si="3"/>
        <v>33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73">
        <v>24</v>
      </c>
      <c r="Z53" s="63">
        <f t="shared" si="7"/>
        <v>67</v>
      </c>
      <c r="AA53" s="50">
        <v>70</v>
      </c>
      <c r="AB53" s="50">
        <v>150</v>
      </c>
      <c r="AC53" s="61">
        <f t="shared" si="8"/>
        <v>153</v>
      </c>
      <c r="AD53" s="50">
        <v>65</v>
      </c>
      <c r="AE53" s="66">
        <f t="shared" si="9"/>
        <v>218</v>
      </c>
      <c r="AF53" s="49" t="s">
        <v>279</v>
      </c>
    </row>
    <row r="54" spans="2:32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2">
      <c r="B55" s="50">
        <v>1112005</v>
      </c>
      <c r="C55" s="51" t="s">
        <v>176</v>
      </c>
      <c r="D55" s="52"/>
      <c r="E55" s="73">
        <v>4</v>
      </c>
      <c r="F55" s="65">
        <f t="shared" si="0"/>
        <v>4</v>
      </c>
      <c r="G55" s="52">
        <v>1</v>
      </c>
      <c r="H55" s="73">
        <v>1</v>
      </c>
      <c r="I55" s="65">
        <f t="shared" si="1"/>
        <v>2</v>
      </c>
      <c r="J55" s="52"/>
      <c r="K55" s="52"/>
      <c r="L55" s="65">
        <f t="shared" si="2"/>
        <v>0</v>
      </c>
      <c r="M55" s="52">
        <v>24</v>
      </c>
      <c r="N55" s="73">
        <v>9</v>
      </c>
      <c r="O55" s="65">
        <f t="shared" si="3"/>
        <v>33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73">
        <v>24</v>
      </c>
      <c r="Z55" s="63">
        <f t="shared" si="7"/>
        <v>63</v>
      </c>
      <c r="AA55" s="50">
        <v>70</v>
      </c>
      <c r="AB55" s="50">
        <v>113</v>
      </c>
      <c r="AC55" s="61">
        <f t="shared" si="8"/>
        <v>120</v>
      </c>
      <c r="AD55" s="50">
        <v>65</v>
      </c>
      <c r="AE55" s="66">
        <f t="shared" si="9"/>
        <v>185</v>
      </c>
      <c r="AF55" s="49" t="s">
        <v>279</v>
      </c>
    </row>
    <row r="56" spans="2:32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2">
      <c r="B57" s="50">
        <v>1112009</v>
      </c>
      <c r="C57" s="51" t="s">
        <v>178</v>
      </c>
      <c r="D57" s="52"/>
      <c r="E57" s="73">
        <v>5</v>
      </c>
      <c r="F57" s="65">
        <f t="shared" si="0"/>
        <v>5</v>
      </c>
      <c r="G57" s="52">
        <v>1</v>
      </c>
      <c r="H57" s="73">
        <v>1</v>
      </c>
      <c r="I57" s="65">
        <f t="shared" si="1"/>
        <v>2</v>
      </c>
      <c r="J57" s="52">
        <v>5</v>
      </c>
      <c r="K57" s="52"/>
      <c r="L57" s="65">
        <f t="shared" si="2"/>
        <v>5</v>
      </c>
      <c r="M57" s="52">
        <v>23</v>
      </c>
      <c r="N57" s="73">
        <v>9</v>
      </c>
      <c r="O57" s="65">
        <f t="shared" si="3"/>
        <v>32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73">
        <v>26</v>
      </c>
      <c r="Z57" s="63">
        <f t="shared" si="7"/>
        <v>70</v>
      </c>
      <c r="AA57" s="50">
        <v>75</v>
      </c>
      <c r="AB57" s="50">
        <v>144</v>
      </c>
      <c r="AC57" s="61">
        <f t="shared" si="8"/>
        <v>149</v>
      </c>
      <c r="AD57" s="50">
        <v>65</v>
      </c>
      <c r="AE57" s="66">
        <f t="shared" si="9"/>
        <v>214</v>
      </c>
      <c r="AF57" s="49" t="s">
        <v>279</v>
      </c>
    </row>
    <row r="58" spans="2:32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2">
      <c r="B59" s="50">
        <v>1112011</v>
      </c>
      <c r="C59" s="51" t="s">
        <v>180</v>
      </c>
      <c r="D59" s="52"/>
      <c r="E59" s="73">
        <v>6</v>
      </c>
      <c r="F59" s="65">
        <f t="shared" si="0"/>
        <v>6</v>
      </c>
      <c r="G59" s="52">
        <v>1</v>
      </c>
      <c r="H59" s="73">
        <v>1</v>
      </c>
      <c r="I59" s="65">
        <f t="shared" si="1"/>
        <v>2</v>
      </c>
      <c r="J59" s="52">
        <v>7</v>
      </c>
      <c r="K59" s="52"/>
      <c r="L59" s="65">
        <f t="shared" si="2"/>
        <v>7</v>
      </c>
      <c r="M59" s="52">
        <v>23</v>
      </c>
      <c r="N59" s="73">
        <v>9</v>
      </c>
      <c r="O59" s="65">
        <f t="shared" si="3"/>
        <v>32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73">
        <v>56</v>
      </c>
      <c r="Z59" s="63">
        <f t="shared" si="7"/>
        <v>103</v>
      </c>
      <c r="AA59" s="50">
        <v>75</v>
      </c>
      <c r="AB59" s="50">
        <v>139</v>
      </c>
      <c r="AC59" s="61">
        <f t="shared" si="8"/>
        <v>111</v>
      </c>
      <c r="AD59" s="50">
        <v>65</v>
      </c>
      <c r="AE59" s="66">
        <f t="shared" si="9"/>
        <v>176</v>
      </c>
      <c r="AF59" s="49" t="s">
        <v>280</v>
      </c>
    </row>
    <row r="60" spans="2:32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2">
      <c r="B61" s="50">
        <v>1112013</v>
      </c>
      <c r="C61" s="51" t="s">
        <v>182</v>
      </c>
      <c r="D61" s="52"/>
      <c r="E61" s="73">
        <v>2</v>
      </c>
      <c r="F61" s="65">
        <f t="shared" si="0"/>
        <v>2</v>
      </c>
      <c r="G61" s="52">
        <v>2</v>
      </c>
      <c r="H61" s="73">
        <v>1</v>
      </c>
      <c r="I61" s="65">
        <f t="shared" si="1"/>
        <v>3</v>
      </c>
      <c r="J61" s="52">
        <v>2</v>
      </c>
      <c r="K61" s="52"/>
      <c r="L61" s="65">
        <f t="shared" si="2"/>
        <v>2</v>
      </c>
      <c r="M61" s="52">
        <v>23</v>
      </c>
      <c r="N61" s="73">
        <v>9</v>
      </c>
      <c r="O61" s="65">
        <f t="shared" si="3"/>
        <v>32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73">
        <v>24</v>
      </c>
      <c r="Z61" s="63">
        <f t="shared" si="7"/>
        <v>63</v>
      </c>
      <c r="AA61" s="50">
        <v>70</v>
      </c>
      <c r="AB61" s="50">
        <v>152</v>
      </c>
      <c r="AC61" s="61">
        <f t="shared" si="8"/>
        <v>159</v>
      </c>
      <c r="AD61" s="50">
        <v>65</v>
      </c>
      <c r="AE61" s="66">
        <f t="shared" si="9"/>
        <v>224</v>
      </c>
      <c r="AF61" s="49" t="s">
        <v>279</v>
      </c>
    </row>
    <row r="62" spans="2:32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2">
      <c r="B63" s="50">
        <v>1112015</v>
      </c>
      <c r="C63" s="51" t="s">
        <v>184</v>
      </c>
      <c r="D63" s="52"/>
      <c r="E63" s="73">
        <v>6</v>
      </c>
      <c r="F63" s="65">
        <f t="shared" si="0"/>
        <v>6</v>
      </c>
      <c r="G63" s="52">
        <v>2</v>
      </c>
      <c r="H63" s="73">
        <v>1</v>
      </c>
      <c r="I63" s="65">
        <f t="shared" si="1"/>
        <v>3</v>
      </c>
      <c r="J63" s="52"/>
      <c r="K63" s="52"/>
      <c r="L63" s="65">
        <f t="shared" si="2"/>
        <v>0</v>
      </c>
      <c r="M63" s="52">
        <v>24</v>
      </c>
      <c r="N63" s="73">
        <v>10</v>
      </c>
      <c r="O63" s="65">
        <f t="shared" si="3"/>
        <v>34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73">
        <v>20</v>
      </c>
      <c r="Z63" s="63">
        <f t="shared" si="7"/>
        <v>63</v>
      </c>
      <c r="AA63" s="50">
        <v>65</v>
      </c>
      <c r="AB63" s="50">
        <v>169</v>
      </c>
      <c r="AC63" s="61">
        <f t="shared" si="8"/>
        <v>171</v>
      </c>
      <c r="AD63" s="50">
        <v>65</v>
      </c>
      <c r="AE63" s="66">
        <f t="shared" si="9"/>
        <v>236</v>
      </c>
      <c r="AF63" s="49" t="s">
        <v>279</v>
      </c>
    </row>
    <row r="64" spans="2:32" hidden="1">
      <c r="B64" s="50">
        <v>1112017</v>
      </c>
      <c r="C64" s="53" t="s">
        <v>185</v>
      </c>
      <c r="D64" s="52"/>
      <c r="E64" s="73"/>
      <c r="F64" s="65">
        <f t="shared" si="0"/>
        <v>0</v>
      </c>
      <c r="G64" s="52"/>
      <c r="H64" s="73"/>
      <c r="I64" s="65">
        <f t="shared" si="1"/>
        <v>0</v>
      </c>
      <c r="J64" s="52"/>
      <c r="K64" s="52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73"/>
      <c r="F65" s="65">
        <f t="shared" si="0"/>
        <v>0</v>
      </c>
      <c r="G65" s="52"/>
      <c r="H65" s="73"/>
      <c r="I65" s="65">
        <f t="shared" si="1"/>
        <v>0</v>
      </c>
      <c r="J65" s="52"/>
      <c r="K65" s="52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73"/>
      <c r="F66" s="65">
        <f t="shared" si="0"/>
        <v>0</v>
      </c>
      <c r="G66" s="52"/>
      <c r="H66" s="73"/>
      <c r="I66" s="65">
        <f t="shared" si="1"/>
        <v>0</v>
      </c>
      <c r="J66" s="52"/>
      <c r="K66" s="52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73">
        <v>1</v>
      </c>
      <c r="F67" s="65">
        <f t="shared" si="0"/>
        <v>1</v>
      </c>
      <c r="G67" s="52">
        <v>3</v>
      </c>
      <c r="H67" s="73">
        <v>2</v>
      </c>
      <c r="I67" s="65">
        <f t="shared" si="1"/>
        <v>5</v>
      </c>
      <c r="J67" s="52">
        <v>3</v>
      </c>
      <c r="K67" s="52"/>
      <c r="L67" s="65">
        <f t="shared" si="2"/>
        <v>3</v>
      </c>
      <c r="M67" s="52">
        <v>127</v>
      </c>
      <c r="N67" s="73">
        <v>52</v>
      </c>
      <c r="O67" s="65">
        <f t="shared" si="3"/>
        <v>179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188</v>
      </c>
      <c r="AA67" s="50">
        <v>336</v>
      </c>
      <c r="AB67" s="50">
        <v>52</v>
      </c>
      <c r="AC67" s="61">
        <f t="shared" si="8"/>
        <v>200</v>
      </c>
      <c r="AD67" s="50">
        <v>250</v>
      </c>
      <c r="AE67" s="66">
        <f t="shared" si="9"/>
        <v>450</v>
      </c>
    </row>
    <row r="68" spans="2:31">
      <c r="B68" s="50">
        <v>1114502</v>
      </c>
      <c r="C68" s="53" t="s">
        <v>188</v>
      </c>
      <c r="D68" s="52"/>
      <c r="E68" s="73">
        <v>4</v>
      </c>
      <c r="F68" s="65">
        <f t="shared" si="0"/>
        <v>4</v>
      </c>
      <c r="G68" s="52">
        <v>4</v>
      </c>
      <c r="H68" s="73">
        <v>1</v>
      </c>
      <c r="I68" s="65">
        <f t="shared" si="1"/>
        <v>5</v>
      </c>
      <c r="J68" s="52">
        <v>4</v>
      </c>
      <c r="K68" s="52"/>
      <c r="L68" s="65">
        <f t="shared" si="2"/>
        <v>4</v>
      </c>
      <c r="M68" s="52">
        <v>127</v>
      </c>
      <c r="N68" s="73">
        <v>52</v>
      </c>
      <c r="O68" s="65">
        <f t="shared" si="3"/>
        <v>179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192</v>
      </c>
      <c r="AA68" s="50">
        <v>141</v>
      </c>
      <c r="AB68" s="50">
        <v>94</v>
      </c>
      <c r="AC68" s="61">
        <f t="shared" si="8"/>
        <v>43</v>
      </c>
      <c r="AD68" s="50">
        <v>200</v>
      </c>
      <c r="AE68" s="66">
        <f t="shared" si="9"/>
        <v>243</v>
      </c>
    </row>
    <row r="69" spans="2:31">
      <c r="B69" s="50">
        <v>1114503</v>
      </c>
      <c r="C69" s="53" t="s">
        <v>189</v>
      </c>
      <c r="D69" s="52"/>
      <c r="E69" s="73">
        <v>4</v>
      </c>
      <c r="F69" s="65">
        <f t="shared" ref="F69:F132" si="10">SUM(D69:E69)</f>
        <v>4</v>
      </c>
      <c r="G69" s="52">
        <v>1</v>
      </c>
      <c r="H69" s="52"/>
      <c r="I69" s="65">
        <f t="shared" ref="I69:I121" si="11">SUM(G69:H69)</f>
        <v>1</v>
      </c>
      <c r="J69" s="52">
        <v>3</v>
      </c>
      <c r="K69" s="52"/>
      <c r="L69" s="65">
        <f t="shared" ref="L69:L121" si="12">SUM(J69:K69)</f>
        <v>3</v>
      </c>
      <c r="M69" s="52">
        <v>127</v>
      </c>
      <c r="N69" s="73">
        <v>52</v>
      </c>
      <c r="O69" s="65">
        <f t="shared" ref="O69:O121" si="13">SUM(M69:N69)</f>
        <v>179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187</v>
      </c>
      <c r="AA69" s="50">
        <v>124</v>
      </c>
      <c r="AB69" s="50">
        <v>99</v>
      </c>
      <c r="AC69" s="61">
        <f t="shared" ref="AC69:AC121" si="18">+AA69+AB69-Z69</f>
        <v>36</v>
      </c>
      <c r="AD69" s="50">
        <v>200</v>
      </c>
      <c r="AE69" s="66">
        <f t="shared" ref="AE69:AE121" si="19">AC69+AD69</f>
        <v>236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8</v>
      </c>
      <c r="E75" s="73">
        <v>4</v>
      </c>
      <c r="F75" s="65">
        <f t="shared" si="10"/>
        <v>12</v>
      </c>
      <c r="G75" s="52">
        <v>1</v>
      </c>
      <c r="H75" s="52"/>
      <c r="I75" s="65">
        <f t="shared" si="11"/>
        <v>1</v>
      </c>
      <c r="J75" s="52">
        <v>3</v>
      </c>
      <c r="K75" s="52"/>
      <c r="L75" s="65">
        <f t="shared" si="12"/>
        <v>3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16</v>
      </c>
      <c r="AA75" s="50"/>
      <c r="AB75" s="50">
        <v>126</v>
      </c>
      <c r="AC75" s="61">
        <f t="shared" si="18"/>
        <v>110</v>
      </c>
      <c r="AD75" s="50"/>
      <c r="AE75" s="66">
        <f t="shared" si="19"/>
        <v>110</v>
      </c>
    </row>
    <row r="76" spans="2:31">
      <c r="B76" s="50">
        <v>1113171</v>
      </c>
      <c r="C76" s="53" t="s">
        <v>88</v>
      </c>
      <c r="D76" s="52">
        <v>2</v>
      </c>
      <c r="E76" s="73">
        <v>9</v>
      </c>
      <c r="F76" s="65">
        <f t="shared" si="10"/>
        <v>11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11</v>
      </c>
      <c r="AA76" s="50"/>
      <c r="AB76" s="50">
        <v>135</v>
      </c>
      <c r="AC76" s="61">
        <f t="shared" si="18"/>
        <v>124</v>
      </c>
      <c r="AD76" s="50"/>
      <c r="AE76" s="66">
        <f t="shared" si="19"/>
        <v>124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2</v>
      </c>
      <c r="AA77" s="50"/>
      <c r="AB77" s="50">
        <v>81</v>
      </c>
      <c r="AC77" s="61">
        <f t="shared" si="18"/>
        <v>79</v>
      </c>
      <c r="AD77" s="50"/>
      <c r="AE77" s="66">
        <f t="shared" si="19"/>
        <v>79</v>
      </c>
    </row>
    <row r="78" spans="2:31">
      <c r="B78" s="50">
        <v>1113173</v>
      </c>
      <c r="C78" s="53" t="s">
        <v>90</v>
      </c>
      <c r="D78" s="52"/>
      <c r="E78" s="73">
        <v>3</v>
      </c>
      <c r="F78" s="65">
        <f t="shared" si="10"/>
        <v>3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6</v>
      </c>
      <c r="AA78" s="50"/>
      <c r="AB78" s="50">
        <v>22</v>
      </c>
      <c r="AC78" s="61">
        <f t="shared" si="18"/>
        <v>16</v>
      </c>
      <c r="AD78" s="50"/>
      <c r="AE78" s="66">
        <f t="shared" si="19"/>
        <v>16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>
        <v>9</v>
      </c>
      <c r="AC81" s="61">
        <f t="shared" si="18"/>
        <v>9</v>
      </c>
      <c r="AD81" s="50"/>
      <c r="AE81" s="66">
        <f t="shared" si="19"/>
        <v>9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</v>
      </c>
      <c r="H83" s="73">
        <v>4</v>
      </c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7</v>
      </c>
      <c r="Z100" s="63">
        <f t="shared" si="17"/>
        <v>7</v>
      </c>
      <c r="AA100" s="50">
        <v>7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7</v>
      </c>
      <c r="Z101" s="63">
        <f t="shared" si="17"/>
        <v>7</v>
      </c>
      <c r="AA101" s="50">
        <v>7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2</v>
      </c>
      <c r="Z102" s="63">
        <f t="shared" si="17"/>
        <v>2</v>
      </c>
      <c r="AA102" s="50">
        <v>2</v>
      </c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7</v>
      </c>
      <c r="Z103" s="63">
        <f t="shared" si="17"/>
        <v>7</v>
      </c>
      <c r="AA103" s="50">
        <v>7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12</v>
      </c>
      <c r="E154" s="62">
        <f t="shared" si="30"/>
        <v>89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101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611</v>
      </c>
      <c r="H154" s="62">
        <f t="shared" si="31"/>
        <v>263</v>
      </c>
      <c r="I154" s="62">
        <f t="shared" si="31"/>
        <v>874</v>
      </c>
      <c r="J154" s="62">
        <f t="shared" si="31"/>
        <v>86</v>
      </c>
      <c r="K154" s="62">
        <f t="shared" si="31"/>
        <v>0</v>
      </c>
      <c r="L154" s="62">
        <f t="shared" si="31"/>
        <v>86</v>
      </c>
      <c r="M154" s="62">
        <f t="shared" si="31"/>
        <v>617</v>
      </c>
      <c r="N154" s="62">
        <f t="shared" si="31"/>
        <v>257</v>
      </c>
      <c r="O154" s="62">
        <f t="shared" si="31"/>
        <v>874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231</v>
      </c>
      <c r="Z154" s="62">
        <f t="shared" si="31"/>
        <v>2166</v>
      </c>
      <c r="AA154" s="62">
        <f t="shared" si="31"/>
        <v>1343</v>
      </c>
      <c r="AB154" s="62">
        <f t="shared" si="31"/>
        <v>1645</v>
      </c>
      <c r="AC154" s="62">
        <f t="shared" si="31"/>
        <v>822</v>
      </c>
      <c r="AD154" s="62">
        <f t="shared" si="31"/>
        <v>1310</v>
      </c>
      <c r="AE154" s="62">
        <f t="shared" si="31"/>
        <v>2132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2C5DA-AAD4-47F2-827D-3DE94529714F}">
  <sheetPr codeName="Sheet12">
    <pageSetUpPr fitToPage="1"/>
  </sheetPr>
  <dimension ref="B1:AE159"/>
  <sheetViews>
    <sheetView zoomScale="50" zoomScaleNormal="50" workbookViewId="0">
      <selection activeCell="BB15" sqref="BB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hidden="1" customWidth="1"/>
    <col min="26" max="26" width="19.5703125" style="57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16384" width="8.85546875" style="49"/>
  </cols>
  <sheetData>
    <row r="1" spans="2:31" ht="68.25">
      <c r="B1" s="98" t="s">
        <v>248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8</v>
      </c>
      <c r="E4" s="73">
        <v>5</v>
      </c>
      <c r="F4" s="65">
        <f>SUM(D4:E4)</f>
        <v>13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27</v>
      </c>
      <c r="N4" s="52"/>
      <c r="O4" s="65">
        <f>SUM(M4:N4)</f>
        <v>27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70</v>
      </c>
      <c r="AA4" s="50">
        <v>50</v>
      </c>
      <c r="AB4" s="50">
        <v>8</v>
      </c>
      <c r="AC4" s="61">
        <f>+AA4+AB4-Z4</f>
        <v>-12</v>
      </c>
      <c r="AD4" s="50">
        <v>70</v>
      </c>
      <c r="AE4" s="66">
        <f>AC4+AD4</f>
        <v>58</v>
      </c>
    </row>
    <row r="5" spans="2:31">
      <c r="B5" s="50">
        <v>1111002</v>
      </c>
      <c r="C5" s="51" t="s">
        <v>150</v>
      </c>
      <c r="D5" s="52">
        <v>8</v>
      </c>
      <c r="E5" s="73">
        <v>6</v>
      </c>
      <c r="F5" s="65">
        <f t="shared" ref="F5:F68" si="0">SUM(D5:E5)</f>
        <v>14</v>
      </c>
      <c r="G5" s="52">
        <v>47</v>
      </c>
      <c r="H5" s="52"/>
      <c r="I5" s="65">
        <f t="shared" ref="I5:I68" si="1">SUM(G5:H5)</f>
        <v>47</v>
      </c>
      <c r="J5" s="52">
        <v>15</v>
      </c>
      <c r="K5" s="52"/>
      <c r="L5" s="65">
        <f t="shared" ref="L5:L68" si="2">SUM(J5:K5)</f>
        <v>15</v>
      </c>
      <c r="M5" s="52">
        <v>5</v>
      </c>
      <c r="N5" s="52"/>
      <c r="O5" s="65">
        <f t="shared" ref="O5:O68" si="3">SUM(M5:N5)</f>
        <v>5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81</v>
      </c>
      <c r="AA5" s="58">
        <v>60</v>
      </c>
      <c r="AB5" s="58">
        <v>3</v>
      </c>
      <c r="AC5" s="61">
        <f t="shared" ref="AC5:AC68" si="8">+AA5+AB5-Z5</f>
        <v>-18</v>
      </c>
      <c r="AD5" s="58">
        <v>110</v>
      </c>
      <c r="AE5" s="66">
        <f t="shared" ref="AE5:AE68" si="9">AC5+AD5</f>
        <v>92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38</v>
      </c>
      <c r="H9" s="52"/>
      <c r="I9" s="65">
        <f t="shared" si="1"/>
        <v>38</v>
      </c>
      <c r="J9" s="52">
        <v>2</v>
      </c>
      <c r="K9" s="52"/>
      <c r="L9" s="65">
        <f t="shared" si="2"/>
        <v>2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40</v>
      </c>
      <c r="AA9" s="50"/>
      <c r="AB9" s="50"/>
      <c r="AC9" s="61">
        <f t="shared" si="8"/>
        <v>-40</v>
      </c>
      <c r="AD9" s="50"/>
      <c r="AE9" s="66">
        <f t="shared" si="9"/>
        <v>-40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38</v>
      </c>
      <c r="H10" s="52"/>
      <c r="I10" s="65">
        <f t="shared" si="1"/>
        <v>38</v>
      </c>
      <c r="J10" s="52">
        <v>2</v>
      </c>
      <c r="K10" s="52"/>
      <c r="L10" s="65">
        <f t="shared" si="2"/>
        <v>2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40</v>
      </c>
      <c r="AA10" s="50"/>
      <c r="AB10" s="50"/>
      <c r="AC10" s="61">
        <f t="shared" si="8"/>
        <v>-40</v>
      </c>
      <c r="AD10" s="50"/>
      <c r="AE10" s="66">
        <f t="shared" si="9"/>
        <v>-40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38</v>
      </c>
      <c r="H11" s="52"/>
      <c r="I11" s="65">
        <f t="shared" si="1"/>
        <v>38</v>
      </c>
      <c r="J11" s="52">
        <v>2</v>
      </c>
      <c r="K11" s="52"/>
      <c r="L11" s="65">
        <f t="shared" si="2"/>
        <v>2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40</v>
      </c>
      <c r="AA11" s="50"/>
      <c r="AB11" s="50"/>
      <c r="AC11" s="61">
        <f t="shared" si="8"/>
        <v>-40</v>
      </c>
      <c r="AD11" s="50"/>
      <c r="AE11" s="66">
        <f t="shared" si="9"/>
        <v>-40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38</v>
      </c>
      <c r="H12" s="52"/>
      <c r="I12" s="65">
        <f t="shared" si="1"/>
        <v>38</v>
      </c>
      <c r="J12" s="52">
        <v>2</v>
      </c>
      <c r="K12" s="52"/>
      <c r="L12" s="65">
        <f t="shared" si="2"/>
        <v>2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40</v>
      </c>
      <c r="AA12" s="50"/>
      <c r="AB12" s="50"/>
      <c r="AC12" s="61">
        <f t="shared" si="8"/>
        <v>-40</v>
      </c>
      <c r="AD12" s="50"/>
      <c r="AE12" s="66">
        <f t="shared" si="9"/>
        <v>-40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38</v>
      </c>
      <c r="H13" s="52"/>
      <c r="I13" s="65">
        <f t="shared" si="1"/>
        <v>38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40</v>
      </c>
      <c r="AA13" s="50"/>
      <c r="AB13" s="50"/>
      <c r="AC13" s="61">
        <f t="shared" si="8"/>
        <v>-40</v>
      </c>
      <c r="AD13" s="50"/>
      <c r="AE13" s="66">
        <f t="shared" si="9"/>
        <v>-40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38</v>
      </c>
      <c r="H14" s="52"/>
      <c r="I14" s="65">
        <f t="shared" si="1"/>
        <v>38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40</v>
      </c>
      <c r="AA14" s="50"/>
      <c r="AB14" s="50"/>
      <c r="AC14" s="61">
        <f t="shared" si="8"/>
        <v>-40</v>
      </c>
      <c r="AD14" s="50"/>
      <c r="AE14" s="66">
        <f t="shared" si="9"/>
        <v>-40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38</v>
      </c>
      <c r="H15" s="52"/>
      <c r="I15" s="65">
        <f t="shared" si="1"/>
        <v>38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40</v>
      </c>
      <c r="AA15" s="50"/>
      <c r="AB15" s="50"/>
      <c r="AC15" s="61">
        <f t="shared" si="8"/>
        <v>-40</v>
      </c>
      <c r="AD15" s="50"/>
      <c r="AE15" s="66">
        <f t="shared" si="9"/>
        <v>-40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38</v>
      </c>
      <c r="H16" s="52"/>
      <c r="I16" s="65">
        <f t="shared" si="1"/>
        <v>38</v>
      </c>
      <c r="J16" s="52">
        <v>1</v>
      </c>
      <c r="K16" s="52"/>
      <c r="L16" s="65">
        <f t="shared" si="2"/>
        <v>1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39</v>
      </c>
      <c r="AA16" s="50"/>
      <c r="AB16" s="50"/>
      <c r="AC16" s="61">
        <f t="shared" si="8"/>
        <v>-39</v>
      </c>
      <c r="AD16" s="50"/>
      <c r="AE16" s="66">
        <f t="shared" si="9"/>
        <v>-39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38</v>
      </c>
      <c r="H17" s="52"/>
      <c r="I17" s="65">
        <f t="shared" si="1"/>
        <v>38</v>
      </c>
      <c r="J17" s="52">
        <v>1</v>
      </c>
      <c r="K17" s="52"/>
      <c r="L17" s="65">
        <f t="shared" si="2"/>
        <v>1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39</v>
      </c>
      <c r="AA17" s="50"/>
      <c r="AB17" s="50"/>
      <c r="AC17" s="61">
        <f t="shared" si="8"/>
        <v>-39</v>
      </c>
      <c r="AD17" s="50"/>
      <c r="AE17" s="66">
        <f t="shared" si="9"/>
        <v>-39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37</v>
      </c>
      <c r="H18" s="52"/>
      <c r="I18" s="65">
        <f t="shared" si="1"/>
        <v>37</v>
      </c>
      <c r="J18" s="52">
        <v>1</v>
      </c>
      <c r="K18" s="52"/>
      <c r="L18" s="65">
        <f t="shared" si="2"/>
        <v>1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38</v>
      </c>
      <c r="AA18" s="50"/>
      <c r="AB18" s="50"/>
      <c r="AC18" s="61">
        <f t="shared" si="8"/>
        <v>-38</v>
      </c>
      <c r="AD18" s="50"/>
      <c r="AE18" s="66">
        <f t="shared" si="9"/>
        <v>-38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37</v>
      </c>
      <c r="H19" s="52"/>
      <c r="I19" s="65">
        <f t="shared" si="1"/>
        <v>37</v>
      </c>
      <c r="J19" s="52">
        <v>1</v>
      </c>
      <c r="K19" s="52"/>
      <c r="L19" s="65">
        <f t="shared" si="2"/>
        <v>1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38</v>
      </c>
      <c r="AA19" s="50"/>
      <c r="AB19" s="50"/>
      <c r="AC19" s="61">
        <f t="shared" si="8"/>
        <v>-38</v>
      </c>
      <c r="AD19" s="50"/>
      <c r="AE19" s="66">
        <f t="shared" si="9"/>
        <v>-38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37</v>
      </c>
      <c r="H20" s="52"/>
      <c r="I20" s="65">
        <f t="shared" si="1"/>
        <v>37</v>
      </c>
      <c r="J20" s="52">
        <v>1</v>
      </c>
      <c r="K20" s="52"/>
      <c r="L20" s="65">
        <f t="shared" si="2"/>
        <v>1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38</v>
      </c>
      <c r="AA20" s="50"/>
      <c r="AB20" s="50"/>
      <c r="AC20" s="61">
        <f t="shared" si="8"/>
        <v>-38</v>
      </c>
      <c r="AD20" s="50"/>
      <c r="AE20" s="66">
        <f t="shared" si="9"/>
        <v>-38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37</v>
      </c>
      <c r="H21" s="52"/>
      <c r="I21" s="65">
        <f t="shared" si="1"/>
        <v>37</v>
      </c>
      <c r="J21" s="52">
        <v>1</v>
      </c>
      <c r="K21" s="52"/>
      <c r="L21" s="65">
        <f t="shared" si="2"/>
        <v>1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38</v>
      </c>
      <c r="AA21" s="50"/>
      <c r="AB21" s="50"/>
      <c r="AC21" s="61">
        <f t="shared" si="8"/>
        <v>-38</v>
      </c>
      <c r="AD21" s="50"/>
      <c r="AE21" s="66">
        <f t="shared" si="9"/>
        <v>-38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1111001</v>
      </c>
      <c r="C23" s="51" t="s">
        <v>281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8</v>
      </c>
      <c r="E25" s="73">
        <v>5</v>
      </c>
      <c r="F25" s="65">
        <f t="shared" si="0"/>
        <v>13</v>
      </c>
      <c r="G25" s="52">
        <v>6</v>
      </c>
      <c r="H25" s="52"/>
      <c r="I25" s="65">
        <f t="shared" si="1"/>
        <v>6</v>
      </c>
      <c r="J25" s="52"/>
      <c r="K25" s="52"/>
      <c r="L25" s="65">
        <f t="shared" si="2"/>
        <v>0</v>
      </c>
      <c r="M25" s="52">
        <v>70</v>
      </c>
      <c r="N25" s="52"/>
      <c r="O25" s="65">
        <f t="shared" si="3"/>
        <v>70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5</v>
      </c>
      <c r="Z25" s="63">
        <f t="shared" si="7"/>
        <v>94</v>
      </c>
      <c r="AA25" s="50">
        <v>55</v>
      </c>
      <c r="AB25" s="50">
        <v>25</v>
      </c>
      <c r="AC25" s="61">
        <f t="shared" si="8"/>
        <v>-14</v>
      </c>
      <c r="AD25" s="50">
        <v>50</v>
      </c>
      <c r="AE25" s="66">
        <f t="shared" si="9"/>
        <v>36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13</v>
      </c>
      <c r="H26" s="52"/>
      <c r="I26" s="65">
        <f t="shared" si="1"/>
        <v>13</v>
      </c>
      <c r="J26" s="52">
        <v>5</v>
      </c>
      <c r="K26" s="52"/>
      <c r="L26" s="65">
        <f t="shared" si="2"/>
        <v>5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19</v>
      </c>
      <c r="AA26" s="50">
        <v>30</v>
      </c>
      <c r="AB26" s="50">
        <v>27</v>
      </c>
      <c r="AC26" s="61">
        <f t="shared" si="8"/>
        <v>38</v>
      </c>
      <c r="AD26" s="50">
        <v>30</v>
      </c>
      <c r="AE26" s="66">
        <f t="shared" si="9"/>
        <v>68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7</v>
      </c>
      <c r="H41" s="52"/>
      <c r="I41" s="65">
        <f t="shared" si="1"/>
        <v>7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8</v>
      </c>
      <c r="AA41" s="50">
        <v>10</v>
      </c>
      <c r="AB41" s="50">
        <v>20</v>
      </c>
      <c r="AC41" s="61">
        <f t="shared" si="8"/>
        <v>22</v>
      </c>
      <c r="AD41" s="50"/>
      <c r="AE41" s="66">
        <f t="shared" si="9"/>
        <v>22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61</v>
      </c>
      <c r="H42" s="52"/>
      <c r="I42" s="65">
        <f t="shared" si="1"/>
        <v>61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61</v>
      </c>
      <c r="AA42" s="50"/>
      <c r="AB42" s="50"/>
      <c r="AC42" s="61">
        <f t="shared" si="8"/>
        <v>-61</v>
      </c>
      <c r="AD42" s="50"/>
      <c r="AE42" s="66">
        <f t="shared" si="9"/>
        <v>-61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61</v>
      </c>
      <c r="H43" s="52"/>
      <c r="I43" s="65">
        <f t="shared" si="1"/>
        <v>61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61</v>
      </c>
      <c r="AA43" s="50"/>
      <c r="AB43" s="50"/>
      <c r="AC43" s="61">
        <f t="shared" si="8"/>
        <v>-61</v>
      </c>
      <c r="AD43" s="50"/>
      <c r="AE43" s="66">
        <f t="shared" si="9"/>
        <v>-61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61</v>
      </c>
      <c r="H44" s="52"/>
      <c r="I44" s="65">
        <f t="shared" si="1"/>
        <v>61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61</v>
      </c>
      <c r="AA44" s="50"/>
      <c r="AB44" s="50"/>
      <c r="AC44" s="61">
        <f t="shared" si="8"/>
        <v>-61</v>
      </c>
      <c r="AD44" s="50"/>
      <c r="AE44" s="66">
        <f t="shared" si="9"/>
        <v>-61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61</v>
      </c>
      <c r="H45" s="52"/>
      <c r="I45" s="65">
        <f t="shared" si="1"/>
        <v>61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61</v>
      </c>
      <c r="AA45" s="50"/>
      <c r="AB45" s="50"/>
      <c r="AC45" s="61">
        <f t="shared" si="8"/>
        <v>-61</v>
      </c>
      <c r="AD45" s="50"/>
      <c r="AE45" s="66">
        <f t="shared" si="9"/>
        <v>-61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61</v>
      </c>
      <c r="H46" s="52"/>
      <c r="I46" s="65">
        <f t="shared" si="1"/>
        <v>61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61</v>
      </c>
      <c r="AA46" s="50"/>
      <c r="AB46" s="50"/>
      <c r="AC46" s="61">
        <f t="shared" si="8"/>
        <v>-61</v>
      </c>
      <c r="AD46" s="50"/>
      <c r="AE46" s="66">
        <f t="shared" si="9"/>
        <v>-61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61</v>
      </c>
      <c r="H47" s="52"/>
      <c r="I47" s="65">
        <f t="shared" si="1"/>
        <v>61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61</v>
      </c>
      <c r="AA47" s="50"/>
      <c r="AB47" s="50"/>
      <c r="AC47" s="61">
        <f t="shared" si="8"/>
        <v>-61</v>
      </c>
      <c r="AD47" s="50"/>
      <c r="AE47" s="66">
        <f t="shared" si="9"/>
        <v>-61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61</v>
      </c>
      <c r="H48" s="52"/>
      <c r="I48" s="65">
        <f t="shared" si="1"/>
        <v>61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61</v>
      </c>
      <c r="AA48" s="50"/>
      <c r="AB48" s="50"/>
      <c r="AC48" s="61">
        <f t="shared" si="8"/>
        <v>-61</v>
      </c>
      <c r="AD48" s="50"/>
      <c r="AE48" s="66">
        <f t="shared" si="9"/>
        <v>-61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61</v>
      </c>
      <c r="H49" s="52"/>
      <c r="I49" s="65">
        <f t="shared" si="1"/>
        <v>61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61</v>
      </c>
      <c r="AA49" s="50"/>
      <c r="AB49" s="50"/>
      <c r="AC49" s="61">
        <f t="shared" si="8"/>
        <v>-61</v>
      </c>
      <c r="AD49" s="50"/>
      <c r="AE49" s="66">
        <f t="shared" si="9"/>
        <v>-61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61</v>
      </c>
      <c r="H50" s="52"/>
      <c r="I50" s="65">
        <f t="shared" si="1"/>
        <v>61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61</v>
      </c>
      <c r="AA50" s="50"/>
      <c r="AB50" s="50"/>
      <c r="AC50" s="61">
        <f t="shared" si="8"/>
        <v>-61</v>
      </c>
      <c r="AD50" s="50"/>
      <c r="AE50" s="66">
        <f t="shared" si="9"/>
        <v>-61</v>
      </c>
    </row>
    <row r="51" spans="2:31">
      <c r="B51" s="50">
        <v>1111083</v>
      </c>
      <c r="C51" s="51" t="s">
        <v>53</v>
      </c>
      <c r="D51" s="68"/>
      <c r="E51" s="68"/>
      <c r="F51" s="65">
        <f t="shared" si="0"/>
        <v>0</v>
      </c>
      <c r="G51" s="52">
        <v>61</v>
      </c>
      <c r="H51" s="52"/>
      <c r="I51" s="65">
        <f t="shared" si="1"/>
        <v>61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61</v>
      </c>
      <c r="AA51" s="50"/>
      <c r="AB51" s="50"/>
      <c r="AC51" s="61">
        <f t="shared" si="8"/>
        <v>-61</v>
      </c>
      <c r="AD51" s="50"/>
      <c r="AE51" s="66">
        <f t="shared" si="9"/>
        <v>-61</v>
      </c>
    </row>
    <row r="52" spans="2:31" hidden="1">
      <c r="B52" s="50">
        <v>1112002</v>
      </c>
      <c r="C52" s="51" t="s">
        <v>173</v>
      </c>
      <c r="D52" s="68"/>
      <c r="E52" s="68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68"/>
      <c r="E53" s="73">
        <v>3</v>
      </c>
      <c r="F53" s="65">
        <f t="shared" si="0"/>
        <v>3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>
        <v>28</v>
      </c>
      <c r="N53" s="52"/>
      <c r="O53" s="65">
        <f t="shared" si="3"/>
        <v>28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31</v>
      </c>
      <c r="AA53" s="50">
        <v>65</v>
      </c>
      <c r="AB53" s="50">
        <v>147</v>
      </c>
      <c r="AC53" s="61">
        <f t="shared" si="8"/>
        <v>181</v>
      </c>
      <c r="AD53" s="50">
        <v>65</v>
      </c>
      <c r="AE53" s="66">
        <f t="shared" si="9"/>
        <v>246</v>
      </c>
    </row>
    <row r="54" spans="2:31">
      <c r="B54" s="50">
        <v>1112004</v>
      </c>
      <c r="C54" s="51" t="s">
        <v>175</v>
      </c>
      <c r="D54" s="68"/>
      <c r="E54" s="68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68"/>
      <c r="E55" s="73">
        <v>1</v>
      </c>
      <c r="F55" s="65">
        <f t="shared" si="0"/>
        <v>1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27</v>
      </c>
      <c r="N55" s="52"/>
      <c r="O55" s="65">
        <f t="shared" si="3"/>
        <v>27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28</v>
      </c>
      <c r="AA55" s="50">
        <v>65</v>
      </c>
      <c r="AB55" s="50">
        <v>128</v>
      </c>
      <c r="AC55" s="61">
        <f t="shared" si="8"/>
        <v>165</v>
      </c>
      <c r="AD55" s="50">
        <v>65</v>
      </c>
      <c r="AE55" s="66">
        <f t="shared" si="9"/>
        <v>230</v>
      </c>
    </row>
    <row r="56" spans="2:31">
      <c r="B56" s="50">
        <v>1112008</v>
      </c>
      <c r="C56" s="51" t="s">
        <v>177</v>
      </c>
      <c r="D56" s="68"/>
      <c r="E56" s="68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68"/>
      <c r="E57" s="73">
        <v>1</v>
      </c>
      <c r="F57" s="65">
        <f t="shared" si="0"/>
        <v>1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52">
        <v>27</v>
      </c>
      <c r="N57" s="52"/>
      <c r="O57" s="65">
        <f t="shared" si="3"/>
        <v>27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29</v>
      </c>
      <c r="AA57" s="50">
        <v>65</v>
      </c>
      <c r="AB57" s="50">
        <v>150</v>
      </c>
      <c r="AC57" s="61">
        <f t="shared" si="8"/>
        <v>186</v>
      </c>
      <c r="AD57" s="50">
        <v>65</v>
      </c>
      <c r="AE57" s="66">
        <f t="shared" si="9"/>
        <v>251</v>
      </c>
    </row>
    <row r="58" spans="2:31">
      <c r="B58" s="50">
        <v>1112010</v>
      </c>
      <c r="C58" s="51" t="s">
        <v>179</v>
      </c>
      <c r="D58" s="68"/>
      <c r="E58" s="68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68"/>
      <c r="E59" s="73">
        <v>1</v>
      </c>
      <c r="F59" s="65">
        <f t="shared" si="0"/>
        <v>1</v>
      </c>
      <c r="G59" s="52"/>
      <c r="H59" s="52"/>
      <c r="I59" s="65">
        <f t="shared" si="1"/>
        <v>0</v>
      </c>
      <c r="J59" s="52">
        <v>3</v>
      </c>
      <c r="K59" s="52"/>
      <c r="L59" s="65">
        <f t="shared" si="2"/>
        <v>3</v>
      </c>
      <c r="M59" s="52">
        <v>27</v>
      </c>
      <c r="N59" s="52"/>
      <c r="O59" s="65">
        <f t="shared" si="3"/>
        <v>27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31</v>
      </c>
      <c r="AA59" s="50">
        <v>65</v>
      </c>
      <c r="AB59" s="50">
        <v>106</v>
      </c>
      <c r="AC59" s="61">
        <f t="shared" si="8"/>
        <v>140</v>
      </c>
      <c r="AD59" s="50">
        <v>65</v>
      </c>
      <c r="AE59" s="66">
        <f t="shared" si="9"/>
        <v>205</v>
      </c>
    </row>
    <row r="60" spans="2:31">
      <c r="B60" s="50">
        <v>1112012</v>
      </c>
      <c r="C60" s="51" t="s">
        <v>181</v>
      </c>
      <c r="D60" s="68"/>
      <c r="E60" s="68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68"/>
      <c r="E61" s="73">
        <v>1</v>
      </c>
      <c r="F61" s="65">
        <f t="shared" si="0"/>
        <v>1</v>
      </c>
      <c r="G61" s="52"/>
      <c r="H61" s="52"/>
      <c r="I61" s="65">
        <f t="shared" si="1"/>
        <v>0</v>
      </c>
      <c r="J61" s="52">
        <v>4</v>
      </c>
      <c r="K61" s="52"/>
      <c r="L61" s="65">
        <f t="shared" si="2"/>
        <v>4</v>
      </c>
      <c r="M61" s="52">
        <v>27</v>
      </c>
      <c r="N61" s="52"/>
      <c r="O61" s="65">
        <f t="shared" si="3"/>
        <v>27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32</v>
      </c>
      <c r="AA61" s="50">
        <v>65</v>
      </c>
      <c r="AB61" s="50">
        <v>157</v>
      </c>
      <c r="AC61" s="61">
        <f t="shared" si="8"/>
        <v>190</v>
      </c>
      <c r="AD61" s="50">
        <v>65</v>
      </c>
      <c r="AE61" s="66">
        <f t="shared" si="9"/>
        <v>255</v>
      </c>
    </row>
    <row r="62" spans="2:31">
      <c r="B62" s="50">
        <v>1112014</v>
      </c>
      <c r="C62" s="51" t="s">
        <v>183</v>
      </c>
      <c r="D62" s="68"/>
      <c r="E62" s="68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68"/>
      <c r="E63" s="73">
        <v>1</v>
      </c>
      <c r="F63" s="65">
        <f t="shared" si="0"/>
        <v>1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28</v>
      </c>
      <c r="N63" s="52"/>
      <c r="O63" s="65">
        <f t="shared" si="3"/>
        <v>28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30</v>
      </c>
      <c r="AA63" s="50">
        <v>65</v>
      </c>
      <c r="AB63" s="50">
        <v>145</v>
      </c>
      <c r="AC63" s="61">
        <f t="shared" si="8"/>
        <v>180</v>
      </c>
      <c r="AD63" s="50">
        <v>65</v>
      </c>
      <c r="AE63" s="66">
        <f t="shared" si="9"/>
        <v>245</v>
      </c>
    </row>
    <row r="64" spans="2:31" hidden="1">
      <c r="B64" s="50">
        <v>1112017</v>
      </c>
      <c r="C64" s="53" t="s">
        <v>185</v>
      </c>
      <c r="D64" s="68"/>
      <c r="E64" s="68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68"/>
      <c r="E65" s="68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68"/>
      <c r="E66" s="68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68"/>
      <c r="E67" s="68"/>
      <c r="F67" s="65">
        <f t="shared" si="0"/>
        <v>0</v>
      </c>
      <c r="G67" s="52">
        <v>6</v>
      </c>
      <c r="H67" s="52"/>
      <c r="I67" s="65">
        <f t="shared" si="1"/>
        <v>6</v>
      </c>
      <c r="J67" s="52">
        <v>11</v>
      </c>
      <c r="K67" s="52"/>
      <c r="L67" s="65">
        <f t="shared" si="2"/>
        <v>11</v>
      </c>
      <c r="M67" s="52">
        <v>116</v>
      </c>
      <c r="N67" s="52"/>
      <c r="O67" s="65">
        <f t="shared" si="3"/>
        <v>116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133</v>
      </c>
      <c r="AA67" s="50">
        <v>61</v>
      </c>
      <c r="AB67" s="50">
        <v>305</v>
      </c>
      <c r="AC67" s="61">
        <f t="shared" si="8"/>
        <v>233</v>
      </c>
      <c r="AD67" s="50">
        <v>250</v>
      </c>
      <c r="AE67" s="66">
        <f t="shared" si="9"/>
        <v>483</v>
      </c>
    </row>
    <row r="68" spans="2:31">
      <c r="B68" s="50">
        <v>1114502</v>
      </c>
      <c r="C68" s="53" t="s">
        <v>188</v>
      </c>
      <c r="D68" s="68"/>
      <c r="E68" s="68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9</v>
      </c>
      <c r="K68" s="52"/>
      <c r="L68" s="65">
        <f t="shared" si="2"/>
        <v>9</v>
      </c>
      <c r="M68" s="52">
        <v>104</v>
      </c>
      <c r="N68" s="52"/>
      <c r="O68" s="65">
        <f t="shared" si="3"/>
        <v>104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114</v>
      </c>
      <c r="AA68" s="50">
        <v>194</v>
      </c>
      <c r="AB68" s="50">
        <v>56</v>
      </c>
      <c r="AC68" s="61">
        <f t="shared" si="8"/>
        <v>136</v>
      </c>
      <c r="AD68" s="50">
        <v>200</v>
      </c>
      <c r="AE68" s="66">
        <f t="shared" si="9"/>
        <v>336</v>
      </c>
    </row>
    <row r="69" spans="2:31">
      <c r="B69" s="50">
        <v>1114503</v>
      </c>
      <c r="C69" s="53" t="s">
        <v>189</v>
      </c>
      <c r="D69" s="68"/>
      <c r="E69" s="68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52">
        <v>8</v>
      </c>
      <c r="K69" s="52"/>
      <c r="L69" s="65">
        <f t="shared" ref="L69:L121" si="12">SUM(J69:K69)</f>
        <v>8</v>
      </c>
      <c r="M69" s="52">
        <v>104</v>
      </c>
      <c r="N69" s="52"/>
      <c r="O69" s="65">
        <f t="shared" ref="O69:O121" si="13">SUM(M69:N69)</f>
        <v>104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113</v>
      </c>
      <c r="AA69" s="50">
        <v>191</v>
      </c>
      <c r="AB69" s="50">
        <v>54</v>
      </c>
      <c r="AC69" s="61">
        <f t="shared" ref="AC69:AC121" si="18">+AA69+AB69-Z69</f>
        <v>132</v>
      </c>
      <c r="AD69" s="50">
        <v>200</v>
      </c>
      <c r="AE69" s="66">
        <f t="shared" ref="AE69:AE121" si="19">AC69+AD69</f>
        <v>332</v>
      </c>
    </row>
    <row r="70" spans="2:31" hidden="1">
      <c r="B70" s="50">
        <v>1124021</v>
      </c>
      <c r="C70" s="53" t="s">
        <v>190</v>
      </c>
      <c r="D70" s="68"/>
      <c r="E70" s="68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68"/>
      <c r="E71" s="68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68"/>
      <c r="E72" s="68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68"/>
      <c r="E73" s="68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68"/>
      <c r="E74" s="68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68">
        <v>2</v>
      </c>
      <c r="E75" s="73">
        <v>6</v>
      </c>
      <c r="F75" s="65">
        <f t="shared" si="10"/>
        <v>8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11</v>
      </c>
      <c r="AA75" s="50"/>
      <c r="AB75" s="50">
        <v>109</v>
      </c>
      <c r="AC75" s="61">
        <f t="shared" si="18"/>
        <v>98</v>
      </c>
      <c r="AD75" s="50"/>
      <c r="AE75" s="66">
        <f t="shared" si="19"/>
        <v>98</v>
      </c>
    </row>
    <row r="76" spans="2:31">
      <c r="B76" s="50">
        <v>1113171</v>
      </c>
      <c r="C76" s="53" t="s">
        <v>88</v>
      </c>
      <c r="D76" s="68">
        <v>5</v>
      </c>
      <c r="E76" s="73">
        <v>10</v>
      </c>
      <c r="F76" s="65">
        <f t="shared" si="10"/>
        <v>15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18</v>
      </c>
      <c r="AA76" s="50"/>
      <c r="AB76" s="50">
        <v>124</v>
      </c>
      <c r="AC76" s="61">
        <f t="shared" si="18"/>
        <v>106</v>
      </c>
      <c r="AD76" s="50"/>
      <c r="AE76" s="66">
        <f t="shared" si="19"/>
        <v>106</v>
      </c>
    </row>
    <row r="77" spans="2:31">
      <c r="B77" s="50">
        <v>1113172</v>
      </c>
      <c r="C77" s="53" t="s">
        <v>89</v>
      </c>
      <c r="D77" s="68">
        <v>6</v>
      </c>
      <c r="E77" s="73">
        <v>12</v>
      </c>
      <c r="F77" s="65">
        <f t="shared" si="10"/>
        <v>18</v>
      </c>
      <c r="G77" s="52"/>
      <c r="H77" s="52"/>
      <c r="I77" s="65">
        <f t="shared" si="11"/>
        <v>0</v>
      </c>
      <c r="J77" s="52">
        <v>9</v>
      </c>
      <c r="K77" s="52"/>
      <c r="L77" s="65">
        <f t="shared" si="12"/>
        <v>9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27</v>
      </c>
      <c r="AA77" s="50"/>
      <c r="AB77" s="50">
        <v>79</v>
      </c>
      <c r="AC77" s="61">
        <f t="shared" si="18"/>
        <v>52</v>
      </c>
      <c r="AD77" s="50"/>
      <c r="AE77" s="66">
        <f t="shared" si="19"/>
        <v>52</v>
      </c>
    </row>
    <row r="78" spans="2:31">
      <c r="B78" s="50">
        <v>1113173</v>
      </c>
      <c r="C78" s="53" t="s">
        <v>90</v>
      </c>
      <c r="D78" s="68">
        <v>1</v>
      </c>
      <c r="E78" s="73">
        <v>6</v>
      </c>
      <c r="F78" s="65">
        <f t="shared" si="10"/>
        <v>7</v>
      </c>
      <c r="G78" s="52"/>
      <c r="H78" s="52"/>
      <c r="I78" s="65">
        <f t="shared" si="11"/>
        <v>0</v>
      </c>
      <c r="J78" s="52">
        <v>3</v>
      </c>
      <c r="K78" s="52"/>
      <c r="L78" s="65">
        <f t="shared" si="12"/>
        <v>3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10</v>
      </c>
      <c r="AA78" s="50"/>
      <c r="AB78" s="50">
        <v>16</v>
      </c>
      <c r="AC78" s="61">
        <f t="shared" si="18"/>
        <v>6</v>
      </c>
      <c r="AD78" s="50"/>
      <c r="AE78" s="66">
        <f t="shared" si="19"/>
        <v>6</v>
      </c>
    </row>
    <row r="79" spans="2:31" hidden="1">
      <c r="B79" s="50">
        <v>1200001</v>
      </c>
      <c r="C79" s="53" t="s">
        <v>195</v>
      </c>
      <c r="D79" s="68"/>
      <c r="E79" s="68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68"/>
      <c r="E80" s="68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68"/>
      <c r="E81" s="68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>
        <v>9</v>
      </c>
      <c r="N81" s="52"/>
      <c r="O81" s="65">
        <f t="shared" si="13"/>
        <v>9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9</v>
      </c>
      <c r="AA81" s="50"/>
      <c r="AB81" s="50">
        <v>9</v>
      </c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68"/>
      <c r="E82" s="68"/>
      <c r="F82" s="65">
        <f t="shared" si="10"/>
        <v>0</v>
      </c>
      <c r="G82" s="52">
        <v>2</v>
      </c>
      <c r="H82" s="52"/>
      <c r="I82" s="65">
        <f t="shared" si="11"/>
        <v>2</v>
      </c>
      <c r="J82" s="52">
        <v>9</v>
      </c>
      <c r="K82" s="52"/>
      <c r="L82" s="65">
        <f t="shared" si="12"/>
        <v>9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11</v>
      </c>
      <c r="AA82" s="50"/>
      <c r="AB82" s="50"/>
      <c r="AC82" s="61">
        <f t="shared" si="18"/>
        <v>-11</v>
      </c>
      <c r="AD82" s="50"/>
      <c r="AE82" s="66">
        <f t="shared" si="19"/>
        <v>-11</v>
      </c>
    </row>
    <row r="83" spans="2:31">
      <c r="B83" s="50">
        <v>200</v>
      </c>
      <c r="C83" s="53" t="s">
        <v>198</v>
      </c>
      <c r="D83" s="68"/>
      <c r="E83" s="68"/>
      <c r="F83" s="65">
        <f t="shared" si="10"/>
        <v>0</v>
      </c>
      <c r="G83" s="52">
        <v>8</v>
      </c>
      <c r="H83" s="52"/>
      <c r="I83" s="65">
        <f t="shared" si="11"/>
        <v>8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8</v>
      </c>
      <c r="Z101" s="63">
        <f t="shared" si="17"/>
        <v>8</v>
      </c>
      <c r="AA101" s="50"/>
      <c r="AB101" s="50"/>
      <c r="AC101" s="61">
        <f t="shared" si="18"/>
        <v>-8</v>
      </c>
      <c r="AD101" s="50"/>
      <c r="AE101" s="66">
        <f t="shared" si="19"/>
        <v>-8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15</v>
      </c>
      <c r="Z103" s="63">
        <f t="shared" si="17"/>
        <v>15</v>
      </c>
      <c r="AA103" s="50"/>
      <c r="AB103" s="50"/>
      <c r="AC103" s="61">
        <f t="shared" si="18"/>
        <v>-15</v>
      </c>
      <c r="AD103" s="50"/>
      <c r="AE103" s="66">
        <f t="shared" si="19"/>
        <v>-15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3</v>
      </c>
      <c r="Z106" s="63">
        <f t="shared" si="17"/>
        <v>3</v>
      </c>
      <c r="AA106" s="50"/>
      <c r="AB106" s="50"/>
      <c r="AC106" s="61">
        <f t="shared" si="18"/>
        <v>-3</v>
      </c>
      <c r="AD106" s="50"/>
      <c r="AE106" s="66">
        <f t="shared" si="19"/>
        <v>-3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>
        <v>3</v>
      </c>
      <c r="Z110" s="63">
        <f t="shared" si="17"/>
        <v>3</v>
      </c>
      <c r="AA110" s="50"/>
      <c r="AB110" s="50"/>
      <c r="AC110" s="61">
        <f t="shared" si="18"/>
        <v>-3</v>
      </c>
      <c r="AD110" s="50"/>
      <c r="AE110" s="66">
        <f t="shared" si="19"/>
        <v>-3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3</v>
      </c>
      <c r="Z116" s="63">
        <f t="shared" si="17"/>
        <v>3</v>
      </c>
      <c r="AA116" s="50"/>
      <c r="AB116" s="50"/>
      <c r="AC116" s="61">
        <f t="shared" si="18"/>
        <v>-3</v>
      </c>
      <c r="AD116" s="50"/>
      <c r="AE116" s="66">
        <f t="shared" si="19"/>
        <v>-3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>
      <c r="B119" s="50">
        <v>1005998</v>
      </c>
      <c r="C119" s="53" t="s">
        <v>282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1111034</v>
      </c>
      <c r="C121" s="53" t="s">
        <v>231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>
        <v>1004061</v>
      </c>
      <c r="C122" s="53" t="s">
        <v>232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>
        <v>1005999</v>
      </c>
      <c r="C123" s="53" t="s">
        <v>233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>
        <v>1007017</v>
      </c>
      <c r="C124" s="53" t="s">
        <v>234</v>
      </c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39</v>
      </c>
      <c r="E154" s="62">
        <f t="shared" si="30"/>
        <v>58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97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1192</v>
      </c>
      <c r="H154" s="62">
        <f t="shared" si="31"/>
        <v>0</v>
      </c>
      <c r="I154" s="62">
        <f t="shared" si="31"/>
        <v>1192</v>
      </c>
      <c r="J154" s="62">
        <f t="shared" si="31"/>
        <v>103</v>
      </c>
      <c r="K154" s="62">
        <f t="shared" si="31"/>
        <v>0</v>
      </c>
      <c r="L154" s="62">
        <f t="shared" si="31"/>
        <v>103</v>
      </c>
      <c r="M154" s="62">
        <f t="shared" si="31"/>
        <v>600</v>
      </c>
      <c r="N154" s="62">
        <f t="shared" si="31"/>
        <v>0</v>
      </c>
      <c r="O154" s="62">
        <f t="shared" si="31"/>
        <v>600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110</v>
      </c>
      <c r="Z154" s="62">
        <f t="shared" si="31"/>
        <v>2102</v>
      </c>
      <c r="AA154" s="62">
        <f t="shared" si="31"/>
        <v>1051</v>
      </c>
      <c r="AB154" s="62">
        <f t="shared" si="31"/>
        <v>1668</v>
      </c>
      <c r="AC154" s="62">
        <f t="shared" si="31"/>
        <v>617</v>
      </c>
      <c r="AD154" s="62">
        <f t="shared" si="31"/>
        <v>1300</v>
      </c>
      <c r="AE154" s="62">
        <f t="shared" si="31"/>
        <v>1917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78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7FDC-9273-4B15-B583-2130A80727D1}">
  <sheetPr codeName="Sheet13">
    <pageSetUpPr fitToPage="1"/>
  </sheetPr>
  <dimension ref="B1:AE159"/>
  <sheetViews>
    <sheetView topLeftCell="A50" zoomScale="50" zoomScaleNormal="50" workbookViewId="0">
      <selection activeCell="AD69" sqref="AD6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249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3</v>
      </c>
      <c r="H4" s="52"/>
      <c r="I4" s="65">
        <f>SUM(G4:H4)</f>
        <v>3</v>
      </c>
      <c r="J4" s="52"/>
      <c r="K4" s="52"/>
      <c r="L4" s="65">
        <f>SUM(J4:K4)</f>
        <v>0</v>
      </c>
      <c r="M4" s="52">
        <v>39</v>
      </c>
      <c r="N4" s="52"/>
      <c r="O4" s="65">
        <f>SUM(M4:N4)</f>
        <v>39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/>
      <c r="Z4" s="63">
        <f>+F4+I4+L4+O4+R4+U4+X4+Y4</f>
        <v>42</v>
      </c>
      <c r="AA4" s="50">
        <v>70</v>
      </c>
      <c r="AB4" s="50"/>
      <c r="AC4" s="61">
        <f>+AA4+AB4-Z4</f>
        <v>28</v>
      </c>
      <c r="AD4" s="50">
        <v>150</v>
      </c>
      <c r="AE4" s="66">
        <f>AC4+AD4</f>
        <v>178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43</v>
      </c>
      <c r="H5" s="52"/>
      <c r="I5" s="65">
        <f t="shared" ref="I5:I68" si="1">SUM(G5:H5)</f>
        <v>43</v>
      </c>
      <c r="J5" s="52">
        <v>15</v>
      </c>
      <c r="K5" s="52"/>
      <c r="L5" s="65">
        <f t="shared" ref="L5:L68" si="2">SUM(J5:K5)</f>
        <v>15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/>
      <c r="Z5" s="63">
        <f t="shared" ref="Z5:Z68" si="7">+F5+I5+L5+O5+R5+U5+X5+Y5</f>
        <v>58</v>
      </c>
      <c r="AA5" s="58">
        <v>114</v>
      </c>
      <c r="AB5" s="58"/>
      <c r="AC5" s="61">
        <f t="shared" ref="AC5:AC68" si="8">+AA5+AB5-Z5</f>
        <v>56</v>
      </c>
      <c r="AD5" s="58">
        <v>175</v>
      </c>
      <c r="AE5" s="66">
        <f t="shared" ref="AE5:AE68" si="9">AC5+AD5</f>
        <v>231</v>
      </c>
    </row>
    <row r="6" spans="2:31">
      <c r="B6" s="50">
        <v>1111001</v>
      </c>
      <c r="C6" s="51" t="s">
        <v>283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>
        <v>200</v>
      </c>
      <c r="Z6" s="63">
        <f t="shared" si="7"/>
        <v>200</v>
      </c>
      <c r="AA6" s="50">
        <v>200</v>
      </c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50</v>
      </c>
      <c r="H9" s="52"/>
      <c r="I9" s="65">
        <f t="shared" si="1"/>
        <v>50</v>
      </c>
      <c r="J9" s="52">
        <v>4</v>
      </c>
      <c r="K9" s="52"/>
      <c r="L9" s="65">
        <f t="shared" si="2"/>
        <v>4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54</v>
      </c>
      <c r="AA9" s="50">
        <v>14</v>
      </c>
      <c r="AB9" s="50"/>
      <c r="AC9" s="61">
        <f t="shared" si="8"/>
        <v>-40</v>
      </c>
      <c r="AD9" s="50"/>
      <c r="AE9" s="66">
        <f t="shared" si="9"/>
        <v>-40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50</v>
      </c>
      <c r="H10" s="52"/>
      <c r="I10" s="65">
        <f t="shared" si="1"/>
        <v>50</v>
      </c>
      <c r="J10" s="52">
        <v>4</v>
      </c>
      <c r="K10" s="52"/>
      <c r="L10" s="65">
        <f t="shared" si="2"/>
        <v>4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54</v>
      </c>
      <c r="AA10" s="50">
        <v>14</v>
      </c>
      <c r="AB10" s="50"/>
      <c r="AC10" s="61">
        <f t="shared" si="8"/>
        <v>-40</v>
      </c>
      <c r="AD10" s="50"/>
      <c r="AE10" s="66">
        <f t="shared" si="9"/>
        <v>-40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50</v>
      </c>
      <c r="H11" s="52"/>
      <c r="I11" s="65">
        <f t="shared" si="1"/>
        <v>50</v>
      </c>
      <c r="J11" s="52">
        <v>4</v>
      </c>
      <c r="K11" s="52"/>
      <c r="L11" s="65">
        <f t="shared" si="2"/>
        <v>4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54</v>
      </c>
      <c r="AA11" s="50">
        <v>14</v>
      </c>
      <c r="AB11" s="50"/>
      <c r="AC11" s="61">
        <f t="shared" si="8"/>
        <v>-40</v>
      </c>
      <c r="AD11" s="50"/>
      <c r="AE11" s="66">
        <f t="shared" si="9"/>
        <v>-40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50</v>
      </c>
      <c r="H12" s="52"/>
      <c r="I12" s="65">
        <f t="shared" si="1"/>
        <v>50</v>
      </c>
      <c r="J12" s="52">
        <v>4</v>
      </c>
      <c r="K12" s="52"/>
      <c r="L12" s="65">
        <f t="shared" si="2"/>
        <v>4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54</v>
      </c>
      <c r="AA12" s="50">
        <v>14</v>
      </c>
      <c r="AB12" s="50"/>
      <c r="AC12" s="61">
        <f t="shared" si="8"/>
        <v>-40</v>
      </c>
      <c r="AD12" s="50"/>
      <c r="AE12" s="66">
        <f t="shared" si="9"/>
        <v>-40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50</v>
      </c>
      <c r="H13" s="52"/>
      <c r="I13" s="65">
        <f t="shared" si="1"/>
        <v>50</v>
      </c>
      <c r="J13" s="52">
        <v>4</v>
      </c>
      <c r="K13" s="52"/>
      <c r="L13" s="65">
        <f t="shared" si="2"/>
        <v>4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54</v>
      </c>
      <c r="AA13" s="50">
        <v>14</v>
      </c>
      <c r="AB13" s="50"/>
      <c r="AC13" s="61">
        <f t="shared" si="8"/>
        <v>-40</v>
      </c>
      <c r="AD13" s="50"/>
      <c r="AE13" s="66">
        <f t="shared" si="9"/>
        <v>-40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50</v>
      </c>
      <c r="H14" s="52"/>
      <c r="I14" s="65">
        <f t="shared" si="1"/>
        <v>50</v>
      </c>
      <c r="J14" s="52">
        <v>4</v>
      </c>
      <c r="K14" s="52"/>
      <c r="L14" s="65">
        <f t="shared" si="2"/>
        <v>4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54</v>
      </c>
      <c r="AA14" s="50">
        <v>13</v>
      </c>
      <c r="AB14" s="50"/>
      <c r="AC14" s="61">
        <f t="shared" si="8"/>
        <v>-41</v>
      </c>
      <c r="AD14" s="50"/>
      <c r="AE14" s="66">
        <f t="shared" si="9"/>
        <v>-41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50</v>
      </c>
      <c r="H15" s="52"/>
      <c r="I15" s="65">
        <f t="shared" si="1"/>
        <v>50</v>
      </c>
      <c r="J15" s="52">
        <v>4</v>
      </c>
      <c r="K15" s="52"/>
      <c r="L15" s="65">
        <f t="shared" si="2"/>
        <v>4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54</v>
      </c>
      <c r="AA15" s="50">
        <v>13</v>
      </c>
      <c r="AB15" s="50"/>
      <c r="AC15" s="61">
        <f t="shared" si="8"/>
        <v>-41</v>
      </c>
      <c r="AD15" s="50"/>
      <c r="AE15" s="66">
        <f t="shared" si="9"/>
        <v>-41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50</v>
      </c>
      <c r="H16" s="52"/>
      <c r="I16" s="65">
        <f t="shared" si="1"/>
        <v>50</v>
      </c>
      <c r="J16" s="52">
        <v>4</v>
      </c>
      <c r="K16" s="52"/>
      <c r="L16" s="65">
        <f t="shared" si="2"/>
        <v>4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54</v>
      </c>
      <c r="AA16" s="50">
        <v>13</v>
      </c>
      <c r="AB16" s="50"/>
      <c r="AC16" s="61">
        <f t="shared" si="8"/>
        <v>-41</v>
      </c>
      <c r="AD16" s="50"/>
      <c r="AE16" s="66">
        <f t="shared" si="9"/>
        <v>-41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50</v>
      </c>
      <c r="H17" s="52"/>
      <c r="I17" s="65">
        <f t="shared" si="1"/>
        <v>50</v>
      </c>
      <c r="J17" s="52">
        <v>4</v>
      </c>
      <c r="K17" s="52"/>
      <c r="L17" s="65">
        <f t="shared" si="2"/>
        <v>4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54</v>
      </c>
      <c r="AA17" s="50">
        <v>13</v>
      </c>
      <c r="AB17" s="50"/>
      <c r="AC17" s="61">
        <f t="shared" si="8"/>
        <v>-41</v>
      </c>
      <c r="AD17" s="50"/>
      <c r="AE17" s="66">
        <f t="shared" si="9"/>
        <v>-41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50</v>
      </c>
      <c r="H18" s="52"/>
      <c r="I18" s="65">
        <f t="shared" si="1"/>
        <v>50</v>
      </c>
      <c r="J18" s="52">
        <v>4</v>
      </c>
      <c r="K18" s="52"/>
      <c r="L18" s="65">
        <f t="shared" si="2"/>
        <v>4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54</v>
      </c>
      <c r="AA18" s="50">
        <v>13</v>
      </c>
      <c r="AB18" s="50"/>
      <c r="AC18" s="61">
        <f t="shared" si="8"/>
        <v>-41</v>
      </c>
      <c r="AD18" s="50"/>
      <c r="AE18" s="66">
        <f t="shared" si="9"/>
        <v>-41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50</v>
      </c>
      <c r="H19" s="52"/>
      <c r="I19" s="65">
        <f t="shared" si="1"/>
        <v>50</v>
      </c>
      <c r="J19" s="52">
        <v>4</v>
      </c>
      <c r="K19" s="52"/>
      <c r="L19" s="65">
        <f t="shared" si="2"/>
        <v>4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54</v>
      </c>
      <c r="AA19" s="50">
        <v>13</v>
      </c>
      <c r="AB19" s="50"/>
      <c r="AC19" s="61">
        <f t="shared" si="8"/>
        <v>-41</v>
      </c>
      <c r="AD19" s="50"/>
      <c r="AE19" s="66">
        <f t="shared" si="9"/>
        <v>-41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50</v>
      </c>
      <c r="H20" s="52"/>
      <c r="I20" s="65">
        <f t="shared" si="1"/>
        <v>50</v>
      </c>
      <c r="J20" s="52">
        <v>3</v>
      </c>
      <c r="K20" s="52"/>
      <c r="L20" s="65">
        <f t="shared" si="2"/>
        <v>3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53</v>
      </c>
      <c r="AA20" s="50">
        <v>13</v>
      </c>
      <c r="AB20" s="50"/>
      <c r="AC20" s="61">
        <f t="shared" si="8"/>
        <v>-40</v>
      </c>
      <c r="AD20" s="50"/>
      <c r="AE20" s="66">
        <f t="shared" si="9"/>
        <v>-40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50</v>
      </c>
      <c r="H21" s="52"/>
      <c r="I21" s="65">
        <f t="shared" si="1"/>
        <v>50</v>
      </c>
      <c r="J21" s="52">
        <v>3</v>
      </c>
      <c r="K21" s="52"/>
      <c r="L21" s="65">
        <f t="shared" si="2"/>
        <v>3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53</v>
      </c>
      <c r="AA21" s="50">
        <v>13</v>
      </c>
      <c r="AB21" s="50"/>
      <c r="AC21" s="61">
        <f t="shared" si="8"/>
        <v>-40</v>
      </c>
      <c r="AD21" s="50"/>
      <c r="AE21" s="66">
        <f t="shared" si="9"/>
        <v>-40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>
        <v>13</v>
      </c>
      <c r="AB22" s="50"/>
      <c r="AC22" s="61">
        <f t="shared" si="8"/>
        <v>13</v>
      </c>
      <c r="AD22" s="50"/>
      <c r="AE22" s="66">
        <f t="shared" si="9"/>
        <v>13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>
        <v>13</v>
      </c>
      <c r="AB23" s="50"/>
      <c r="AC23" s="61">
        <f t="shared" si="8"/>
        <v>13</v>
      </c>
      <c r="AD23" s="50"/>
      <c r="AE23" s="66">
        <f t="shared" si="9"/>
        <v>13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42</v>
      </c>
      <c r="N25" s="52"/>
      <c r="O25" s="65">
        <f t="shared" si="3"/>
        <v>42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45</v>
      </c>
      <c r="AA25" s="50">
        <v>50</v>
      </c>
      <c r="AB25" s="50"/>
      <c r="AC25" s="61">
        <f t="shared" si="8"/>
        <v>5</v>
      </c>
      <c r="AD25" s="50">
        <v>80</v>
      </c>
      <c r="AE25" s="66">
        <f t="shared" si="9"/>
        <v>85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2</v>
      </c>
      <c r="H26" s="52"/>
      <c r="I26" s="65">
        <f t="shared" si="1"/>
        <v>2</v>
      </c>
      <c r="J26" s="52">
        <v>2</v>
      </c>
      <c r="K26" s="52"/>
      <c r="L26" s="65">
        <f t="shared" si="2"/>
        <v>2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4</v>
      </c>
      <c r="AA26" s="50">
        <v>30</v>
      </c>
      <c r="AB26" s="50"/>
      <c r="AC26" s="61">
        <f t="shared" si="8"/>
        <v>26</v>
      </c>
      <c r="AD26" s="50">
        <v>70</v>
      </c>
      <c r="AE26" s="66">
        <f t="shared" si="9"/>
        <v>96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>
        <v>12</v>
      </c>
      <c r="Z36" s="63">
        <f t="shared" si="7"/>
        <v>12</v>
      </c>
      <c r="AA36" s="50">
        <v>12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26</v>
      </c>
      <c r="H41" s="52"/>
      <c r="I41" s="65">
        <f t="shared" si="1"/>
        <v>26</v>
      </c>
      <c r="J41" s="52">
        <v>2</v>
      </c>
      <c r="K41" s="52"/>
      <c r="L41" s="65">
        <f t="shared" si="2"/>
        <v>2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/>
      <c r="Z41" s="63">
        <f t="shared" si="7"/>
        <v>28</v>
      </c>
      <c r="AA41" s="50"/>
      <c r="AB41" s="50">
        <v>22</v>
      </c>
      <c r="AC41" s="61">
        <f t="shared" si="8"/>
        <v>-6</v>
      </c>
      <c r="AD41" s="50">
        <v>10</v>
      </c>
      <c r="AE41" s="66">
        <f t="shared" si="9"/>
        <v>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6</v>
      </c>
      <c r="H42" s="52"/>
      <c r="I42" s="65">
        <f t="shared" si="1"/>
        <v>6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7</v>
      </c>
      <c r="AA42" s="50"/>
      <c r="AB42" s="50"/>
      <c r="AC42" s="61">
        <f t="shared" si="8"/>
        <v>-7</v>
      </c>
      <c r="AD42" s="50"/>
      <c r="AE42" s="66">
        <f t="shared" si="9"/>
        <v>-7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6</v>
      </c>
      <c r="H43" s="52"/>
      <c r="I43" s="65">
        <f t="shared" si="1"/>
        <v>6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7</v>
      </c>
      <c r="AA43" s="50"/>
      <c r="AB43" s="50"/>
      <c r="AC43" s="61">
        <f t="shared" si="8"/>
        <v>-7</v>
      </c>
      <c r="AD43" s="50"/>
      <c r="AE43" s="66">
        <f t="shared" si="9"/>
        <v>-7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6</v>
      </c>
      <c r="H44" s="52"/>
      <c r="I44" s="65">
        <f t="shared" si="1"/>
        <v>6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7</v>
      </c>
      <c r="AA44" s="50"/>
      <c r="AB44" s="50"/>
      <c r="AC44" s="61">
        <f t="shared" si="8"/>
        <v>-7</v>
      </c>
      <c r="AD44" s="50"/>
      <c r="AE44" s="66">
        <f t="shared" si="9"/>
        <v>-7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6</v>
      </c>
      <c r="H45" s="52"/>
      <c r="I45" s="65">
        <f t="shared" si="1"/>
        <v>6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7</v>
      </c>
      <c r="AA45" s="50"/>
      <c r="AB45" s="50"/>
      <c r="AC45" s="61">
        <f t="shared" si="8"/>
        <v>-7</v>
      </c>
      <c r="AD45" s="50"/>
      <c r="AE45" s="66">
        <f t="shared" si="9"/>
        <v>-7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6</v>
      </c>
      <c r="H46" s="52"/>
      <c r="I46" s="65">
        <f t="shared" si="1"/>
        <v>6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7</v>
      </c>
      <c r="AA46" s="50"/>
      <c r="AB46" s="50"/>
      <c r="AC46" s="61">
        <f t="shared" si="8"/>
        <v>-7</v>
      </c>
      <c r="AD46" s="50"/>
      <c r="AE46" s="66">
        <f t="shared" si="9"/>
        <v>-7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6</v>
      </c>
      <c r="H47" s="52"/>
      <c r="I47" s="65">
        <f t="shared" si="1"/>
        <v>6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7</v>
      </c>
      <c r="AA47" s="50"/>
      <c r="AB47" s="50"/>
      <c r="AC47" s="61">
        <f t="shared" si="8"/>
        <v>-7</v>
      </c>
      <c r="AD47" s="50"/>
      <c r="AE47" s="66">
        <f t="shared" si="9"/>
        <v>-7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6</v>
      </c>
      <c r="H48" s="52"/>
      <c r="I48" s="65">
        <f t="shared" si="1"/>
        <v>6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7</v>
      </c>
      <c r="AA48" s="50"/>
      <c r="AB48" s="50"/>
      <c r="AC48" s="61">
        <f t="shared" si="8"/>
        <v>-7</v>
      </c>
      <c r="AD48" s="50"/>
      <c r="AE48" s="66">
        <f t="shared" si="9"/>
        <v>-7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6</v>
      </c>
      <c r="H49" s="52"/>
      <c r="I49" s="65">
        <f t="shared" si="1"/>
        <v>6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7</v>
      </c>
      <c r="AA49" s="50"/>
      <c r="AB49" s="50"/>
      <c r="AC49" s="61">
        <f t="shared" si="8"/>
        <v>-7</v>
      </c>
      <c r="AD49" s="50"/>
      <c r="AE49" s="66">
        <f t="shared" si="9"/>
        <v>-7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6</v>
      </c>
      <c r="H50" s="52"/>
      <c r="I50" s="65">
        <f t="shared" si="1"/>
        <v>6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7</v>
      </c>
      <c r="AA50" s="50"/>
      <c r="AB50" s="50"/>
      <c r="AC50" s="61">
        <f t="shared" si="8"/>
        <v>-7</v>
      </c>
      <c r="AD50" s="50"/>
      <c r="AE50" s="66">
        <f t="shared" si="9"/>
        <v>-7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6</v>
      </c>
      <c r="H51" s="52"/>
      <c r="I51" s="65">
        <f t="shared" si="1"/>
        <v>6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7</v>
      </c>
      <c r="AA51" s="50"/>
      <c r="AB51" s="50"/>
      <c r="AC51" s="61">
        <f t="shared" si="8"/>
        <v>-7</v>
      </c>
      <c r="AD51" s="50"/>
      <c r="AE51" s="66">
        <f t="shared" si="9"/>
        <v>-7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4</v>
      </c>
      <c r="E53" s="52"/>
      <c r="F53" s="65">
        <f t="shared" si="0"/>
        <v>4</v>
      </c>
      <c r="G53" s="52">
        <v>2</v>
      </c>
      <c r="H53" s="52"/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29</v>
      </c>
      <c r="N53" s="52"/>
      <c r="O53" s="65">
        <f t="shared" si="3"/>
        <v>29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36</v>
      </c>
      <c r="AA53" s="50">
        <v>65</v>
      </c>
      <c r="AB53" s="50">
        <v>181</v>
      </c>
      <c r="AC53" s="61">
        <f t="shared" si="8"/>
        <v>210</v>
      </c>
      <c r="AD53" s="50"/>
      <c r="AE53" s="66">
        <f t="shared" si="9"/>
        <v>210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3</v>
      </c>
      <c r="E55" s="52"/>
      <c r="F55" s="65">
        <f t="shared" si="0"/>
        <v>3</v>
      </c>
      <c r="G55" s="52">
        <v>2</v>
      </c>
      <c r="H55" s="52"/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28</v>
      </c>
      <c r="N55" s="52"/>
      <c r="O55" s="65">
        <f t="shared" si="3"/>
        <v>28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34</v>
      </c>
      <c r="AA55" s="50">
        <v>65</v>
      </c>
      <c r="AB55" s="50">
        <v>168</v>
      </c>
      <c r="AC55" s="61">
        <f t="shared" si="8"/>
        <v>199</v>
      </c>
      <c r="AD55" s="50"/>
      <c r="AE55" s="66">
        <f t="shared" si="9"/>
        <v>199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</v>
      </c>
      <c r="E57" s="52"/>
      <c r="F57" s="65">
        <f t="shared" si="0"/>
        <v>1</v>
      </c>
      <c r="G57" s="52">
        <v>2</v>
      </c>
      <c r="H57" s="52"/>
      <c r="I57" s="65">
        <f t="shared" si="1"/>
        <v>2</v>
      </c>
      <c r="J57" s="52">
        <v>1</v>
      </c>
      <c r="K57" s="52"/>
      <c r="L57" s="65">
        <f t="shared" si="2"/>
        <v>1</v>
      </c>
      <c r="M57" s="52">
        <v>27</v>
      </c>
      <c r="N57" s="52"/>
      <c r="O57" s="65">
        <f t="shared" si="3"/>
        <v>27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5</v>
      </c>
      <c r="Z57" s="63">
        <f t="shared" si="7"/>
        <v>36</v>
      </c>
      <c r="AA57" s="50">
        <v>65</v>
      </c>
      <c r="AB57" s="50">
        <v>176</v>
      </c>
      <c r="AC57" s="61">
        <f t="shared" si="8"/>
        <v>205</v>
      </c>
      <c r="AD57" s="50"/>
      <c r="AE57" s="66">
        <f t="shared" si="9"/>
        <v>205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3</v>
      </c>
      <c r="E59" s="52"/>
      <c r="F59" s="65">
        <f t="shared" si="0"/>
        <v>3</v>
      </c>
      <c r="G59" s="52">
        <v>2</v>
      </c>
      <c r="H59" s="52"/>
      <c r="I59" s="65">
        <f t="shared" si="1"/>
        <v>2</v>
      </c>
      <c r="J59" s="52">
        <v>10</v>
      </c>
      <c r="K59" s="52"/>
      <c r="L59" s="65">
        <f t="shared" si="2"/>
        <v>10</v>
      </c>
      <c r="M59" s="52"/>
      <c r="N59" s="52"/>
      <c r="O59" s="65">
        <f t="shared" si="3"/>
        <v>0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/>
      <c r="Z59" s="63">
        <f t="shared" si="7"/>
        <v>15</v>
      </c>
      <c r="AA59" s="50">
        <v>65</v>
      </c>
      <c r="AB59" s="50">
        <v>144</v>
      </c>
      <c r="AC59" s="61">
        <f t="shared" si="8"/>
        <v>194</v>
      </c>
      <c r="AD59" s="50"/>
      <c r="AE59" s="66">
        <f t="shared" si="9"/>
        <v>194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2</v>
      </c>
      <c r="K61" s="52"/>
      <c r="L61" s="65">
        <f t="shared" si="2"/>
        <v>2</v>
      </c>
      <c r="M61" s="52">
        <v>27</v>
      </c>
      <c r="N61" s="52"/>
      <c r="O61" s="65">
        <f t="shared" si="3"/>
        <v>27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/>
      <c r="Z61" s="63">
        <f t="shared" si="7"/>
        <v>31</v>
      </c>
      <c r="AA61" s="50">
        <v>65</v>
      </c>
      <c r="AB61" s="50">
        <v>185</v>
      </c>
      <c r="AC61" s="61">
        <f t="shared" si="8"/>
        <v>219</v>
      </c>
      <c r="AD61" s="50"/>
      <c r="AE61" s="66">
        <f t="shared" si="9"/>
        <v>219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3</v>
      </c>
      <c r="H63" s="52"/>
      <c r="I63" s="65">
        <f t="shared" si="1"/>
        <v>3</v>
      </c>
      <c r="J63" s="52">
        <v>1</v>
      </c>
      <c r="K63" s="52"/>
      <c r="L63" s="65">
        <f t="shared" si="2"/>
        <v>1</v>
      </c>
      <c r="M63" s="52">
        <v>32</v>
      </c>
      <c r="N63" s="52"/>
      <c r="O63" s="65">
        <f t="shared" si="3"/>
        <v>32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36</v>
      </c>
      <c r="AA63" s="50">
        <v>65</v>
      </c>
      <c r="AB63" s="50">
        <v>183</v>
      </c>
      <c r="AC63" s="61">
        <f t="shared" si="8"/>
        <v>212</v>
      </c>
      <c r="AD63" s="50"/>
      <c r="AE63" s="66">
        <f t="shared" si="9"/>
        <v>212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7</v>
      </c>
      <c r="H67" s="52"/>
      <c r="I67" s="65">
        <f t="shared" si="1"/>
        <v>7</v>
      </c>
      <c r="J67" s="52">
        <v>5</v>
      </c>
      <c r="K67" s="52"/>
      <c r="L67" s="65">
        <f t="shared" si="2"/>
        <v>5</v>
      </c>
      <c r="M67" s="52">
        <v>151</v>
      </c>
      <c r="N67" s="52"/>
      <c r="O67" s="65">
        <f t="shared" si="3"/>
        <v>151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163</v>
      </c>
      <c r="AA67" s="50">
        <v>165</v>
      </c>
      <c r="AB67" s="50">
        <v>264</v>
      </c>
      <c r="AC67" s="61">
        <f t="shared" si="8"/>
        <v>266</v>
      </c>
      <c r="AD67" s="50"/>
      <c r="AE67" s="66">
        <f t="shared" si="9"/>
        <v>266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5</v>
      </c>
      <c r="K68" s="52"/>
      <c r="L68" s="65">
        <f t="shared" si="2"/>
        <v>5</v>
      </c>
      <c r="M68" s="52">
        <v>157</v>
      </c>
      <c r="N68" s="52"/>
      <c r="O68" s="65">
        <f t="shared" si="3"/>
        <v>157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/>
      <c r="Z68" s="63">
        <f t="shared" si="7"/>
        <v>164</v>
      </c>
      <c r="AA68" s="50">
        <v>215</v>
      </c>
      <c r="AB68" s="50">
        <v>124</v>
      </c>
      <c r="AC68" s="61">
        <f t="shared" si="8"/>
        <v>175</v>
      </c>
      <c r="AD68" s="50"/>
      <c r="AE68" s="66">
        <f t="shared" si="9"/>
        <v>175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3</v>
      </c>
      <c r="H69" s="52"/>
      <c r="I69" s="65">
        <f t="shared" ref="I69:I121" si="11">SUM(G69:H69)</f>
        <v>3</v>
      </c>
      <c r="J69" s="52">
        <v>7</v>
      </c>
      <c r="K69" s="52"/>
      <c r="L69" s="65">
        <f t="shared" ref="L69:L121" si="12">SUM(J69:K69)</f>
        <v>7</v>
      </c>
      <c r="M69" s="52">
        <v>151</v>
      </c>
      <c r="N69" s="52"/>
      <c r="O69" s="65">
        <f t="shared" ref="O69:O121" si="13">SUM(M69:N69)</f>
        <v>151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/>
      <c r="Z69" s="63">
        <f t="shared" ref="Z69:Z121" si="17">+F69+I69+L69+O69+R69+U69+X69+Y69</f>
        <v>161</v>
      </c>
      <c r="AA69" s="50">
        <v>212</v>
      </c>
      <c r="AB69" s="50">
        <v>123</v>
      </c>
      <c r="AC69" s="61">
        <f t="shared" ref="AC69:AC121" si="18">+AA69+AB69-Z69</f>
        <v>174</v>
      </c>
      <c r="AD69" s="50"/>
      <c r="AE69" s="66">
        <f t="shared" ref="AE69:AE121" si="19">AC69+AD69</f>
        <v>174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3</v>
      </c>
      <c r="E75" s="52"/>
      <c r="F75" s="65">
        <f t="shared" si="10"/>
        <v>3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3</v>
      </c>
      <c r="N75" s="52"/>
      <c r="O75" s="65">
        <f t="shared" si="13"/>
        <v>3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7</v>
      </c>
      <c r="AA75" s="50"/>
      <c r="AB75" s="50">
        <v>96</v>
      </c>
      <c r="AC75" s="61">
        <f t="shared" si="18"/>
        <v>89</v>
      </c>
      <c r="AD75" s="50"/>
      <c r="AE75" s="66">
        <f t="shared" si="19"/>
        <v>89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>
        <v>3</v>
      </c>
      <c r="N76" s="52"/>
      <c r="O76" s="65">
        <f t="shared" si="13"/>
        <v>3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6</v>
      </c>
      <c r="AA76" s="50"/>
      <c r="AB76" s="50">
        <v>105</v>
      </c>
      <c r="AC76" s="61">
        <f t="shared" si="18"/>
        <v>99</v>
      </c>
      <c r="AD76" s="50"/>
      <c r="AE76" s="66">
        <f t="shared" si="19"/>
        <v>99</v>
      </c>
    </row>
    <row r="77" spans="2:31">
      <c r="B77" s="50">
        <v>1113172</v>
      </c>
      <c r="C77" s="53" t="s">
        <v>89</v>
      </c>
      <c r="D77" s="52">
        <v>5</v>
      </c>
      <c r="E77" s="52"/>
      <c r="F77" s="65">
        <f t="shared" si="10"/>
        <v>5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3</v>
      </c>
      <c r="N77" s="52"/>
      <c r="O77" s="65">
        <f t="shared" si="13"/>
        <v>3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8</v>
      </c>
      <c r="AA77" s="50"/>
      <c r="AB77" s="50">
        <v>51</v>
      </c>
      <c r="AC77" s="61">
        <f t="shared" si="18"/>
        <v>43</v>
      </c>
      <c r="AD77" s="50"/>
      <c r="AE77" s="66">
        <f t="shared" si="19"/>
        <v>43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>
        <v>3</v>
      </c>
      <c r="N78" s="52"/>
      <c r="O78" s="65">
        <f t="shared" si="13"/>
        <v>3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5</v>
      </c>
      <c r="AA78" s="50"/>
      <c r="AB78" s="50">
        <v>5</v>
      </c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5</v>
      </c>
      <c r="H82" s="52"/>
      <c r="I82" s="65">
        <f t="shared" si="11"/>
        <v>5</v>
      </c>
      <c r="J82" s="52">
        <v>3</v>
      </c>
      <c r="K82" s="52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8</v>
      </c>
      <c r="AA82" s="50"/>
      <c r="AB82" s="50"/>
      <c r="AC82" s="61">
        <f t="shared" si="18"/>
        <v>-8</v>
      </c>
      <c r="AD82" s="50"/>
      <c r="AE82" s="66">
        <f t="shared" si="19"/>
        <v>-8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</v>
      </c>
      <c r="H83" s="52"/>
      <c r="I83" s="65">
        <f t="shared" si="11"/>
        <v>1</v>
      </c>
      <c r="J83" s="52">
        <v>4</v>
      </c>
      <c r="K83" s="52"/>
      <c r="L83" s="65">
        <f t="shared" si="12"/>
        <v>4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8"/>
      <c r="Z83" s="63">
        <f t="shared" si="17"/>
        <v>5</v>
      </c>
      <c r="AA83" s="50"/>
      <c r="AB83" s="50"/>
      <c r="AC83" s="61">
        <f t="shared" si="18"/>
        <v>-5</v>
      </c>
      <c r="AD83" s="50"/>
      <c r="AE83" s="66">
        <f t="shared" si="19"/>
        <v>-5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>
        <v>15</v>
      </c>
      <c r="Z101" s="63">
        <f t="shared" si="17"/>
        <v>15</v>
      </c>
      <c r="AA101" s="50"/>
      <c r="AB101" s="50"/>
      <c r="AC101" s="61">
        <f t="shared" si="18"/>
        <v>-15</v>
      </c>
      <c r="AD101" s="50"/>
      <c r="AE101" s="66">
        <f t="shared" si="19"/>
        <v>-15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6">
        <f t="shared" si="19"/>
        <v>-5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23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23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818</v>
      </c>
      <c r="H154" s="62">
        <f t="shared" si="31"/>
        <v>0</v>
      </c>
      <c r="I154" s="62">
        <f t="shared" si="31"/>
        <v>818</v>
      </c>
      <c r="J154" s="62">
        <f t="shared" si="31"/>
        <v>121</v>
      </c>
      <c r="K154" s="62">
        <f t="shared" si="31"/>
        <v>0</v>
      </c>
      <c r="L154" s="62">
        <f t="shared" si="31"/>
        <v>121</v>
      </c>
      <c r="M154" s="62">
        <f t="shared" si="31"/>
        <v>695</v>
      </c>
      <c r="N154" s="62">
        <f t="shared" si="31"/>
        <v>0</v>
      </c>
      <c r="O154" s="62">
        <f t="shared" si="31"/>
        <v>695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242</v>
      </c>
      <c r="Z154" s="62">
        <f t="shared" si="31"/>
        <v>1899</v>
      </c>
      <c r="AA154" s="62">
        <f t="shared" si="31"/>
        <v>1658</v>
      </c>
      <c r="AB154" s="62">
        <f t="shared" si="31"/>
        <v>1827</v>
      </c>
      <c r="AC154" s="62">
        <f t="shared" si="31"/>
        <v>1586</v>
      </c>
      <c r="AD154" s="62">
        <f t="shared" si="31"/>
        <v>485</v>
      </c>
      <c r="AE154" s="62">
        <f t="shared" si="31"/>
        <v>2071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69AC-D1CF-494E-966D-63CCDF136973}">
  <sheetPr codeName="Sheet14">
    <pageSetUpPr fitToPage="1"/>
  </sheetPr>
  <dimension ref="B1:AE159"/>
  <sheetViews>
    <sheetView topLeftCell="B1" zoomScale="50" zoomScaleNormal="50" workbookViewId="0">
      <selection activeCell="AE5" sqref="AE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15</v>
      </c>
      <c r="E4" s="52"/>
      <c r="F4" s="65">
        <f>SUM(D4:E4)</f>
        <v>15</v>
      </c>
      <c r="G4" s="52">
        <v>10</v>
      </c>
      <c r="H4" s="52"/>
      <c r="I4" s="65">
        <f>SUM(G4:H4)</f>
        <v>10</v>
      </c>
      <c r="J4" s="52">
        <v>3</v>
      </c>
      <c r="K4" s="52"/>
      <c r="L4" s="65">
        <f>SUM(J4:K4)</f>
        <v>3</v>
      </c>
      <c r="M4" s="52">
        <v>57</v>
      </c>
      <c r="N4" s="73">
        <v>9</v>
      </c>
      <c r="O4" s="65">
        <f>SUM(M4:N4)</f>
        <v>66</v>
      </c>
      <c r="P4" s="52">
        <v>9</v>
      </c>
      <c r="Q4" s="52"/>
      <c r="R4" s="65">
        <f>SUM(P4:Q4)</f>
        <v>9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103</v>
      </c>
      <c r="AA4" s="50">
        <v>150</v>
      </c>
      <c r="AB4" s="50"/>
      <c r="AC4" s="61">
        <f>+AA4+AB4-Z4</f>
        <v>47</v>
      </c>
      <c r="AD4" s="50">
        <v>130</v>
      </c>
      <c r="AE4" s="66">
        <f>AC4+AD4</f>
        <v>177</v>
      </c>
    </row>
    <row r="5" spans="2:31">
      <c r="B5" s="50">
        <v>1111002</v>
      </c>
      <c r="C5" s="51" t="s">
        <v>150</v>
      </c>
      <c r="D5" s="52">
        <v>19</v>
      </c>
      <c r="E5" s="52"/>
      <c r="F5" s="65">
        <f t="shared" ref="F5:F68" si="0">SUM(D5:E5)</f>
        <v>19</v>
      </c>
      <c r="G5" s="52">
        <v>5</v>
      </c>
      <c r="H5" s="73">
        <v>23</v>
      </c>
      <c r="I5" s="65">
        <f t="shared" ref="I5:I68" si="1">SUM(G5:H5)</f>
        <v>28</v>
      </c>
      <c r="J5" s="52">
        <v>31</v>
      </c>
      <c r="K5" s="52"/>
      <c r="L5" s="65">
        <f t="shared" ref="L5:L68" si="2">SUM(J5:K5)</f>
        <v>31</v>
      </c>
      <c r="M5" s="52">
        <v>3</v>
      </c>
      <c r="N5" s="52"/>
      <c r="O5" s="65">
        <f t="shared" ref="O5:O68" si="3">SUM(M5:N5)</f>
        <v>3</v>
      </c>
      <c r="P5" s="52">
        <v>12</v>
      </c>
      <c r="Q5" s="52"/>
      <c r="R5" s="65">
        <f t="shared" ref="R5:R68" si="4">SUM(P5:Q5)</f>
        <v>12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15</v>
      </c>
      <c r="Z5" s="63">
        <f t="shared" ref="Z5:Z68" si="7">+F5+I5+L5+O5+R5+U5+X5+Y5</f>
        <v>108</v>
      </c>
      <c r="AA5" s="58">
        <v>175</v>
      </c>
      <c r="AB5" s="58"/>
      <c r="AC5" s="61">
        <f t="shared" ref="AC5:AC68" si="8">+AA5+AB5-Z5</f>
        <v>67</v>
      </c>
      <c r="AD5" s="58">
        <v>150</v>
      </c>
      <c r="AE5" s="66">
        <f t="shared" ref="AE5:AE68" si="9">AC5+AD5</f>
        <v>217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43</v>
      </c>
      <c r="H9" s="52"/>
      <c r="I9" s="65">
        <f t="shared" si="1"/>
        <v>43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43</v>
      </c>
      <c r="AA9" s="50"/>
      <c r="AB9" s="50"/>
      <c r="AC9" s="61">
        <f t="shared" si="8"/>
        <v>-43</v>
      </c>
      <c r="AD9" s="50"/>
      <c r="AE9" s="66">
        <f t="shared" si="9"/>
        <v>-43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43</v>
      </c>
      <c r="H10" s="52"/>
      <c r="I10" s="65">
        <f t="shared" si="1"/>
        <v>43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43</v>
      </c>
      <c r="AA10" s="50"/>
      <c r="AB10" s="50"/>
      <c r="AC10" s="61">
        <f t="shared" si="8"/>
        <v>-43</v>
      </c>
      <c r="AD10" s="50"/>
      <c r="AE10" s="66">
        <f t="shared" si="9"/>
        <v>-43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43</v>
      </c>
      <c r="H11" s="52"/>
      <c r="I11" s="65">
        <f t="shared" si="1"/>
        <v>43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43</v>
      </c>
      <c r="AA11" s="50"/>
      <c r="AB11" s="50"/>
      <c r="AC11" s="61">
        <f t="shared" si="8"/>
        <v>-43</v>
      </c>
      <c r="AD11" s="50"/>
      <c r="AE11" s="66">
        <f t="shared" si="9"/>
        <v>-43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43</v>
      </c>
      <c r="H12" s="52"/>
      <c r="I12" s="65">
        <f t="shared" si="1"/>
        <v>43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43</v>
      </c>
      <c r="AA12" s="50"/>
      <c r="AB12" s="50"/>
      <c r="AC12" s="61">
        <f t="shared" si="8"/>
        <v>-43</v>
      </c>
      <c r="AD12" s="50"/>
      <c r="AE12" s="66">
        <f t="shared" si="9"/>
        <v>-43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42</v>
      </c>
      <c r="H13" s="52"/>
      <c r="I13" s="65">
        <f t="shared" si="1"/>
        <v>42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42</v>
      </c>
      <c r="AA13" s="50"/>
      <c r="AB13" s="50"/>
      <c r="AC13" s="61">
        <f t="shared" si="8"/>
        <v>-42</v>
      </c>
      <c r="AD13" s="50"/>
      <c r="AE13" s="66">
        <f t="shared" si="9"/>
        <v>-42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42</v>
      </c>
      <c r="H14" s="52"/>
      <c r="I14" s="65">
        <f t="shared" si="1"/>
        <v>42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42</v>
      </c>
      <c r="AA14" s="50"/>
      <c r="AB14" s="50"/>
      <c r="AC14" s="61">
        <f t="shared" si="8"/>
        <v>-42</v>
      </c>
      <c r="AD14" s="50"/>
      <c r="AE14" s="66">
        <f t="shared" si="9"/>
        <v>-42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42</v>
      </c>
      <c r="H15" s="52"/>
      <c r="I15" s="65">
        <f t="shared" si="1"/>
        <v>42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42</v>
      </c>
      <c r="AA15" s="50"/>
      <c r="AB15" s="50"/>
      <c r="AC15" s="61">
        <f t="shared" si="8"/>
        <v>-42</v>
      </c>
      <c r="AD15" s="50"/>
      <c r="AE15" s="66">
        <f t="shared" si="9"/>
        <v>-42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42</v>
      </c>
      <c r="H16" s="52"/>
      <c r="I16" s="65">
        <f t="shared" si="1"/>
        <v>42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42</v>
      </c>
      <c r="AA16" s="50"/>
      <c r="AB16" s="50"/>
      <c r="AC16" s="61">
        <f t="shared" si="8"/>
        <v>-42</v>
      </c>
      <c r="AD16" s="50"/>
      <c r="AE16" s="66">
        <f t="shared" si="9"/>
        <v>-42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42</v>
      </c>
      <c r="H17" s="52"/>
      <c r="I17" s="65">
        <f t="shared" si="1"/>
        <v>42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42</v>
      </c>
      <c r="AA17" s="50"/>
      <c r="AB17" s="50"/>
      <c r="AC17" s="61">
        <f t="shared" si="8"/>
        <v>-42</v>
      </c>
      <c r="AD17" s="50"/>
      <c r="AE17" s="66">
        <f t="shared" si="9"/>
        <v>-42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42</v>
      </c>
      <c r="H18" s="52"/>
      <c r="I18" s="65">
        <f t="shared" si="1"/>
        <v>42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42</v>
      </c>
      <c r="AA18" s="50"/>
      <c r="AB18" s="50"/>
      <c r="AC18" s="61">
        <f t="shared" si="8"/>
        <v>-42</v>
      </c>
      <c r="AD18" s="50"/>
      <c r="AE18" s="66">
        <f t="shared" si="9"/>
        <v>-42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42</v>
      </c>
      <c r="H19" s="52"/>
      <c r="I19" s="65">
        <f t="shared" si="1"/>
        <v>42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42</v>
      </c>
      <c r="AA19" s="50"/>
      <c r="AB19" s="50"/>
      <c r="AC19" s="61">
        <f t="shared" si="8"/>
        <v>-42</v>
      </c>
      <c r="AD19" s="50"/>
      <c r="AE19" s="66">
        <f t="shared" si="9"/>
        <v>-42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42</v>
      </c>
      <c r="H20" s="52"/>
      <c r="I20" s="65">
        <f t="shared" si="1"/>
        <v>42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42</v>
      </c>
      <c r="AA20" s="50"/>
      <c r="AB20" s="50"/>
      <c r="AC20" s="61">
        <f t="shared" si="8"/>
        <v>-42</v>
      </c>
      <c r="AD20" s="50"/>
      <c r="AE20" s="66">
        <f t="shared" si="9"/>
        <v>-42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42</v>
      </c>
      <c r="H21" s="52"/>
      <c r="I21" s="65">
        <f t="shared" si="1"/>
        <v>42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42</v>
      </c>
      <c r="AA21" s="50"/>
      <c r="AB21" s="50"/>
      <c r="AC21" s="61">
        <f t="shared" si="8"/>
        <v>-42</v>
      </c>
      <c r="AD21" s="50"/>
      <c r="AE21" s="66">
        <f t="shared" si="9"/>
        <v>-42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15</v>
      </c>
      <c r="E25" s="52"/>
      <c r="F25" s="65">
        <f t="shared" si="0"/>
        <v>15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18</v>
      </c>
      <c r="N25" s="73">
        <v>30</v>
      </c>
      <c r="O25" s="65">
        <f t="shared" si="3"/>
        <v>48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63</v>
      </c>
      <c r="AA25" s="50">
        <v>80</v>
      </c>
      <c r="AB25" s="50">
        <v>48</v>
      </c>
      <c r="AC25" s="61">
        <f t="shared" si="8"/>
        <v>65</v>
      </c>
      <c r="AD25" s="50">
        <v>80</v>
      </c>
      <c r="AE25" s="66">
        <f t="shared" si="9"/>
        <v>145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7</v>
      </c>
      <c r="H26" s="52"/>
      <c r="I26" s="65">
        <f t="shared" si="1"/>
        <v>7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8</v>
      </c>
      <c r="AA26" s="50">
        <v>70</v>
      </c>
      <c r="AB26" s="50">
        <v>28</v>
      </c>
      <c r="AC26" s="61">
        <f t="shared" si="8"/>
        <v>90</v>
      </c>
      <c r="AD26" s="50">
        <v>70</v>
      </c>
      <c r="AE26" s="66">
        <f t="shared" si="9"/>
        <v>160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/>
      <c r="AB36" s="50"/>
      <c r="AC36" s="61">
        <f t="shared" si="8"/>
        <v>-10</v>
      </c>
      <c r="AD36" s="50"/>
      <c r="AE36" s="66">
        <f t="shared" si="9"/>
        <v>-10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>
        <v>2</v>
      </c>
      <c r="AC41" s="61">
        <f t="shared" si="8"/>
        <v>0</v>
      </c>
      <c r="AD41" s="50">
        <v>10</v>
      </c>
      <c r="AE41" s="66">
        <f t="shared" si="9"/>
        <v>10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8</v>
      </c>
      <c r="H42" s="73">
        <v>3</v>
      </c>
      <c r="I42" s="65">
        <f t="shared" si="1"/>
        <v>11</v>
      </c>
      <c r="J42" s="52"/>
      <c r="K42" s="52"/>
      <c r="L42" s="65">
        <f t="shared" si="2"/>
        <v>0</v>
      </c>
      <c r="M42" s="52">
        <v>2</v>
      </c>
      <c r="N42" s="52"/>
      <c r="O42" s="65">
        <f t="shared" si="3"/>
        <v>2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13</v>
      </c>
      <c r="AA42" s="50"/>
      <c r="AB42" s="50"/>
      <c r="AC42" s="61">
        <f t="shared" si="8"/>
        <v>-13</v>
      </c>
      <c r="AD42" s="50"/>
      <c r="AE42" s="66">
        <f t="shared" si="9"/>
        <v>-13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8</v>
      </c>
      <c r="H43" s="73">
        <v>3</v>
      </c>
      <c r="I43" s="65">
        <f t="shared" si="1"/>
        <v>11</v>
      </c>
      <c r="J43" s="52"/>
      <c r="K43" s="52"/>
      <c r="L43" s="65">
        <f t="shared" si="2"/>
        <v>0</v>
      </c>
      <c r="M43" s="52">
        <v>2</v>
      </c>
      <c r="N43" s="52"/>
      <c r="O43" s="65">
        <f t="shared" si="3"/>
        <v>2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13</v>
      </c>
      <c r="AA43" s="50"/>
      <c r="AB43" s="50"/>
      <c r="AC43" s="61">
        <f t="shared" si="8"/>
        <v>-13</v>
      </c>
      <c r="AD43" s="50"/>
      <c r="AE43" s="66">
        <f t="shared" si="9"/>
        <v>-13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8</v>
      </c>
      <c r="H44" s="73">
        <v>3</v>
      </c>
      <c r="I44" s="65">
        <f t="shared" si="1"/>
        <v>11</v>
      </c>
      <c r="J44" s="52"/>
      <c r="K44" s="52"/>
      <c r="L44" s="65">
        <f t="shared" si="2"/>
        <v>0</v>
      </c>
      <c r="M44" s="52">
        <v>2</v>
      </c>
      <c r="N44" s="52"/>
      <c r="O44" s="65">
        <f t="shared" si="3"/>
        <v>2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13</v>
      </c>
      <c r="AA44" s="50"/>
      <c r="AB44" s="50"/>
      <c r="AC44" s="61">
        <f t="shared" si="8"/>
        <v>-13</v>
      </c>
      <c r="AD44" s="50"/>
      <c r="AE44" s="66">
        <f t="shared" si="9"/>
        <v>-13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8</v>
      </c>
      <c r="H45" s="73">
        <v>3</v>
      </c>
      <c r="I45" s="65">
        <f t="shared" si="1"/>
        <v>11</v>
      </c>
      <c r="J45" s="52"/>
      <c r="K45" s="52"/>
      <c r="L45" s="65">
        <f t="shared" si="2"/>
        <v>0</v>
      </c>
      <c r="M45" s="52">
        <v>2</v>
      </c>
      <c r="N45" s="52"/>
      <c r="O45" s="65">
        <f t="shared" si="3"/>
        <v>2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13</v>
      </c>
      <c r="AA45" s="50"/>
      <c r="AB45" s="50"/>
      <c r="AC45" s="61">
        <f t="shared" si="8"/>
        <v>-13</v>
      </c>
      <c r="AD45" s="50"/>
      <c r="AE45" s="66">
        <f t="shared" si="9"/>
        <v>-13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8</v>
      </c>
      <c r="H46" s="73">
        <v>3</v>
      </c>
      <c r="I46" s="65">
        <f t="shared" si="1"/>
        <v>11</v>
      </c>
      <c r="J46" s="52"/>
      <c r="K46" s="52"/>
      <c r="L46" s="65">
        <f t="shared" si="2"/>
        <v>0</v>
      </c>
      <c r="M46" s="52">
        <v>2</v>
      </c>
      <c r="N46" s="52"/>
      <c r="O46" s="65">
        <f t="shared" si="3"/>
        <v>2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13</v>
      </c>
      <c r="AA46" s="50"/>
      <c r="AB46" s="50"/>
      <c r="AC46" s="61">
        <f t="shared" si="8"/>
        <v>-13</v>
      </c>
      <c r="AD46" s="50"/>
      <c r="AE46" s="66">
        <f t="shared" si="9"/>
        <v>-13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8</v>
      </c>
      <c r="H47" s="73">
        <v>3</v>
      </c>
      <c r="I47" s="65">
        <f t="shared" si="1"/>
        <v>11</v>
      </c>
      <c r="J47" s="52"/>
      <c r="K47" s="52"/>
      <c r="L47" s="65">
        <f t="shared" si="2"/>
        <v>0</v>
      </c>
      <c r="M47" s="52">
        <v>2</v>
      </c>
      <c r="N47" s="52"/>
      <c r="O47" s="65">
        <f t="shared" si="3"/>
        <v>2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13</v>
      </c>
      <c r="AA47" s="50"/>
      <c r="AB47" s="50"/>
      <c r="AC47" s="61">
        <f t="shared" si="8"/>
        <v>-13</v>
      </c>
      <c r="AD47" s="50"/>
      <c r="AE47" s="66">
        <f t="shared" si="9"/>
        <v>-13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8</v>
      </c>
      <c r="H48" s="73">
        <v>3</v>
      </c>
      <c r="I48" s="65">
        <f t="shared" si="1"/>
        <v>11</v>
      </c>
      <c r="J48" s="52"/>
      <c r="K48" s="52"/>
      <c r="L48" s="65">
        <f t="shared" si="2"/>
        <v>0</v>
      </c>
      <c r="M48" s="52">
        <v>2</v>
      </c>
      <c r="N48" s="52"/>
      <c r="O48" s="65">
        <f t="shared" si="3"/>
        <v>2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13</v>
      </c>
      <c r="AA48" s="50"/>
      <c r="AB48" s="50"/>
      <c r="AC48" s="61">
        <f t="shared" si="8"/>
        <v>-13</v>
      </c>
      <c r="AD48" s="50"/>
      <c r="AE48" s="66">
        <f t="shared" si="9"/>
        <v>-13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8</v>
      </c>
      <c r="H49" s="73">
        <v>3</v>
      </c>
      <c r="I49" s="65">
        <f t="shared" si="1"/>
        <v>11</v>
      </c>
      <c r="J49" s="52"/>
      <c r="K49" s="52"/>
      <c r="L49" s="65">
        <f t="shared" si="2"/>
        <v>0</v>
      </c>
      <c r="M49" s="52">
        <v>2</v>
      </c>
      <c r="N49" s="52"/>
      <c r="O49" s="65">
        <f t="shared" si="3"/>
        <v>2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13</v>
      </c>
      <c r="AA49" s="50"/>
      <c r="AB49" s="50"/>
      <c r="AC49" s="61">
        <f t="shared" si="8"/>
        <v>-13</v>
      </c>
      <c r="AD49" s="50"/>
      <c r="AE49" s="66">
        <f t="shared" si="9"/>
        <v>-13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8</v>
      </c>
      <c r="H50" s="73">
        <v>3</v>
      </c>
      <c r="I50" s="65">
        <f t="shared" si="1"/>
        <v>11</v>
      </c>
      <c r="J50" s="52"/>
      <c r="K50" s="52"/>
      <c r="L50" s="65">
        <f t="shared" si="2"/>
        <v>0</v>
      </c>
      <c r="M50" s="52">
        <v>2</v>
      </c>
      <c r="N50" s="52"/>
      <c r="O50" s="65">
        <f t="shared" si="3"/>
        <v>2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13</v>
      </c>
      <c r="AA50" s="50"/>
      <c r="AB50" s="50"/>
      <c r="AC50" s="61">
        <f t="shared" si="8"/>
        <v>-13</v>
      </c>
      <c r="AD50" s="50"/>
      <c r="AE50" s="66">
        <f t="shared" si="9"/>
        <v>-13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8</v>
      </c>
      <c r="H51" s="73">
        <v>3</v>
      </c>
      <c r="I51" s="65">
        <f t="shared" si="1"/>
        <v>11</v>
      </c>
      <c r="J51" s="52"/>
      <c r="K51" s="52"/>
      <c r="L51" s="65">
        <f t="shared" si="2"/>
        <v>0</v>
      </c>
      <c r="M51" s="52">
        <v>2</v>
      </c>
      <c r="N51" s="52"/>
      <c r="O51" s="65">
        <f t="shared" si="3"/>
        <v>2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13</v>
      </c>
      <c r="AA51" s="50"/>
      <c r="AB51" s="50"/>
      <c r="AC51" s="61">
        <f t="shared" si="8"/>
        <v>-13</v>
      </c>
      <c r="AD51" s="50"/>
      <c r="AE51" s="66">
        <f t="shared" si="9"/>
        <v>-13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>
        <v>1</v>
      </c>
      <c r="K53" s="52"/>
      <c r="L53" s="65">
        <f t="shared" si="2"/>
        <v>1</v>
      </c>
      <c r="M53" s="52">
        <v>35</v>
      </c>
      <c r="N53" s="73">
        <v>17</v>
      </c>
      <c r="O53" s="65">
        <f t="shared" si="3"/>
        <v>52</v>
      </c>
      <c r="P53" s="52">
        <v>3</v>
      </c>
      <c r="Q53" s="52"/>
      <c r="R53" s="65">
        <f t="shared" si="4"/>
        <v>3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56</v>
      </c>
      <c r="AA53" s="50"/>
      <c r="AB53" s="50">
        <v>212</v>
      </c>
      <c r="AC53" s="61">
        <f t="shared" si="8"/>
        <v>156</v>
      </c>
      <c r="AD53" s="50"/>
      <c r="AE53" s="66">
        <f t="shared" si="9"/>
        <v>156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52">
        <v>35</v>
      </c>
      <c r="N55" s="73">
        <v>16</v>
      </c>
      <c r="O55" s="65">
        <f t="shared" si="3"/>
        <v>51</v>
      </c>
      <c r="P55" s="52">
        <v>3</v>
      </c>
      <c r="Q55" s="52"/>
      <c r="R55" s="65">
        <f t="shared" si="4"/>
        <v>3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57</v>
      </c>
      <c r="AA55" s="50"/>
      <c r="AB55" s="50">
        <v>207</v>
      </c>
      <c r="AC55" s="61">
        <f t="shared" si="8"/>
        <v>150</v>
      </c>
      <c r="AD55" s="50"/>
      <c r="AE55" s="66">
        <f t="shared" si="9"/>
        <v>150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2</v>
      </c>
      <c r="E57" s="52"/>
      <c r="F57" s="65">
        <f t="shared" si="0"/>
        <v>2</v>
      </c>
      <c r="G57" s="52"/>
      <c r="H57" s="52"/>
      <c r="I57" s="65">
        <f t="shared" si="1"/>
        <v>0</v>
      </c>
      <c r="J57" s="52">
        <v>3</v>
      </c>
      <c r="K57" s="52"/>
      <c r="L57" s="65">
        <f t="shared" si="2"/>
        <v>3</v>
      </c>
      <c r="M57" s="52">
        <v>10</v>
      </c>
      <c r="N57" s="73">
        <v>17</v>
      </c>
      <c r="O57" s="65">
        <f t="shared" si="3"/>
        <v>27</v>
      </c>
      <c r="P57" s="52">
        <v>3</v>
      </c>
      <c r="Q57" s="52"/>
      <c r="R57" s="65">
        <f t="shared" si="4"/>
        <v>3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35</v>
      </c>
      <c r="AA57" s="50"/>
      <c r="AB57" s="50">
        <v>207</v>
      </c>
      <c r="AC57" s="61">
        <f t="shared" si="8"/>
        <v>172</v>
      </c>
      <c r="AD57" s="50"/>
      <c r="AE57" s="66">
        <f t="shared" si="9"/>
        <v>172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>
        <v>7</v>
      </c>
      <c r="K59" s="52"/>
      <c r="L59" s="65">
        <f t="shared" si="2"/>
        <v>7</v>
      </c>
      <c r="M59" s="52">
        <v>35</v>
      </c>
      <c r="N59" s="52"/>
      <c r="O59" s="65">
        <f t="shared" si="3"/>
        <v>35</v>
      </c>
      <c r="P59" s="52">
        <v>3</v>
      </c>
      <c r="Q59" s="52"/>
      <c r="R59" s="65">
        <f t="shared" si="4"/>
        <v>3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46</v>
      </c>
      <c r="AA59" s="50"/>
      <c r="AB59" s="50">
        <v>177</v>
      </c>
      <c r="AC59" s="61">
        <f t="shared" si="8"/>
        <v>131</v>
      </c>
      <c r="AD59" s="50"/>
      <c r="AE59" s="66">
        <f t="shared" si="9"/>
        <v>131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2</v>
      </c>
      <c r="E61" s="52"/>
      <c r="F61" s="65">
        <f t="shared" si="0"/>
        <v>2</v>
      </c>
      <c r="G61" s="52"/>
      <c r="H61" s="52"/>
      <c r="I61" s="65">
        <f t="shared" si="1"/>
        <v>0</v>
      </c>
      <c r="J61" s="52">
        <v>1</v>
      </c>
      <c r="K61" s="52"/>
      <c r="L61" s="65">
        <f t="shared" si="2"/>
        <v>1</v>
      </c>
      <c r="M61" s="52">
        <v>35</v>
      </c>
      <c r="N61" s="73">
        <v>17</v>
      </c>
      <c r="O61" s="65">
        <f t="shared" si="3"/>
        <v>52</v>
      </c>
      <c r="P61" s="52">
        <v>3</v>
      </c>
      <c r="Q61" s="52"/>
      <c r="R61" s="65">
        <f t="shared" si="4"/>
        <v>3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58</v>
      </c>
      <c r="AA61" s="50"/>
      <c r="AB61" s="50">
        <v>222</v>
      </c>
      <c r="AC61" s="61">
        <f t="shared" si="8"/>
        <v>164</v>
      </c>
      <c r="AD61" s="50"/>
      <c r="AE61" s="66">
        <f t="shared" si="9"/>
        <v>164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2</v>
      </c>
      <c r="E63" s="52"/>
      <c r="F63" s="65">
        <f t="shared" si="0"/>
        <v>2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52">
        <v>37</v>
      </c>
      <c r="N63" s="73">
        <v>17</v>
      </c>
      <c r="O63" s="65">
        <f t="shared" si="3"/>
        <v>54</v>
      </c>
      <c r="P63" s="52">
        <v>3</v>
      </c>
      <c r="Q63" s="52"/>
      <c r="R63" s="65">
        <f t="shared" si="4"/>
        <v>3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60</v>
      </c>
      <c r="AA63" s="50"/>
      <c r="AB63" s="50">
        <v>219</v>
      </c>
      <c r="AC63" s="61">
        <f t="shared" si="8"/>
        <v>159</v>
      </c>
      <c r="AD63" s="50"/>
      <c r="AE63" s="66">
        <f t="shared" si="9"/>
        <v>159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9</v>
      </c>
      <c r="H67" s="73">
        <v>5</v>
      </c>
      <c r="I67" s="65">
        <f t="shared" si="1"/>
        <v>14</v>
      </c>
      <c r="J67" s="52">
        <v>8</v>
      </c>
      <c r="K67" s="52"/>
      <c r="L67" s="65">
        <f t="shared" si="2"/>
        <v>8</v>
      </c>
      <c r="M67" s="52">
        <v>181</v>
      </c>
      <c r="N67" s="73">
        <v>34</v>
      </c>
      <c r="O67" s="65">
        <f t="shared" si="3"/>
        <v>215</v>
      </c>
      <c r="P67" s="52">
        <v>13</v>
      </c>
      <c r="Q67" s="52"/>
      <c r="R67" s="65">
        <f t="shared" si="4"/>
        <v>13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250</v>
      </c>
      <c r="AA67" s="50"/>
      <c r="AB67" s="50">
        <v>346</v>
      </c>
      <c r="AC67" s="61">
        <f t="shared" si="8"/>
        <v>96</v>
      </c>
      <c r="AD67" s="50"/>
      <c r="AE67" s="66">
        <f t="shared" si="9"/>
        <v>96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3</v>
      </c>
      <c r="K68" s="52"/>
      <c r="L68" s="65">
        <f t="shared" si="2"/>
        <v>3</v>
      </c>
      <c r="M68" s="52">
        <v>172</v>
      </c>
      <c r="N68" s="73">
        <v>34</v>
      </c>
      <c r="O68" s="65">
        <f t="shared" si="3"/>
        <v>206</v>
      </c>
      <c r="P68" s="52">
        <v>13</v>
      </c>
      <c r="Q68" s="52"/>
      <c r="R68" s="65">
        <f t="shared" si="4"/>
        <v>13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222</v>
      </c>
      <c r="AA68" s="50"/>
      <c r="AB68" s="50">
        <v>178</v>
      </c>
      <c r="AC68" s="61">
        <f t="shared" si="8"/>
        <v>-44</v>
      </c>
      <c r="AD68" s="50"/>
      <c r="AE68" s="66">
        <f t="shared" si="9"/>
        <v>-44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>
        <v>4</v>
      </c>
      <c r="K69" s="52"/>
      <c r="L69" s="65">
        <f t="shared" ref="L69:L121" si="12">SUM(J69:K69)</f>
        <v>4</v>
      </c>
      <c r="M69" s="52">
        <v>175</v>
      </c>
      <c r="N69" s="73">
        <v>34</v>
      </c>
      <c r="O69" s="65">
        <f t="shared" ref="O69:O121" si="13">SUM(M69:N69)</f>
        <v>209</v>
      </c>
      <c r="P69" s="52">
        <v>13</v>
      </c>
      <c r="Q69" s="52"/>
      <c r="R69" s="65">
        <f t="shared" ref="R69:R121" si="14">SUM(P69:Q69)</f>
        <v>13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226</v>
      </c>
      <c r="AA69" s="50">
        <v>152</v>
      </c>
      <c r="AB69" s="50">
        <v>59</v>
      </c>
      <c r="AC69" s="61">
        <f t="shared" ref="AC69:AC121" si="18">+AA69+AB69-Z69</f>
        <v>-15</v>
      </c>
      <c r="AD69" s="50"/>
      <c r="AE69" s="66">
        <f t="shared" ref="AE69:AE121" si="19">AC69+AD69</f>
        <v>-15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10</v>
      </c>
      <c r="E75" s="52"/>
      <c r="F75" s="65">
        <f t="shared" si="10"/>
        <v>10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>
        <v>12</v>
      </c>
      <c r="Z75" s="63">
        <f t="shared" si="17"/>
        <v>24</v>
      </c>
      <c r="AA75" s="50"/>
      <c r="AB75" s="50">
        <v>89</v>
      </c>
      <c r="AC75" s="61">
        <f t="shared" si="18"/>
        <v>65</v>
      </c>
      <c r="AD75" s="50"/>
      <c r="AE75" s="66">
        <f t="shared" si="19"/>
        <v>65</v>
      </c>
    </row>
    <row r="76" spans="2:31">
      <c r="B76" s="50">
        <v>1113171</v>
      </c>
      <c r="C76" s="53" t="s">
        <v>88</v>
      </c>
      <c r="D76" s="52">
        <v>6</v>
      </c>
      <c r="E76" s="52"/>
      <c r="F76" s="65">
        <f t="shared" si="10"/>
        <v>6</v>
      </c>
      <c r="G76" s="52">
        <v>1</v>
      </c>
      <c r="H76" s="52"/>
      <c r="I76" s="65">
        <f t="shared" si="11"/>
        <v>1</v>
      </c>
      <c r="J76" s="52">
        <v>3</v>
      </c>
      <c r="K76" s="52"/>
      <c r="L76" s="65">
        <f t="shared" si="12"/>
        <v>3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>
        <v>5</v>
      </c>
      <c r="Z76" s="63">
        <f t="shared" si="17"/>
        <v>15</v>
      </c>
      <c r="AA76" s="50"/>
      <c r="AB76" s="50">
        <v>99</v>
      </c>
      <c r="AC76" s="61">
        <f t="shared" si="18"/>
        <v>84</v>
      </c>
      <c r="AD76" s="50"/>
      <c r="AE76" s="66">
        <f t="shared" si="19"/>
        <v>84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>
        <v>18</v>
      </c>
      <c r="Z77" s="63">
        <f t="shared" si="17"/>
        <v>22</v>
      </c>
      <c r="AA77" s="50"/>
      <c r="AB77" s="50">
        <v>43</v>
      </c>
      <c r="AC77" s="61">
        <f t="shared" si="18"/>
        <v>21</v>
      </c>
      <c r="AD77" s="50"/>
      <c r="AE77" s="66">
        <f t="shared" si="19"/>
        <v>21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>
        <v>1</v>
      </c>
      <c r="K82" s="52"/>
      <c r="L82" s="65">
        <f t="shared" si="12"/>
        <v>1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</v>
      </c>
      <c r="AA82" s="50"/>
      <c r="AB82" s="50"/>
      <c r="AC82" s="61">
        <f t="shared" si="18"/>
        <v>-1</v>
      </c>
      <c r="AD82" s="50"/>
      <c r="AE82" s="66">
        <f t="shared" si="19"/>
        <v>-1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52">
        <v>6</v>
      </c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6">
        <f t="shared" si="19"/>
        <v>-6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>
        <v>5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>
        <v>10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3</v>
      </c>
      <c r="Z105" s="63">
        <f t="shared" si="17"/>
        <v>3</v>
      </c>
      <c r="AA105" s="50">
        <v>3</v>
      </c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6</v>
      </c>
      <c r="Z106" s="63">
        <f t="shared" si="17"/>
        <v>6</v>
      </c>
      <c r="AA106" s="50">
        <v>6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7</v>
      </c>
      <c r="Z107" s="63">
        <f t="shared" si="17"/>
        <v>7</v>
      </c>
      <c r="AA107" s="50">
        <v>7</v>
      </c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3</v>
      </c>
      <c r="Z108" s="63">
        <f t="shared" si="17"/>
        <v>3</v>
      </c>
      <c r="AA108" s="50">
        <v>3</v>
      </c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3</v>
      </c>
      <c r="Z111" s="63">
        <f t="shared" si="17"/>
        <v>3</v>
      </c>
      <c r="AA111" s="50">
        <v>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3</v>
      </c>
      <c r="Z113" s="63">
        <f t="shared" si="17"/>
        <v>3</v>
      </c>
      <c r="AA113" s="50">
        <v>3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4</v>
      </c>
      <c r="Z115" s="63">
        <f t="shared" si="17"/>
        <v>4</v>
      </c>
      <c r="AA115" s="50">
        <v>4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3</v>
      </c>
      <c r="Z116" s="63">
        <f t="shared" si="17"/>
        <v>3</v>
      </c>
      <c r="AA116" s="50">
        <v>3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>
        <v>6</v>
      </c>
      <c r="Z120" s="63">
        <f t="shared" si="17"/>
        <v>6</v>
      </c>
      <c r="AA120" s="50">
        <v>6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5002400</v>
      </c>
      <c r="C121" s="53" t="s">
        <v>284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4</v>
      </c>
      <c r="Z121" s="63">
        <f t="shared" si="17"/>
        <v>4</v>
      </c>
      <c r="AA121" s="50">
        <v>4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78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78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664</v>
      </c>
      <c r="H154" s="62">
        <f t="shared" si="31"/>
        <v>64</v>
      </c>
      <c r="I154" s="62">
        <f t="shared" si="31"/>
        <v>728</v>
      </c>
      <c r="J154" s="62">
        <f t="shared" si="31"/>
        <v>70</v>
      </c>
      <c r="K154" s="62">
        <f t="shared" si="31"/>
        <v>0</v>
      </c>
      <c r="L154" s="62">
        <f t="shared" si="31"/>
        <v>70</v>
      </c>
      <c r="M154" s="62">
        <f t="shared" si="31"/>
        <v>813</v>
      </c>
      <c r="N154" s="62">
        <f t="shared" si="31"/>
        <v>225</v>
      </c>
      <c r="O154" s="62">
        <f t="shared" si="31"/>
        <v>1038</v>
      </c>
      <c r="P154" s="62">
        <f t="shared" si="31"/>
        <v>78</v>
      </c>
      <c r="Q154" s="62">
        <f t="shared" si="31"/>
        <v>0</v>
      </c>
      <c r="R154" s="62">
        <f t="shared" si="31"/>
        <v>78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132</v>
      </c>
      <c r="Z154" s="62">
        <f t="shared" si="31"/>
        <v>2124</v>
      </c>
      <c r="AA154" s="62">
        <f t="shared" si="31"/>
        <v>699</v>
      </c>
      <c r="AB154" s="62">
        <f t="shared" si="31"/>
        <v>2136</v>
      </c>
      <c r="AC154" s="62">
        <f t="shared" si="31"/>
        <v>711</v>
      </c>
      <c r="AD154" s="62">
        <f t="shared" si="31"/>
        <v>440</v>
      </c>
      <c r="AE154" s="62">
        <f t="shared" si="31"/>
        <v>1151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D5A5C-FFD4-4A3E-B14A-6DDDC17A7A6F}">
  <sheetPr codeName="Sheet15">
    <pageSetUpPr fitToPage="1"/>
  </sheetPr>
  <dimension ref="B1:AG159"/>
  <sheetViews>
    <sheetView zoomScale="50" zoomScaleNormal="50" workbookViewId="0">
      <selection activeCell="AH12" sqref="AH1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98" t="s">
        <v>251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68">
        <v>3</v>
      </c>
      <c r="E4" s="68"/>
      <c r="F4" s="65">
        <f>SUM(D4:E4)</f>
        <v>3</v>
      </c>
      <c r="G4" s="68">
        <v>3</v>
      </c>
      <c r="H4" s="68"/>
      <c r="I4" s="65">
        <f>SUM(G4:H4)</f>
        <v>3</v>
      </c>
      <c r="J4" s="68"/>
      <c r="K4" s="68"/>
      <c r="L4" s="65">
        <f>SUM(J4:K4)</f>
        <v>0</v>
      </c>
      <c r="M4" s="68">
        <v>79</v>
      </c>
      <c r="N4" s="73">
        <v>63</v>
      </c>
      <c r="O4" s="65">
        <f>SUM(M4:N4)</f>
        <v>142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/>
      <c r="Z4" s="63">
        <f>+F4+I4+L4+O4+R4+U4+X4+Y4</f>
        <v>148</v>
      </c>
      <c r="AA4" s="50">
        <v>130</v>
      </c>
      <c r="AB4" s="50">
        <v>47</v>
      </c>
      <c r="AC4" s="61">
        <f>+AA4+AB4-Z4</f>
        <v>29</v>
      </c>
      <c r="AD4" s="50">
        <v>100</v>
      </c>
      <c r="AE4" s="66">
        <f>AC4+AD4</f>
        <v>129</v>
      </c>
    </row>
    <row r="5" spans="2:31">
      <c r="B5" s="50">
        <v>1111002</v>
      </c>
      <c r="C5" s="51" t="s">
        <v>150</v>
      </c>
      <c r="D5" s="68">
        <v>3</v>
      </c>
      <c r="E5" s="68"/>
      <c r="F5" s="65">
        <f t="shared" ref="F5:F68" si="0">SUM(D5:E5)</f>
        <v>3</v>
      </c>
      <c r="G5" s="68">
        <v>59</v>
      </c>
      <c r="H5" s="73">
        <v>5</v>
      </c>
      <c r="I5" s="65">
        <f t="shared" ref="I5:I68" si="1">SUM(G5:H5)</f>
        <v>64</v>
      </c>
      <c r="J5" s="68">
        <v>10</v>
      </c>
      <c r="K5" s="68"/>
      <c r="L5" s="65">
        <f t="shared" ref="L5:L68" si="2">SUM(J5:K5)</f>
        <v>10</v>
      </c>
      <c r="M5" s="68">
        <v>3</v>
      </c>
      <c r="N5" s="68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/>
      <c r="Z5" s="63">
        <f t="shared" ref="Z5:Z68" si="7">+F5+I5+L5+O5+R5+U5+X5+Y5</f>
        <v>80</v>
      </c>
      <c r="AA5" s="58">
        <v>215</v>
      </c>
      <c r="AB5" s="58">
        <v>4</v>
      </c>
      <c r="AC5" s="61">
        <f t="shared" ref="AC5:AC68" si="8">+AA5+AB5-Z5</f>
        <v>139</v>
      </c>
      <c r="AD5" s="58">
        <v>120</v>
      </c>
      <c r="AE5" s="66">
        <f t="shared" ref="AE5:AE68" si="9">AC5+AD5</f>
        <v>259</v>
      </c>
    </row>
    <row r="6" spans="2:31" hidden="1">
      <c r="B6" s="50">
        <v>1111055</v>
      </c>
      <c r="C6" s="51" t="s">
        <v>151</v>
      </c>
      <c r="D6" s="68"/>
      <c r="E6" s="68"/>
      <c r="F6" s="65">
        <f t="shared" si="0"/>
        <v>0</v>
      </c>
      <c r="G6" s="68"/>
      <c r="H6" s="68"/>
      <c r="I6" s="65">
        <f t="shared" si="1"/>
        <v>0</v>
      </c>
      <c r="J6" s="68"/>
      <c r="K6" s="68"/>
      <c r="L6" s="65">
        <f t="shared" si="2"/>
        <v>0</v>
      </c>
      <c r="M6" s="68"/>
      <c r="N6" s="68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68"/>
      <c r="E7" s="68"/>
      <c r="F7" s="65">
        <f t="shared" si="0"/>
        <v>0</v>
      </c>
      <c r="G7" s="68"/>
      <c r="H7" s="68"/>
      <c r="I7" s="65">
        <f t="shared" si="1"/>
        <v>0</v>
      </c>
      <c r="J7" s="68"/>
      <c r="K7" s="68"/>
      <c r="L7" s="65">
        <f t="shared" si="2"/>
        <v>0</v>
      </c>
      <c r="M7" s="68"/>
      <c r="N7" s="68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68"/>
      <c r="E8" s="68"/>
      <c r="F8" s="65">
        <f t="shared" si="0"/>
        <v>0</v>
      </c>
      <c r="G8" s="68"/>
      <c r="H8" s="68"/>
      <c r="I8" s="65">
        <f t="shared" si="1"/>
        <v>0</v>
      </c>
      <c r="J8" s="68"/>
      <c r="K8" s="68"/>
      <c r="L8" s="65">
        <f t="shared" si="2"/>
        <v>0</v>
      </c>
      <c r="M8" s="68"/>
      <c r="N8" s="68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68"/>
      <c r="E9" s="68"/>
      <c r="F9" s="65">
        <f t="shared" si="0"/>
        <v>0</v>
      </c>
      <c r="G9" s="68">
        <v>27</v>
      </c>
      <c r="H9" s="73">
        <v>10</v>
      </c>
      <c r="I9" s="65">
        <f t="shared" si="1"/>
        <v>37</v>
      </c>
      <c r="J9" s="68">
        <v>8</v>
      </c>
      <c r="K9" s="68"/>
      <c r="L9" s="65">
        <f t="shared" si="2"/>
        <v>8</v>
      </c>
      <c r="M9" s="68"/>
      <c r="N9" s="68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45</v>
      </c>
      <c r="AA9" s="50"/>
      <c r="AB9" s="50"/>
      <c r="AC9" s="61">
        <f t="shared" si="8"/>
        <v>-45</v>
      </c>
      <c r="AD9" s="50"/>
      <c r="AE9" s="66">
        <f t="shared" si="9"/>
        <v>-45</v>
      </c>
    </row>
    <row r="10" spans="2:31">
      <c r="B10" s="50">
        <v>1111058</v>
      </c>
      <c r="C10" s="51" t="s">
        <v>154</v>
      </c>
      <c r="D10" s="68"/>
      <c r="E10" s="68"/>
      <c r="F10" s="65">
        <f t="shared" si="0"/>
        <v>0</v>
      </c>
      <c r="G10" s="68">
        <v>27</v>
      </c>
      <c r="H10" s="73">
        <v>10</v>
      </c>
      <c r="I10" s="65">
        <f t="shared" si="1"/>
        <v>37</v>
      </c>
      <c r="J10" s="68">
        <v>8</v>
      </c>
      <c r="K10" s="68"/>
      <c r="L10" s="65">
        <f t="shared" si="2"/>
        <v>8</v>
      </c>
      <c r="M10" s="68"/>
      <c r="N10" s="68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45</v>
      </c>
      <c r="AA10" s="50"/>
      <c r="AB10" s="50"/>
      <c r="AC10" s="61">
        <f t="shared" si="8"/>
        <v>-45</v>
      </c>
      <c r="AD10" s="50"/>
      <c r="AE10" s="66">
        <f t="shared" si="9"/>
        <v>-45</v>
      </c>
    </row>
    <row r="11" spans="2:31">
      <c r="B11" s="50">
        <v>1111059</v>
      </c>
      <c r="C11" s="51" t="s">
        <v>32</v>
      </c>
      <c r="D11" s="68"/>
      <c r="E11" s="68"/>
      <c r="F11" s="65">
        <f t="shared" si="0"/>
        <v>0</v>
      </c>
      <c r="G11" s="68">
        <v>27</v>
      </c>
      <c r="H11" s="73">
        <v>10</v>
      </c>
      <c r="I11" s="65">
        <f t="shared" si="1"/>
        <v>37</v>
      </c>
      <c r="J11" s="68">
        <v>8</v>
      </c>
      <c r="K11" s="68"/>
      <c r="L11" s="65">
        <f t="shared" si="2"/>
        <v>8</v>
      </c>
      <c r="M11" s="68"/>
      <c r="N11" s="68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45</v>
      </c>
      <c r="AA11" s="50"/>
      <c r="AB11" s="50"/>
      <c r="AC11" s="61">
        <f t="shared" si="8"/>
        <v>-45</v>
      </c>
      <c r="AD11" s="50"/>
      <c r="AE11" s="66">
        <f t="shared" si="9"/>
        <v>-45</v>
      </c>
    </row>
    <row r="12" spans="2:31">
      <c r="B12" s="50">
        <v>1111060</v>
      </c>
      <c r="C12" s="51" t="s">
        <v>33</v>
      </c>
      <c r="D12" s="68"/>
      <c r="E12" s="68"/>
      <c r="F12" s="65">
        <f t="shared" si="0"/>
        <v>0</v>
      </c>
      <c r="G12" s="68">
        <v>27</v>
      </c>
      <c r="H12" s="73">
        <v>10</v>
      </c>
      <c r="I12" s="65">
        <f t="shared" si="1"/>
        <v>37</v>
      </c>
      <c r="J12" s="68">
        <v>8</v>
      </c>
      <c r="K12" s="68"/>
      <c r="L12" s="65">
        <f t="shared" si="2"/>
        <v>8</v>
      </c>
      <c r="M12" s="68"/>
      <c r="N12" s="68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45</v>
      </c>
      <c r="AA12" s="50"/>
      <c r="AB12" s="50"/>
      <c r="AC12" s="61">
        <f t="shared" si="8"/>
        <v>-45</v>
      </c>
      <c r="AD12" s="50"/>
      <c r="AE12" s="66">
        <f t="shared" si="9"/>
        <v>-45</v>
      </c>
    </row>
    <row r="13" spans="2:31">
      <c r="B13" s="50">
        <v>1111061</v>
      </c>
      <c r="C13" s="51" t="s">
        <v>34</v>
      </c>
      <c r="D13" s="68"/>
      <c r="E13" s="68"/>
      <c r="F13" s="65">
        <f t="shared" si="0"/>
        <v>0</v>
      </c>
      <c r="G13" s="68">
        <v>27</v>
      </c>
      <c r="H13" s="73">
        <v>10</v>
      </c>
      <c r="I13" s="65">
        <f t="shared" si="1"/>
        <v>37</v>
      </c>
      <c r="J13" s="68">
        <v>8</v>
      </c>
      <c r="K13" s="68"/>
      <c r="L13" s="65">
        <f t="shared" si="2"/>
        <v>8</v>
      </c>
      <c r="M13" s="68"/>
      <c r="N13" s="68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45</v>
      </c>
      <c r="AA13" s="50"/>
      <c r="AB13" s="50"/>
      <c r="AC13" s="61">
        <f t="shared" si="8"/>
        <v>-45</v>
      </c>
      <c r="AD13" s="50"/>
      <c r="AE13" s="66">
        <f t="shared" si="9"/>
        <v>-45</v>
      </c>
    </row>
    <row r="14" spans="2:31">
      <c r="B14" s="50">
        <v>1111062</v>
      </c>
      <c r="C14" s="51" t="s">
        <v>35</v>
      </c>
      <c r="D14" s="68"/>
      <c r="E14" s="68"/>
      <c r="F14" s="65">
        <f t="shared" si="0"/>
        <v>0</v>
      </c>
      <c r="G14" s="68">
        <v>27</v>
      </c>
      <c r="H14" s="73">
        <v>10</v>
      </c>
      <c r="I14" s="65">
        <f t="shared" si="1"/>
        <v>37</v>
      </c>
      <c r="J14" s="68">
        <v>8</v>
      </c>
      <c r="K14" s="68"/>
      <c r="L14" s="65">
        <f t="shared" si="2"/>
        <v>8</v>
      </c>
      <c r="M14" s="68"/>
      <c r="N14" s="68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45</v>
      </c>
      <c r="AA14" s="50"/>
      <c r="AB14" s="50"/>
      <c r="AC14" s="61">
        <f t="shared" si="8"/>
        <v>-45</v>
      </c>
      <c r="AD14" s="50"/>
      <c r="AE14" s="66">
        <f t="shared" si="9"/>
        <v>-45</v>
      </c>
    </row>
    <row r="15" spans="2:31">
      <c r="B15" s="50">
        <v>1111063</v>
      </c>
      <c r="C15" s="51" t="s">
        <v>36</v>
      </c>
      <c r="D15" s="68"/>
      <c r="E15" s="68"/>
      <c r="F15" s="65">
        <f t="shared" si="0"/>
        <v>0</v>
      </c>
      <c r="G15" s="68">
        <v>27</v>
      </c>
      <c r="H15" s="73">
        <v>10</v>
      </c>
      <c r="I15" s="65">
        <f t="shared" si="1"/>
        <v>37</v>
      </c>
      <c r="J15" s="68">
        <v>8</v>
      </c>
      <c r="K15" s="68"/>
      <c r="L15" s="65">
        <f t="shared" si="2"/>
        <v>8</v>
      </c>
      <c r="M15" s="68"/>
      <c r="N15" s="68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45</v>
      </c>
      <c r="AA15" s="50"/>
      <c r="AB15" s="50"/>
      <c r="AC15" s="61">
        <f t="shared" si="8"/>
        <v>-45</v>
      </c>
      <c r="AD15" s="50"/>
      <c r="AE15" s="66">
        <f t="shared" si="9"/>
        <v>-45</v>
      </c>
    </row>
    <row r="16" spans="2:31">
      <c r="B16" s="50">
        <v>1111064</v>
      </c>
      <c r="C16" s="51" t="s">
        <v>37</v>
      </c>
      <c r="D16" s="68"/>
      <c r="E16" s="68"/>
      <c r="F16" s="65">
        <f t="shared" si="0"/>
        <v>0</v>
      </c>
      <c r="G16" s="68">
        <v>27</v>
      </c>
      <c r="H16" s="73">
        <v>10</v>
      </c>
      <c r="I16" s="65">
        <f t="shared" si="1"/>
        <v>37</v>
      </c>
      <c r="J16" s="68">
        <v>8</v>
      </c>
      <c r="K16" s="68"/>
      <c r="L16" s="65">
        <f t="shared" si="2"/>
        <v>8</v>
      </c>
      <c r="M16" s="68"/>
      <c r="N16" s="68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45</v>
      </c>
      <c r="AA16" s="50"/>
      <c r="AB16" s="50"/>
      <c r="AC16" s="61">
        <f t="shared" si="8"/>
        <v>-45</v>
      </c>
      <c r="AD16" s="50"/>
      <c r="AE16" s="66">
        <f t="shared" si="9"/>
        <v>-45</v>
      </c>
    </row>
    <row r="17" spans="2:31">
      <c r="B17" s="50">
        <v>1111065</v>
      </c>
      <c r="C17" s="51" t="s">
        <v>38</v>
      </c>
      <c r="D17" s="68"/>
      <c r="E17" s="68"/>
      <c r="F17" s="65">
        <f t="shared" si="0"/>
        <v>0</v>
      </c>
      <c r="G17" s="68">
        <v>27</v>
      </c>
      <c r="H17" s="73">
        <v>10</v>
      </c>
      <c r="I17" s="65">
        <f t="shared" si="1"/>
        <v>37</v>
      </c>
      <c r="J17" s="68">
        <v>8</v>
      </c>
      <c r="K17" s="68"/>
      <c r="L17" s="65">
        <f t="shared" si="2"/>
        <v>8</v>
      </c>
      <c r="M17" s="68"/>
      <c r="N17" s="68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45</v>
      </c>
      <c r="AA17" s="50"/>
      <c r="AB17" s="50"/>
      <c r="AC17" s="61">
        <f t="shared" si="8"/>
        <v>-45</v>
      </c>
      <c r="AD17" s="50"/>
      <c r="AE17" s="66">
        <f t="shared" si="9"/>
        <v>-45</v>
      </c>
    </row>
    <row r="18" spans="2:31">
      <c r="B18" s="50">
        <v>1111066</v>
      </c>
      <c r="C18" s="51" t="s">
        <v>39</v>
      </c>
      <c r="D18" s="68"/>
      <c r="E18" s="68"/>
      <c r="F18" s="65">
        <f t="shared" si="0"/>
        <v>0</v>
      </c>
      <c r="G18" s="68">
        <v>27</v>
      </c>
      <c r="H18" s="73">
        <v>10</v>
      </c>
      <c r="I18" s="65">
        <f t="shared" si="1"/>
        <v>37</v>
      </c>
      <c r="J18" s="68">
        <v>7</v>
      </c>
      <c r="K18" s="68"/>
      <c r="L18" s="65">
        <f t="shared" si="2"/>
        <v>7</v>
      </c>
      <c r="M18" s="68"/>
      <c r="N18" s="68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44</v>
      </c>
      <c r="AA18" s="50"/>
      <c r="AB18" s="50"/>
      <c r="AC18" s="61">
        <f t="shared" si="8"/>
        <v>-44</v>
      </c>
      <c r="AD18" s="50"/>
      <c r="AE18" s="66">
        <f t="shared" si="9"/>
        <v>-44</v>
      </c>
    </row>
    <row r="19" spans="2:31">
      <c r="B19" s="50">
        <v>1111067</v>
      </c>
      <c r="C19" s="51" t="s">
        <v>40</v>
      </c>
      <c r="D19" s="68"/>
      <c r="E19" s="68"/>
      <c r="F19" s="65">
        <f t="shared" si="0"/>
        <v>0</v>
      </c>
      <c r="G19" s="68">
        <v>27</v>
      </c>
      <c r="H19" s="73">
        <v>10</v>
      </c>
      <c r="I19" s="65">
        <f t="shared" si="1"/>
        <v>37</v>
      </c>
      <c r="J19" s="68">
        <v>7</v>
      </c>
      <c r="K19" s="68"/>
      <c r="L19" s="65">
        <f t="shared" si="2"/>
        <v>7</v>
      </c>
      <c r="M19" s="68"/>
      <c r="N19" s="68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44</v>
      </c>
      <c r="AA19" s="50"/>
      <c r="AB19" s="50"/>
      <c r="AC19" s="61">
        <f t="shared" si="8"/>
        <v>-44</v>
      </c>
      <c r="AD19" s="50"/>
      <c r="AE19" s="66">
        <f t="shared" si="9"/>
        <v>-44</v>
      </c>
    </row>
    <row r="20" spans="2:31">
      <c r="B20" s="50">
        <v>1111068</v>
      </c>
      <c r="C20" s="51" t="s">
        <v>41</v>
      </c>
      <c r="D20" s="68"/>
      <c r="E20" s="68"/>
      <c r="F20" s="65">
        <f t="shared" si="0"/>
        <v>0</v>
      </c>
      <c r="G20" s="68">
        <v>27</v>
      </c>
      <c r="H20" s="73">
        <v>10</v>
      </c>
      <c r="I20" s="65">
        <f t="shared" si="1"/>
        <v>37</v>
      </c>
      <c r="J20" s="68">
        <v>7</v>
      </c>
      <c r="K20" s="68"/>
      <c r="L20" s="65">
        <f t="shared" si="2"/>
        <v>7</v>
      </c>
      <c r="M20" s="68"/>
      <c r="N20" s="68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44</v>
      </c>
      <c r="AA20" s="50"/>
      <c r="AB20" s="50"/>
      <c r="AC20" s="61">
        <f t="shared" si="8"/>
        <v>-44</v>
      </c>
      <c r="AD20" s="50"/>
      <c r="AE20" s="66">
        <f t="shared" si="9"/>
        <v>-44</v>
      </c>
    </row>
    <row r="21" spans="2:31">
      <c r="B21" s="50">
        <v>1111069</v>
      </c>
      <c r="C21" s="51" t="s">
        <v>42</v>
      </c>
      <c r="D21" s="68"/>
      <c r="E21" s="68"/>
      <c r="F21" s="65">
        <f t="shared" si="0"/>
        <v>0</v>
      </c>
      <c r="G21" s="68">
        <v>26</v>
      </c>
      <c r="H21" s="73">
        <v>10</v>
      </c>
      <c r="I21" s="65">
        <f t="shared" si="1"/>
        <v>36</v>
      </c>
      <c r="J21" s="68">
        <v>7</v>
      </c>
      <c r="K21" s="68"/>
      <c r="L21" s="65">
        <f t="shared" si="2"/>
        <v>7</v>
      </c>
      <c r="M21" s="68"/>
      <c r="N21" s="68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43</v>
      </c>
      <c r="AA21" s="50"/>
      <c r="AB21" s="50"/>
      <c r="AC21" s="61">
        <f t="shared" si="8"/>
        <v>-43</v>
      </c>
      <c r="AD21" s="50"/>
      <c r="AE21" s="66">
        <f t="shared" si="9"/>
        <v>-43</v>
      </c>
    </row>
    <row r="22" spans="2:31" hidden="1">
      <c r="B22" s="50">
        <v>1111070</v>
      </c>
      <c r="C22" s="51" t="s">
        <v>127</v>
      </c>
      <c r="D22" s="68"/>
      <c r="E22" s="68"/>
      <c r="F22" s="65">
        <f t="shared" si="0"/>
        <v>0</v>
      </c>
      <c r="G22" s="68"/>
      <c r="H22" s="73"/>
      <c r="I22" s="65">
        <f t="shared" si="1"/>
        <v>0</v>
      </c>
      <c r="J22" s="68"/>
      <c r="K22" s="68"/>
      <c r="L22" s="65">
        <f t="shared" si="2"/>
        <v>0</v>
      </c>
      <c r="M22" s="68"/>
      <c r="N22" s="68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68"/>
      <c r="E23" s="68"/>
      <c r="F23" s="65">
        <f t="shared" si="0"/>
        <v>0</v>
      </c>
      <c r="G23" s="68"/>
      <c r="H23" s="73"/>
      <c r="I23" s="65">
        <f t="shared" si="1"/>
        <v>0</v>
      </c>
      <c r="J23" s="68"/>
      <c r="K23" s="68"/>
      <c r="L23" s="65">
        <f t="shared" si="2"/>
        <v>0</v>
      </c>
      <c r="M23" s="68"/>
      <c r="N23" s="68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>
      <c r="B24" s="50">
        <v>1111010</v>
      </c>
      <c r="C24" s="51" t="s">
        <v>155</v>
      </c>
      <c r="D24" s="68"/>
      <c r="E24" s="68"/>
      <c r="F24" s="65">
        <f t="shared" si="0"/>
        <v>0</v>
      </c>
      <c r="G24" s="68"/>
      <c r="H24" s="68"/>
      <c r="I24" s="65">
        <f t="shared" si="1"/>
        <v>0</v>
      </c>
      <c r="J24" s="68"/>
      <c r="K24" s="68"/>
      <c r="L24" s="65">
        <f t="shared" si="2"/>
        <v>0</v>
      </c>
      <c r="M24" s="68"/>
      <c r="N24" s="68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>
        <v>26</v>
      </c>
      <c r="Z24" s="63">
        <f t="shared" si="7"/>
        <v>26</v>
      </c>
      <c r="AA24" s="50">
        <v>26</v>
      </c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68">
        <v>3</v>
      </c>
      <c r="E25" s="68"/>
      <c r="F25" s="65">
        <f t="shared" si="0"/>
        <v>3</v>
      </c>
      <c r="G25" s="68">
        <v>15</v>
      </c>
      <c r="H25" s="73">
        <v>1</v>
      </c>
      <c r="I25" s="65">
        <f t="shared" si="1"/>
        <v>16</v>
      </c>
      <c r="J25" s="68"/>
      <c r="K25" s="68"/>
      <c r="L25" s="65">
        <f t="shared" si="2"/>
        <v>0</v>
      </c>
      <c r="M25" s="68">
        <v>43</v>
      </c>
      <c r="N25" s="73">
        <v>6</v>
      </c>
      <c r="O25" s="65">
        <f t="shared" si="3"/>
        <v>49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68</v>
      </c>
      <c r="AA25" s="50">
        <v>80</v>
      </c>
      <c r="AB25" s="50">
        <v>115</v>
      </c>
      <c r="AC25" s="61">
        <f t="shared" si="8"/>
        <v>127</v>
      </c>
      <c r="AD25" s="50">
        <v>50</v>
      </c>
      <c r="AE25" s="66">
        <f t="shared" si="9"/>
        <v>177</v>
      </c>
    </row>
    <row r="26" spans="2:31">
      <c r="B26" s="50">
        <v>1111009</v>
      </c>
      <c r="C26" s="51" t="s">
        <v>157</v>
      </c>
      <c r="D26" s="68"/>
      <c r="E26" s="68"/>
      <c r="F26" s="65">
        <f t="shared" si="0"/>
        <v>0</v>
      </c>
      <c r="G26" s="68">
        <v>11</v>
      </c>
      <c r="H26" s="73">
        <v>5</v>
      </c>
      <c r="I26" s="65">
        <f t="shared" si="1"/>
        <v>16</v>
      </c>
      <c r="J26" s="68">
        <v>2</v>
      </c>
      <c r="K26" s="68"/>
      <c r="L26" s="65">
        <f t="shared" si="2"/>
        <v>2</v>
      </c>
      <c r="M26" s="68"/>
      <c r="N26" s="68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18</v>
      </c>
      <c r="AA26" s="50">
        <v>70</v>
      </c>
      <c r="AB26" s="50">
        <v>114</v>
      </c>
      <c r="AC26" s="61">
        <f t="shared" si="8"/>
        <v>166</v>
      </c>
      <c r="AD26" s="50">
        <v>70</v>
      </c>
      <c r="AE26" s="66">
        <f t="shared" si="9"/>
        <v>236</v>
      </c>
    </row>
    <row r="27" spans="2:31" hidden="1">
      <c r="B27" s="50">
        <v>1111011</v>
      </c>
      <c r="C27" s="51" t="s">
        <v>158</v>
      </c>
      <c r="D27" s="68"/>
      <c r="E27" s="68"/>
      <c r="F27" s="65">
        <f t="shared" si="0"/>
        <v>0</v>
      </c>
      <c r="G27" s="68"/>
      <c r="H27" s="68"/>
      <c r="I27" s="65">
        <f t="shared" si="1"/>
        <v>0</v>
      </c>
      <c r="J27" s="68"/>
      <c r="K27" s="68"/>
      <c r="L27" s="65">
        <f t="shared" si="2"/>
        <v>0</v>
      </c>
      <c r="M27" s="68"/>
      <c r="N27" s="68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68"/>
      <c r="E28" s="68"/>
      <c r="F28" s="65">
        <f t="shared" si="0"/>
        <v>0</v>
      </c>
      <c r="G28" s="68"/>
      <c r="H28" s="68"/>
      <c r="I28" s="65">
        <f t="shared" si="1"/>
        <v>0</v>
      </c>
      <c r="J28" s="68"/>
      <c r="K28" s="68"/>
      <c r="L28" s="65">
        <f t="shared" si="2"/>
        <v>0</v>
      </c>
      <c r="M28" s="68"/>
      <c r="N28" s="68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68"/>
      <c r="E29" s="68"/>
      <c r="F29" s="65">
        <f t="shared" si="0"/>
        <v>0</v>
      </c>
      <c r="G29" s="68"/>
      <c r="H29" s="68"/>
      <c r="I29" s="65">
        <f t="shared" si="1"/>
        <v>0</v>
      </c>
      <c r="J29" s="68"/>
      <c r="K29" s="68"/>
      <c r="L29" s="65">
        <f t="shared" si="2"/>
        <v>0</v>
      </c>
      <c r="M29" s="68"/>
      <c r="N29" s="68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68"/>
      <c r="E30" s="68"/>
      <c r="F30" s="65">
        <f t="shared" si="0"/>
        <v>0</v>
      </c>
      <c r="G30" s="68"/>
      <c r="H30" s="68"/>
      <c r="I30" s="65">
        <f t="shared" si="1"/>
        <v>0</v>
      </c>
      <c r="J30" s="68"/>
      <c r="K30" s="68"/>
      <c r="L30" s="65">
        <f t="shared" si="2"/>
        <v>0</v>
      </c>
      <c r="M30" s="68"/>
      <c r="N30" s="68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68"/>
      <c r="E31" s="68"/>
      <c r="F31" s="65">
        <f t="shared" si="0"/>
        <v>0</v>
      </c>
      <c r="G31" s="68"/>
      <c r="H31" s="68"/>
      <c r="I31" s="65">
        <f t="shared" si="1"/>
        <v>0</v>
      </c>
      <c r="J31" s="68"/>
      <c r="K31" s="68"/>
      <c r="L31" s="65">
        <f t="shared" si="2"/>
        <v>0</v>
      </c>
      <c r="M31" s="68"/>
      <c r="N31" s="68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68"/>
      <c r="E32" s="68"/>
      <c r="F32" s="65">
        <f t="shared" si="0"/>
        <v>0</v>
      </c>
      <c r="G32" s="68"/>
      <c r="H32" s="68"/>
      <c r="I32" s="65">
        <f t="shared" si="1"/>
        <v>0</v>
      </c>
      <c r="J32" s="68"/>
      <c r="K32" s="68"/>
      <c r="L32" s="65">
        <f t="shared" si="2"/>
        <v>0</v>
      </c>
      <c r="M32" s="68"/>
      <c r="N32" s="68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68"/>
      <c r="E33" s="68"/>
      <c r="F33" s="65">
        <f t="shared" si="0"/>
        <v>0</v>
      </c>
      <c r="G33" s="68"/>
      <c r="H33" s="68"/>
      <c r="I33" s="65">
        <f t="shared" si="1"/>
        <v>0</v>
      </c>
      <c r="J33" s="68"/>
      <c r="K33" s="68"/>
      <c r="L33" s="65">
        <f t="shared" si="2"/>
        <v>0</v>
      </c>
      <c r="M33" s="68"/>
      <c r="N33" s="68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68"/>
      <c r="E34" s="68"/>
      <c r="F34" s="65">
        <f t="shared" si="0"/>
        <v>0</v>
      </c>
      <c r="G34" s="68"/>
      <c r="H34" s="68"/>
      <c r="I34" s="65">
        <f t="shared" si="1"/>
        <v>0</v>
      </c>
      <c r="J34" s="68"/>
      <c r="K34" s="68"/>
      <c r="L34" s="65">
        <f t="shared" si="2"/>
        <v>0</v>
      </c>
      <c r="M34" s="68"/>
      <c r="N34" s="68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68"/>
      <c r="E35" s="68"/>
      <c r="F35" s="65">
        <f t="shared" si="0"/>
        <v>0</v>
      </c>
      <c r="G35" s="68"/>
      <c r="H35" s="68"/>
      <c r="I35" s="65">
        <f t="shared" si="1"/>
        <v>0</v>
      </c>
      <c r="J35" s="68"/>
      <c r="K35" s="68"/>
      <c r="L35" s="65">
        <f t="shared" si="2"/>
        <v>0</v>
      </c>
      <c r="M35" s="68"/>
      <c r="N35" s="68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68"/>
      <c r="E36" s="68"/>
      <c r="F36" s="65">
        <f t="shared" si="0"/>
        <v>0</v>
      </c>
      <c r="G36" s="68"/>
      <c r="H36" s="68"/>
      <c r="I36" s="65">
        <f t="shared" si="1"/>
        <v>0</v>
      </c>
      <c r="J36" s="68"/>
      <c r="K36" s="68"/>
      <c r="L36" s="65">
        <f t="shared" si="2"/>
        <v>0</v>
      </c>
      <c r="M36" s="68"/>
      <c r="N36" s="68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>
        <v>10</v>
      </c>
      <c r="AC36" s="61">
        <f t="shared" si="8"/>
        <v>10</v>
      </c>
      <c r="AD36" s="50"/>
      <c r="AE36" s="66">
        <f t="shared" si="9"/>
        <v>10</v>
      </c>
    </row>
    <row r="37" spans="2:31" hidden="1">
      <c r="B37" s="50">
        <v>1111022</v>
      </c>
      <c r="C37" s="51" t="s">
        <v>168</v>
      </c>
      <c r="D37" s="68"/>
      <c r="E37" s="68"/>
      <c r="F37" s="65">
        <f t="shared" si="0"/>
        <v>0</v>
      </c>
      <c r="G37" s="68"/>
      <c r="H37" s="68"/>
      <c r="I37" s="65">
        <f t="shared" si="1"/>
        <v>0</v>
      </c>
      <c r="J37" s="68"/>
      <c r="K37" s="68"/>
      <c r="L37" s="65">
        <f t="shared" si="2"/>
        <v>0</v>
      </c>
      <c r="M37" s="68"/>
      <c r="N37" s="68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68"/>
      <c r="E38" s="68"/>
      <c r="F38" s="65">
        <f t="shared" si="0"/>
        <v>0</v>
      </c>
      <c r="G38" s="68"/>
      <c r="H38" s="68"/>
      <c r="I38" s="65">
        <f t="shared" si="1"/>
        <v>0</v>
      </c>
      <c r="J38" s="68"/>
      <c r="K38" s="68"/>
      <c r="L38" s="65">
        <f t="shared" si="2"/>
        <v>0</v>
      </c>
      <c r="M38" s="68"/>
      <c r="N38" s="68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68"/>
      <c r="E39" s="68"/>
      <c r="F39" s="65">
        <f t="shared" si="0"/>
        <v>0</v>
      </c>
      <c r="G39" s="68"/>
      <c r="H39" s="68"/>
      <c r="I39" s="65">
        <f t="shared" si="1"/>
        <v>0</v>
      </c>
      <c r="J39" s="68"/>
      <c r="K39" s="68"/>
      <c r="L39" s="65">
        <f t="shared" si="2"/>
        <v>0</v>
      </c>
      <c r="M39" s="68"/>
      <c r="N39" s="68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68"/>
      <c r="E40" s="68"/>
      <c r="F40" s="65">
        <f t="shared" si="0"/>
        <v>0</v>
      </c>
      <c r="G40" s="68"/>
      <c r="H40" s="68"/>
      <c r="I40" s="65">
        <f t="shared" si="1"/>
        <v>0</v>
      </c>
      <c r="J40" s="68"/>
      <c r="K40" s="68"/>
      <c r="L40" s="65">
        <f t="shared" si="2"/>
        <v>0</v>
      </c>
      <c r="M40" s="68"/>
      <c r="N40" s="68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68"/>
      <c r="E41" s="68"/>
      <c r="F41" s="65">
        <f t="shared" si="0"/>
        <v>0</v>
      </c>
      <c r="G41" s="68">
        <v>10</v>
      </c>
      <c r="H41" s="73">
        <v>1</v>
      </c>
      <c r="I41" s="65">
        <f t="shared" si="1"/>
        <v>11</v>
      </c>
      <c r="J41" s="68"/>
      <c r="K41" s="68"/>
      <c r="L41" s="65">
        <f t="shared" si="2"/>
        <v>0</v>
      </c>
      <c r="M41" s="68"/>
      <c r="N41" s="68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11</v>
      </c>
      <c r="AA41" s="50">
        <v>10</v>
      </c>
      <c r="AB41" s="50">
        <v>4</v>
      </c>
      <c r="AC41" s="61">
        <f t="shared" si="8"/>
        <v>3</v>
      </c>
      <c r="AD41" s="50"/>
      <c r="AE41" s="66">
        <f t="shared" si="9"/>
        <v>3</v>
      </c>
    </row>
    <row r="42" spans="2:31">
      <c r="B42" s="50">
        <v>1111074</v>
      </c>
      <c r="C42" s="51" t="s">
        <v>44</v>
      </c>
      <c r="D42" s="68">
        <v>20</v>
      </c>
      <c r="E42" s="68"/>
      <c r="F42" s="65">
        <f t="shared" si="0"/>
        <v>20</v>
      </c>
      <c r="G42" s="68">
        <v>19</v>
      </c>
      <c r="H42" s="73">
        <v>25</v>
      </c>
      <c r="I42" s="65">
        <f t="shared" si="1"/>
        <v>44</v>
      </c>
      <c r="J42" s="68"/>
      <c r="K42" s="68"/>
      <c r="L42" s="65">
        <f t="shared" si="2"/>
        <v>0</v>
      </c>
      <c r="M42" s="68">
        <v>1</v>
      </c>
      <c r="N42" s="68"/>
      <c r="O42" s="65">
        <f t="shared" si="3"/>
        <v>1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65</v>
      </c>
      <c r="AA42" s="50"/>
      <c r="AB42" s="50"/>
      <c r="AC42" s="61">
        <f t="shared" si="8"/>
        <v>-65</v>
      </c>
      <c r="AD42" s="50"/>
      <c r="AE42" s="66">
        <f t="shared" si="9"/>
        <v>-65</v>
      </c>
    </row>
    <row r="43" spans="2:31">
      <c r="B43" s="50">
        <v>1111075</v>
      </c>
      <c r="C43" s="51" t="s">
        <v>45</v>
      </c>
      <c r="D43" s="68">
        <v>20</v>
      </c>
      <c r="E43" s="68"/>
      <c r="F43" s="65">
        <f t="shared" si="0"/>
        <v>20</v>
      </c>
      <c r="G43" s="68">
        <v>19</v>
      </c>
      <c r="H43" s="73">
        <v>25</v>
      </c>
      <c r="I43" s="65">
        <f t="shared" si="1"/>
        <v>44</v>
      </c>
      <c r="J43" s="68"/>
      <c r="K43" s="68"/>
      <c r="L43" s="65">
        <f t="shared" si="2"/>
        <v>0</v>
      </c>
      <c r="M43" s="68">
        <v>1</v>
      </c>
      <c r="N43" s="68"/>
      <c r="O43" s="65">
        <f t="shared" si="3"/>
        <v>1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65</v>
      </c>
      <c r="AA43" s="50"/>
      <c r="AB43" s="50"/>
      <c r="AC43" s="61">
        <f t="shared" si="8"/>
        <v>-65</v>
      </c>
      <c r="AD43" s="50"/>
      <c r="AE43" s="66">
        <f t="shared" si="9"/>
        <v>-65</v>
      </c>
    </row>
    <row r="44" spans="2:31">
      <c r="B44" s="50">
        <v>1111076</v>
      </c>
      <c r="C44" s="51" t="s">
        <v>46</v>
      </c>
      <c r="D44" s="68">
        <v>20</v>
      </c>
      <c r="E44" s="68"/>
      <c r="F44" s="65">
        <f t="shared" si="0"/>
        <v>20</v>
      </c>
      <c r="G44" s="68">
        <v>19</v>
      </c>
      <c r="H44" s="73">
        <v>25</v>
      </c>
      <c r="I44" s="65">
        <f t="shared" si="1"/>
        <v>44</v>
      </c>
      <c r="J44" s="68"/>
      <c r="K44" s="68"/>
      <c r="L44" s="65">
        <f t="shared" si="2"/>
        <v>0</v>
      </c>
      <c r="M44" s="68">
        <v>1</v>
      </c>
      <c r="N44" s="68"/>
      <c r="O44" s="65">
        <f t="shared" si="3"/>
        <v>1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65</v>
      </c>
      <c r="AA44" s="50"/>
      <c r="AB44" s="50"/>
      <c r="AC44" s="61">
        <f t="shared" si="8"/>
        <v>-65</v>
      </c>
      <c r="AD44" s="50"/>
      <c r="AE44" s="66">
        <f t="shared" si="9"/>
        <v>-65</v>
      </c>
    </row>
    <row r="45" spans="2:31">
      <c r="B45" s="50">
        <v>1111077</v>
      </c>
      <c r="C45" s="51" t="s">
        <v>47</v>
      </c>
      <c r="D45" s="68">
        <v>20</v>
      </c>
      <c r="E45" s="68"/>
      <c r="F45" s="65">
        <f t="shared" si="0"/>
        <v>20</v>
      </c>
      <c r="G45" s="68">
        <v>19</v>
      </c>
      <c r="H45" s="73">
        <v>25</v>
      </c>
      <c r="I45" s="65">
        <f t="shared" si="1"/>
        <v>44</v>
      </c>
      <c r="J45" s="68"/>
      <c r="K45" s="68"/>
      <c r="L45" s="65">
        <f t="shared" si="2"/>
        <v>0</v>
      </c>
      <c r="M45" s="68">
        <v>1</v>
      </c>
      <c r="N45" s="68"/>
      <c r="O45" s="65">
        <f t="shared" si="3"/>
        <v>1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65</v>
      </c>
      <c r="AA45" s="50"/>
      <c r="AB45" s="50"/>
      <c r="AC45" s="61">
        <f t="shared" si="8"/>
        <v>-65</v>
      </c>
      <c r="AD45" s="50"/>
      <c r="AE45" s="66">
        <f t="shared" si="9"/>
        <v>-65</v>
      </c>
    </row>
    <row r="46" spans="2:31">
      <c r="B46" s="50">
        <v>1111078</v>
      </c>
      <c r="C46" s="51" t="s">
        <v>48</v>
      </c>
      <c r="D46" s="68">
        <v>20</v>
      </c>
      <c r="E46" s="68"/>
      <c r="F46" s="65">
        <f t="shared" si="0"/>
        <v>20</v>
      </c>
      <c r="G46" s="68">
        <v>19</v>
      </c>
      <c r="H46" s="73">
        <v>25</v>
      </c>
      <c r="I46" s="65">
        <f t="shared" si="1"/>
        <v>44</v>
      </c>
      <c r="J46" s="68"/>
      <c r="K46" s="68"/>
      <c r="L46" s="65">
        <f t="shared" si="2"/>
        <v>0</v>
      </c>
      <c r="M46" s="68">
        <v>1</v>
      </c>
      <c r="N46" s="68"/>
      <c r="O46" s="65">
        <f t="shared" si="3"/>
        <v>1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65</v>
      </c>
      <c r="AA46" s="50"/>
      <c r="AB46" s="50"/>
      <c r="AC46" s="61">
        <f t="shared" si="8"/>
        <v>-65</v>
      </c>
      <c r="AD46" s="50"/>
      <c r="AE46" s="66">
        <f t="shared" si="9"/>
        <v>-65</v>
      </c>
    </row>
    <row r="47" spans="2:31">
      <c r="B47" s="50">
        <v>1111079</v>
      </c>
      <c r="C47" s="51" t="s">
        <v>49</v>
      </c>
      <c r="D47" s="68">
        <v>20</v>
      </c>
      <c r="E47" s="68"/>
      <c r="F47" s="65">
        <f t="shared" si="0"/>
        <v>20</v>
      </c>
      <c r="G47" s="68">
        <v>19</v>
      </c>
      <c r="H47" s="73">
        <v>25</v>
      </c>
      <c r="I47" s="65">
        <f t="shared" si="1"/>
        <v>44</v>
      </c>
      <c r="J47" s="68"/>
      <c r="K47" s="68"/>
      <c r="L47" s="65">
        <f t="shared" si="2"/>
        <v>0</v>
      </c>
      <c r="M47" s="68">
        <v>1</v>
      </c>
      <c r="N47" s="68"/>
      <c r="O47" s="65">
        <f t="shared" si="3"/>
        <v>1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65</v>
      </c>
      <c r="AA47" s="50"/>
      <c r="AB47" s="50"/>
      <c r="AC47" s="61">
        <f t="shared" si="8"/>
        <v>-65</v>
      </c>
      <c r="AD47" s="50"/>
      <c r="AE47" s="66">
        <f t="shared" si="9"/>
        <v>-65</v>
      </c>
    </row>
    <row r="48" spans="2:31">
      <c r="B48" s="50">
        <v>1111080</v>
      </c>
      <c r="C48" s="51" t="s">
        <v>50</v>
      </c>
      <c r="D48" s="68">
        <v>20</v>
      </c>
      <c r="E48" s="68"/>
      <c r="F48" s="65">
        <f t="shared" si="0"/>
        <v>20</v>
      </c>
      <c r="G48" s="68">
        <v>19</v>
      </c>
      <c r="H48" s="73">
        <v>25</v>
      </c>
      <c r="I48" s="65">
        <f t="shared" si="1"/>
        <v>44</v>
      </c>
      <c r="J48" s="68"/>
      <c r="K48" s="68"/>
      <c r="L48" s="65">
        <f t="shared" si="2"/>
        <v>0</v>
      </c>
      <c r="M48" s="68">
        <v>1</v>
      </c>
      <c r="N48" s="68"/>
      <c r="O48" s="65">
        <f t="shared" si="3"/>
        <v>1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65</v>
      </c>
      <c r="AA48" s="50"/>
      <c r="AB48" s="50"/>
      <c r="AC48" s="61">
        <f t="shared" si="8"/>
        <v>-65</v>
      </c>
      <c r="AD48" s="50"/>
      <c r="AE48" s="66">
        <f t="shared" si="9"/>
        <v>-65</v>
      </c>
    </row>
    <row r="49" spans="2:33">
      <c r="B49" s="50">
        <v>1111081</v>
      </c>
      <c r="C49" s="51" t="s">
        <v>51</v>
      </c>
      <c r="D49" s="68">
        <v>20</v>
      </c>
      <c r="E49" s="68"/>
      <c r="F49" s="65">
        <f t="shared" si="0"/>
        <v>20</v>
      </c>
      <c r="G49" s="68">
        <v>19</v>
      </c>
      <c r="H49" s="73">
        <v>25</v>
      </c>
      <c r="I49" s="65">
        <f t="shared" si="1"/>
        <v>44</v>
      </c>
      <c r="J49" s="68"/>
      <c r="K49" s="68"/>
      <c r="L49" s="65">
        <f t="shared" si="2"/>
        <v>0</v>
      </c>
      <c r="M49" s="68">
        <v>1</v>
      </c>
      <c r="N49" s="68"/>
      <c r="O49" s="65">
        <f t="shared" si="3"/>
        <v>1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65</v>
      </c>
      <c r="AA49" s="50"/>
      <c r="AB49" s="50"/>
      <c r="AC49" s="61">
        <f t="shared" si="8"/>
        <v>-65</v>
      </c>
      <c r="AD49" s="50"/>
      <c r="AE49" s="66">
        <f t="shared" si="9"/>
        <v>-65</v>
      </c>
    </row>
    <row r="50" spans="2:33">
      <c r="B50" s="50">
        <v>1111082</v>
      </c>
      <c r="C50" s="51" t="s">
        <v>52</v>
      </c>
      <c r="D50" s="68">
        <v>20</v>
      </c>
      <c r="E50" s="68"/>
      <c r="F50" s="65">
        <f t="shared" si="0"/>
        <v>20</v>
      </c>
      <c r="G50" s="68">
        <v>19</v>
      </c>
      <c r="H50" s="73">
        <v>25</v>
      </c>
      <c r="I50" s="65">
        <f t="shared" si="1"/>
        <v>44</v>
      </c>
      <c r="J50" s="68"/>
      <c r="K50" s="68"/>
      <c r="L50" s="65">
        <f t="shared" si="2"/>
        <v>0</v>
      </c>
      <c r="M50" s="68">
        <v>1</v>
      </c>
      <c r="N50" s="68"/>
      <c r="O50" s="65">
        <f t="shared" si="3"/>
        <v>1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65</v>
      </c>
      <c r="AA50" s="50"/>
      <c r="AB50" s="50"/>
      <c r="AC50" s="61">
        <f t="shared" si="8"/>
        <v>-65</v>
      </c>
      <c r="AD50" s="50"/>
      <c r="AE50" s="66">
        <f t="shared" si="9"/>
        <v>-65</v>
      </c>
    </row>
    <row r="51" spans="2:33">
      <c r="B51" s="50">
        <v>1111083</v>
      </c>
      <c r="C51" s="51" t="s">
        <v>53</v>
      </c>
      <c r="D51" s="68">
        <v>20</v>
      </c>
      <c r="E51" s="68"/>
      <c r="F51" s="65">
        <f t="shared" si="0"/>
        <v>20</v>
      </c>
      <c r="G51" s="68">
        <v>19</v>
      </c>
      <c r="H51" s="73">
        <v>25</v>
      </c>
      <c r="I51" s="65">
        <f t="shared" si="1"/>
        <v>44</v>
      </c>
      <c r="J51" s="68"/>
      <c r="K51" s="68"/>
      <c r="L51" s="65">
        <f t="shared" si="2"/>
        <v>0</v>
      </c>
      <c r="M51" s="68">
        <v>1</v>
      </c>
      <c r="N51" s="68"/>
      <c r="O51" s="65">
        <f t="shared" si="3"/>
        <v>1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65</v>
      </c>
      <c r="AA51" s="50"/>
      <c r="AB51" s="50"/>
      <c r="AC51" s="61">
        <f t="shared" si="8"/>
        <v>-65</v>
      </c>
      <c r="AD51" s="50"/>
      <c r="AE51" s="66">
        <f t="shared" si="9"/>
        <v>-65</v>
      </c>
    </row>
    <row r="52" spans="2:33">
      <c r="B52" s="50">
        <v>1112002</v>
      </c>
      <c r="C52" s="51" t="s">
        <v>173</v>
      </c>
      <c r="D52" s="68"/>
      <c r="E52" s="68"/>
      <c r="F52" s="65">
        <f t="shared" si="0"/>
        <v>0</v>
      </c>
      <c r="G52" s="68"/>
      <c r="H52" s="68"/>
      <c r="I52" s="65">
        <f t="shared" si="1"/>
        <v>0</v>
      </c>
      <c r="J52" s="68"/>
      <c r="K52" s="68"/>
      <c r="L52" s="65">
        <f t="shared" si="2"/>
        <v>0</v>
      </c>
      <c r="M52" s="68"/>
      <c r="N52" s="68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68">
        <v>1</v>
      </c>
      <c r="E53" s="68"/>
      <c r="F53" s="65">
        <f t="shared" si="0"/>
        <v>1</v>
      </c>
      <c r="G53" s="68"/>
      <c r="H53" s="68"/>
      <c r="I53" s="65">
        <f t="shared" si="1"/>
        <v>0</v>
      </c>
      <c r="J53" s="68"/>
      <c r="K53" s="68"/>
      <c r="L53" s="65">
        <f t="shared" si="2"/>
        <v>0</v>
      </c>
      <c r="M53" s="68">
        <v>12</v>
      </c>
      <c r="N53" s="73">
        <v>7</v>
      </c>
      <c r="O53" s="65">
        <f t="shared" si="3"/>
        <v>19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20</v>
      </c>
      <c r="AA53" s="50"/>
      <c r="AB53" s="50">
        <v>159</v>
      </c>
      <c r="AC53" s="61">
        <f t="shared" si="8"/>
        <v>139</v>
      </c>
      <c r="AD53" s="50"/>
      <c r="AE53" s="66">
        <f t="shared" si="9"/>
        <v>139</v>
      </c>
    </row>
    <row r="54" spans="2:33">
      <c r="B54" s="50">
        <v>1112004</v>
      </c>
      <c r="C54" s="51" t="s">
        <v>175</v>
      </c>
      <c r="D54" s="68"/>
      <c r="E54" s="68"/>
      <c r="F54" s="65">
        <f t="shared" si="0"/>
        <v>0</v>
      </c>
      <c r="G54" s="68"/>
      <c r="H54" s="68"/>
      <c r="I54" s="65">
        <f t="shared" si="1"/>
        <v>0</v>
      </c>
      <c r="J54" s="68"/>
      <c r="K54" s="68"/>
      <c r="L54" s="65">
        <f t="shared" si="2"/>
        <v>0</v>
      </c>
      <c r="M54" s="68"/>
      <c r="N54" s="68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68">
        <v>1</v>
      </c>
      <c r="E55" s="68"/>
      <c r="F55" s="65">
        <f t="shared" si="0"/>
        <v>1</v>
      </c>
      <c r="G55" s="68">
        <v>1</v>
      </c>
      <c r="H55" s="68"/>
      <c r="I55" s="65">
        <f t="shared" si="1"/>
        <v>1</v>
      </c>
      <c r="J55" s="68">
        <v>1</v>
      </c>
      <c r="K55" s="68"/>
      <c r="L55" s="65">
        <f t="shared" si="2"/>
        <v>1</v>
      </c>
      <c r="M55" s="68">
        <v>12</v>
      </c>
      <c r="N55" s="73">
        <v>7</v>
      </c>
      <c r="O55" s="65">
        <f t="shared" si="3"/>
        <v>19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22</v>
      </c>
      <c r="AA55" s="50"/>
      <c r="AB55" s="50">
        <v>159</v>
      </c>
      <c r="AC55" s="61">
        <f t="shared" si="8"/>
        <v>137</v>
      </c>
      <c r="AD55" s="50"/>
      <c r="AE55" s="66">
        <f t="shared" si="9"/>
        <v>137</v>
      </c>
    </row>
    <row r="56" spans="2:33">
      <c r="B56" s="50">
        <v>1112008</v>
      </c>
      <c r="C56" s="51" t="s">
        <v>177</v>
      </c>
      <c r="D56" s="68"/>
      <c r="E56" s="68"/>
      <c r="F56" s="65">
        <f t="shared" si="0"/>
        <v>0</v>
      </c>
      <c r="G56" s="68"/>
      <c r="H56" s="68"/>
      <c r="I56" s="65">
        <f t="shared" si="1"/>
        <v>0</v>
      </c>
      <c r="J56" s="68"/>
      <c r="K56" s="68"/>
      <c r="L56" s="65">
        <f t="shared" si="2"/>
        <v>0</v>
      </c>
      <c r="M56" s="68"/>
      <c r="N56" s="68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68">
        <v>2</v>
      </c>
      <c r="E57" s="68"/>
      <c r="F57" s="65">
        <f t="shared" si="0"/>
        <v>2</v>
      </c>
      <c r="G57" s="68">
        <v>1</v>
      </c>
      <c r="H57" s="68"/>
      <c r="I57" s="65">
        <f t="shared" si="1"/>
        <v>1</v>
      </c>
      <c r="J57" s="68"/>
      <c r="K57" s="68"/>
      <c r="L57" s="65">
        <f t="shared" si="2"/>
        <v>0</v>
      </c>
      <c r="M57" s="68">
        <v>12</v>
      </c>
      <c r="N57" s="73">
        <v>7</v>
      </c>
      <c r="O57" s="65">
        <f t="shared" si="3"/>
        <v>19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/>
      <c r="Z57" s="63">
        <f t="shared" si="7"/>
        <v>22</v>
      </c>
      <c r="AA57" s="50"/>
      <c r="AB57" s="50">
        <v>155</v>
      </c>
      <c r="AC57" s="61">
        <f t="shared" si="8"/>
        <v>133</v>
      </c>
      <c r="AD57" s="50"/>
      <c r="AE57" s="66">
        <f t="shared" si="9"/>
        <v>133</v>
      </c>
    </row>
    <row r="58" spans="2:33">
      <c r="B58" s="50">
        <v>1112010</v>
      </c>
      <c r="C58" s="51" t="s">
        <v>179</v>
      </c>
      <c r="D58" s="68"/>
      <c r="E58" s="68"/>
      <c r="F58" s="65">
        <f t="shared" si="0"/>
        <v>0</v>
      </c>
      <c r="G58" s="68"/>
      <c r="H58" s="68"/>
      <c r="I58" s="65">
        <f t="shared" si="1"/>
        <v>0</v>
      </c>
      <c r="J58" s="68"/>
      <c r="K58" s="68"/>
      <c r="L58" s="65">
        <f t="shared" si="2"/>
        <v>0</v>
      </c>
      <c r="M58" s="68"/>
      <c r="N58" s="68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68">
        <v>1</v>
      </c>
      <c r="E59" s="68"/>
      <c r="F59" s="65">
        <f t="shared" si="0"/>
        <v>1</v>
      </c>
      <c r="G59" s="68"/>
      <c r="H59" s="68"/>
      <c r="I59" s="65">
        <f t="shared" si="1"/>
        <v>0</v>
      </c>
      <c r="J59" s="68">
        <v>10</v>
      </c>
      <c r="K59" s="68"/>
      <c r="L59" s="65">
        <f t="shared" si="2"/>
        <v>10</v>
      </c>
      <c r="M59" s="68">
        <v>12</v>
      </c>
      <c r="N59" s="73">
        <v>7</v>
      </c>
      <c r="O59" s="65">
        <f t="shared" si="3"/>
        <v>19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/>
      <c r="Z59" s="63">
        <f t="shared" si="7"/>
        <v>30</v>
      </c>
      <c r="AA59" s="50"/>
      <c r="AB59" s="50">
        <v>125</v>
      </c>
      <c r="AC59" s="61">
        <f t="shared" si="8"/>
        <v>95</v>
      </c>
      <c r="AD59" s="50"/>
      <c r="AE59" s="66">
        <f t="shared" si="9"/>
        <v>95</v>
      </c>
    </row>
    <row r="60" spans="2:33">
      <c r="B60" s="50">
        <v>1112012</v>
      </c>
      <c r="C60" s="51" t="s">
        <v>181</v>
      </c>
      <c r="D60" s="68"/>
      <c r="E60" s="68"/>
      <c r="F60" s="65">
        <f t="shared" si="0"/>
        <v>0</v>
      </c>
      <c r="G60" s="68"/>
      <c r="H60" s="68"/>
      <c r="I60" s="65">
        <f t="shared" si="1"/>
        <v>0</v>
      </c>
      <c r="J60" s="68"/>
      <c r="K60" s="68"/>
      <c r="L60" s="65">
        <f t="shared" si="2"/>
        <v>0</v>
      </c>
      <c r="M60" s="68"/>
      <c r="N60" s="68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68">
        <v>2</v>
      </c>
      <c r="E61" s="68"/>
      <c r="F61" s="65">
        <f t="shared" si="0"/>
        <v>2</v>
      </c>
      <c r="G61" s="68"/>
      <c r="H61" s="68"/>
      <c r="I61" s="65">
        <f t="shared" si="1"/>
        <v>0</v>
      </c>
      <c r="J61" s="68">
        <v>1</v>
      </c>
      <c r="K61" s="68"/>
      <c r="L61" s="65">
        <f t="shared" si="2"/>
        <v>1</v>
      </c>
      <c r="M61" s="68">
        <v>12</v>
      </c>
      <c r="N61" s="73">
        <v>8</v>
      </c>
      <c r="O61" s="65">
        <f t="shared" si="3"/>
        <v>20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/>
      <c r="Z61" s="63">
        <f t="shared" si="7"/>
        <v>23</v>
      </c>
      <c r="AA61" s="50"/>
      <c r="AB61" s="50">
        <v>170</v>
      </c>
      <c r="AC61" s="61">
        <f t="shared" si="8"/>
        <v>147</v>
      </c>
      <c r="AD61" s="50"/>
      <c r="AE61" s="66">
        <f t="shared" si="9"/>
        <v>147</v>
      </c>
    </row>
    <row r="62" spans="2:33">
      <c r="B62" s="50">
        <v>1112014</v>
      </c>
      <c r="C62" s="51" t="s">
        <v>183</v>
      </c>
      <c r="D62" s="68"/>
      <c r="E62" s="68"/>
      <c r="F62" s="65">
        <f t="shared" si="0"/>
        <v>0</v>
      </c>
      <c r="G62" s="68"/>
      <c r="H62" s="68"/>
      <c r="I62" s="65">
        <f t="shared" si="1"/>
        <v>0</v>
      </c>
      <c r="J62" s="68"/>
      <c r="K62" s="68"/>
      <c r="L62" s="65">
        <f t="shared" si="2"/>
        <v>0</v>
      </c>
      <c r="M62" s="68"/>
      <c r="N62" s="68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68">
        <v>2</v>
      </c>
      <c r="E63" s="68"/>
      <c r="F63" s="65">
        <f t="shared" si="0"/>
        <v>2</v>
      </c>
      <c r="G63" s="68">
        <v>1</v>
      </c>
      <c r="H63" s="68"/>
      <c r="I63" s="65">
        <f t="shared" si="1"/>
        <v>1</v>
      </c>
      <c r="J63" s="68">
        <v>1</v>
      </c>
      <c r="K63" s="68"/>
      <c r="L63" s="65">
        <f t="shared" si="2"/>
        <v>1</v>
      </c>
      <c r="M63" s="68">
        <v>12</v>
      </c>
      <c r="N63" s="73">
        <v>7</v>
      </c>
      <c r="O63" s="65">
        <f t="shared" si="3"/>
        <v>19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23</v>
      </c>
      <c r="AA63" s="50"/>
      <c r="AB63" s="50">
        <v>164</v>
      </c>
      <c r="AC63" s="61">
        <f t="shared" si="8"/>
        <v>141</v>
      </c>
      <c r="AD63" s="50"/>
      <c r="AE63" s="66">
        <f t="shared" si="9"/>
        <v>141</v>
      </c>
      <c r="AG63" s="67"/>
    </row>
    <row r="64" spans="2:33" hidden="1">
      <c r="B64" s="50">
        <v>1112017</v>
      </c>
      <c r="C64" s="53" t="s">
        <v>185</v>
      </c>
      <c r="D64" s="68"/>
      <c r="E64" s="68"/>
      <c r="F64" s="65">
        <f t="shared" si="0"/>
        <v>0</v>
      </c>
      <c r="G64" s="68"/>
      <c r="H64" s="68"/>
      <c r="I64" s="65">
        <f t="shared" si="1"/>
        <v>0</v>
      </c>
      <c r="J64" s="68"/>
      <c r="K64" s="68"/>
      <c r="L64" s="65">
        <f t="shared" si="2"/>
        <v>0</v>
      </c>
      <c r="M64" s="68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68"/>
      <c r="E65" s="68"/>
      <c r="F65" s="65">
        <f t="shared" si="0"/>
        <v>0</v>
      </c>
      <c r="G65" s="68"/>
      <c r="H65" s="68"/>
      <c r="I65" s="65">
        <f t="shared" si="1"/>
        <v>0</v>
      </c>
      <c r="J65" s="68"/>
      <c r="K65" s="68"/>
      <c r="L65" s="65">
        <f t="shared" si="2"/>
        <v>0</v>
      </c>
      <c r="M65" s="68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68"/>
      <c r="E66" s="68"/>
      <c r="F66" s="65">
        <f t="shared" si="0"/>
        <v>0</v>
      </c>
      <c r="G66" s="68"/>
      <c r="H66" s="68"/>
      <c r="I66" s="65">
        <f t="shared" si="1"/>
        <v>0</v>
      </c>
      <c r="J66" s="68"/>
      <c r="K66" s="68"/>
      <c r="L66" s="65">
        <f t="shared" si="2"/>
        <v>0</v>
      </c>
      <c r="M66" s="68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68"/>
      <c r="E67" s="68"/>
      <c r="F67" s="65">
        <f t="shared" si="0"/>
        <v>0</v>
      </c>
      <c r="G67" s="68">
        <v>4</v>
      </c>
      <c r="H67" s="73">
        <v>5</v>
      </c>
      <c r="I67" s="65">
        <f t="shared" si="1"/>
        <v>9</v>
      </c>
      <c r="J67" s="68">
        <v>4</v>
      </c>
      <c r="K67" s="68"/>
      <c r="L67" s="65">
        <f t="shared" si="2"/>
        <v>4</v>
      </c>
      <c r="M67" s="68">
        <v>3</v>
      </c>
      <c r="N67" s="73">
        <v>64</v>
      </c>
      <c r="O67" s="65">
        <f t="shared" si="3"/>
        <v>67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80</v>
      </c>
      <c r="AA67" s="50"/>
      <c r="AB67" s="50">
        <v>85</v>
      </c>
      <c r="AC67" s="61">
        <f t="shared" si="8"/>
        <v>5</v>
      </c>
      <c r="AD67" s="50">
        <v>150</v>
      </c>
      <c r="AE67" s="66">
        <f t="shared" si="9"/>
        <v>155</v>
      </c>
    </row>
    <row r="68" spans="2:31">
      <c r="B68" s="50">
        <v>1114502</v>
      </c>
      <c r="C68" s="53" t="s">
        <v>188</v>
      </c>
      <c r="D68" s="68"/>
      <c r="E68" s="68"/>
      <c r="F68" s="65">
        <f t="shared" si="0"/>
        <v>0</v>
      </c>
      <c r="G68" s="68"/>
      <c r="H68" s="68"/>
      <c r="I68" s="65">
        <f t="shared" si="1"/>
        <v>0</v>
      </c>
      <c r="J68" s="68"/>
      <c r="K68" s="68"/>
      <c r="L68" s="65">
        <f t="shared" si="2"/>
        <v>0</v>
      </c>
      <c r="M68" s="68">
        <v>3</v>
      </c>
      <c r="N68" s="73">
        <v>64</v>
      </c>
      <c r="O68" s="65">
        <f t="shared" si="3"/>
        <v>67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67</v>
      </c>
      <c r="AA68" s="50"/>
      <c r="AB68" s="50"/>
      <c r="AC68" s="61">
        <f t="shared" si="8"/>
        <v>-67</v>
      </c>
      <c r="AD68" s="50">
        <v>150</v>
      </c>
      <c r="AE68" s="66">
        <f t="shared" si="9"/>
        <v>83</v>
      </c>
    </row>
    <row r="69" spans="2:31">
      <c r="B69" s="50">
        <v>1114503</v>
      </c>
      <c r="C69" s="53" t="s">
        <v>189</v>
      </c>
      <c r="D69" s="68"/>
      <c r="E69" s="68"/>
      <c r="F69" s="65">
        <f t="shared" ref="F69:F132" si="10">SUM(D69:E69)</f>
        <v>0</v>
      </c>
      <c r="G69" s="68"/>
      <c r="H69" s="68"/>
      <c r="I69" s="65">
        <f t="shared" ref="I69:I121" si="11">SUM(G69:H69)</f>
        <v>0</v>
      </c>
      <c r="J69" s="68">
        <v>1</v>
      </c>
      <c r="K69" s="68"/>
      <c r="L69" s="65">
        <f t="shared" ref="L69:L121" si="12">SUM(J69:K69)</f>
        <v>1</v>
      </c>
      <c r="M69" s="68">
        <v>3</v>
      </c>
      <c r="N69" s="73">
        <v>64</v>
      </c>
      <c r="O69" s="65">
        <f t="shared" ref="O69:O121" si="13">SUM(M69:N69)</f>
        <v>67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68</v>
      </c>
      <c r="AA69" s="50">
        <v>62</v>
      </c>
      <c r="AB69" s="50"/>
      <c r="AC69" s="61">
        <f t="shared" ref="AC69:AC121" si="18">+AA69+AB69-Z69</f>
        <v>-6</v>
      </c>
      <c r="AD69" s="50">
        <v>150</v>
      </c>
      <c r="AE69" s="66">
        <f t="shared" ref="AE69:AE121" si="19">AC69+AD69</f>
        <v>144</v>
      </c>
    </row>
    <row r="70" spans="2:31">
      <c r="B70" s="50">
        <v>1124021</v>
      </c>
      <c r="C70" s="53" t="s">
        <v>190</v>
      </c>
      <c r="D70" s="68"/>
      <c r="E70" s="68"/>
      <c r="F70" s="65">
        <f t="shared" si="10"/>
        <v>0</v>
      </c>
      <c r="G70" s="68">
        <v>1</v>
      </c>
      <c r="H70" s="68"/>
      <c r="I70" s="65">
        <f t="shared" si="11"/>
        <v>1</v>
      </c>
      <c r="J70" s="68"/>
      <c r="K70" s="68"/>
      <c r="L70" s="65">
        <f t="shared" si="12"/>
        <v>0</v>
      </c>
      <c r="M70" s="68"/>
      <c r="N70" s="68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1</v>
      </c>
      <c r="AA70" s="50"/>
      <c r="AB70" s="50"/>
      <c r="AC70" s="61">
        <f t="shared" si="18"/>
        <v>-1</v>
      </c>
      <c r="AD70" s="50"/>
      <c r="AE70" s="66">
        <f t="shared" si="19"/>
        <v>-1</v>
      </c>
    </row>
    <row r="71" spans="2:31" hidden="1">
      <c r="B71" s="50">
        <v>1005761</v>
      </c>
      <c r="C71" s="53" t="s">
        <v>191</v>
      </c>
      <c r="D71" s="68"/>
      <c r="E71" s="68"/>
      <c r="F71" s="65">
        <f t="shared" si="10"/>
        <v>0</v>
      </c>
      <c r="G71" s="68"/>
      <c r="H71" s="68"/>
      <c r="I71" s="65">
        <f t="shared" si="11"/>
        <v>0</v>
      </c>
      <c r="J71" s="68"/>
      <c r="K71" s="68"/>
      <c r="L71" s="65">
        <f t="shared" si="12"/>
        <v>0</v>
      </c>
      <c r="M71" s="68"/>
      <c r="N71" s="68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68"/>
      <c r="E72" s="68"/>
      <c r="F72" s="65">
        <f t="shared" si="10"/>
        <v>0</v>
      </c>
      <c r="G72" s="68"/>
      <c r="H72" s="68"/>
      <c r="I72" s="65">
        <f t="shared" si="11"/>
        <v>0</v>
      </c>
      <c r="J72" s="68"/>
      <c r="K72" s="68"/>
      <c r="L72" s="65">
        <f t="shared" si="12"/>
        <v>0</v>
      </c>
      <c r="M72" s="68"/>
      <c r="N72" s="68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68"/>
      <c r="E73" s="68"/>
      <c r="F73" s="65">
        <f t="shared" si="10"/>
        <v>0</v>
      </c>
      <c r="G73" s="68"/>
      <c r="H73" s="68"/>
      <c r="I73" s="65">
        <f t="shared" si="11"/>
        <v>0</v>
      </c>
      <c r="J73" s="68"/>
      <c r="K73" s="68"/>
      <c r="L73" s="65">
        <f t="shared" si="12"/>
        <v>0</v>
      </c>
      <c r="M73" s="68"/>
      <c r="N73" s="68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68"/>
      <c r="E74" s="68"/>
      <c r="F74" s="65">
        <f t="shared" si="10"/>
        <v>0</v>
      </c>
      <c r="G74" s="68"/>
      <c r="H74" s="68"/>
      <c r="I74" s="65">
        <f t="shared" si="11"/>
        <v>0</v>
      </c>
      <c r="J74" s="68"/>
      <c r="K74" s="68"/>
      <c r="L74" s="65">
        <f t="shared" si="12"/>
        <v>0</v>
      </c>
      <c r="M74" s="68"/>
      <c r="N74" s="68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68">
        <v>1</v>
      </c>
      <c r="E75" s="68"/>
      <c r="F75" s="65">
        <f t="shared" si="10"/>
        <v>1</v>
      </c>
      <c r="G75" s="68"/>
      <c r="H75" s="68"/>
      <c r="I75" s="65">
        <f t="shared" si="11"/>
        <v>0</v>
      </c>
      <c r="J75" s="68">
        <v>3</v>
      </c>
      <c r="K75" s="68"/>
      <c r="L75" s="65">
        <f t="shared" si="12"/>
        <v>3</v>
      </c>
      <c r="M75" s="68">
        <v>2</v>
      </c>
      <c r="N75" s="68"/>
      <c r="O75" s="65">
        <f t="shared" si="13"/>
        <v>2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6</v>
      </c>
      <c r="AA75" s="50"/>
      <c r="AB75" s="50">
        <v>65</v>
      </c>
      <c r="AC75" s="61">
        <f t="shared" si="18"/>
        <v>59</v>
      </c>
      <c r="AD75" s="50"/>
      <c r="AE75" s="66">
        <f t="shared" si="19"/>
        <v>59</v>
      </c>
    </row>
    <row r="76" spans="2:31">
      <c r="B76" s="50">
        <v>1113171</v>
      </c>
      <c r="C76" s="53" t="s">
        <v>88</v>
      </c>
      <c r="D76" s="68">
        <v>3</v>
      </c>
      <c r="E76" s="68"/>
      <c r="F76" s="65">
        <f t="shared" si="10"/>
        <v>3</v>
      </c>
      <c r="G76" s="68"/>
      <c r="H76" s="68"/>
      <c r="I76" s="65">
        <f t="shared" si="11"/>
        <v>0</v>
      </c>
      <c r="J76" s="68"/>
      <c r="K76" s="68"/>
      <c r="L76" s="65">
        <f t="shared" si="12"/>
        <v>0</v>
      </c>
      <c r="M76" s="68">
        <v>2</v>
      </c>
      <c r="N76" s="68"/>
      <c r="O76" s="65">
        <f t="shared" si="13"/>
        <v>2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5</v>
      </c>
      <c r="AA76" s="50"/>
      <c r="AB76" s="50">
        <v>87</v>
      </c>
      <c r="AC76" s="61">
        <f t="shared" si="18"/>
        <v>82</v>
      </c>
      <c r="AD76" s="50"/>
      <c r="AE76" s="66">
        <f t="shared" si="19"/>
        <v>82</v>
      </c>
    </row>
    <row r="77" spans="2:31">
      <c r="B77" s="50">
        <v>1113172</v>
      </c>
      <c r="C77" s="53" t="s">
        <v>89</v>
      </c>
      <c r="D77" s="68"/>
      <c r="E77" s="68"/>
      <c r="F77" s="65">
        <f t="shared" si="10"/>
        <v>0</v>
      </c>
      <c r="G77" s="68"/>
      <c r="H77" s="68"/>
      <c r="I77" s="65">
        <f t="shared" si="11"/>
        <v>0</v>
      </c>
      <c r="J77" s="68"/>
      <c r="K77" s="68"/>
      <c r="L77" s="65">
        <f t="shared" si="12"/>
        <v>0</v>
      </c>
      <c r="M77" s="68"/>
      <c r="N77" s="68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>
        <v>18</v>
      </c>
      <c r="AC77" s="61">
        <f t="shared" si="18"/>
        <v>18</v>
      </c>
      <c r="AD77" s="50"/>
      <c r="AE77" s="66">
        <f t="shared" si="19"/>
        <v>18</v>
      </c>
    </row>
    <row r="78" spans="2:31">
      <c r="B78" s="50">
        <v>1113173</v>
      </c>
      <c r="C78" s="53" t="s">
        <v>90</v>
      </c>
      <c r="D78" s="68"/>
      <c r="E78" s="68"/>
      <c r="F78" s="65">
        <f t="shared" si="10"/>
        <v>0</v>
      </c>
      <c r="G78" s="68"/>
      <c r="H78" s="68"/>
      <c r="I78" s="65">
        <f t="shared" si="11"/>
        <v>0</v>
      </c>
      <c r="J78" s="68"/>
      <c r="K78" s="68"/>
      <c r="L78" s="65">
        <f t="shared" si="12"/>
        <v>0</v>
      </c>
      <c r="M78" s="68"/>
      <c r="N78" s="68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 hidden="1">
      <c r="B79" s="50">
        <v>1200001</v>
      </c>
      <c r="C79" s="53" t="s">
        <v>195</v>
      </c>
      <c r="D79" s="68"/>
      <c r="E79" s="68"/>
      <c r="F79" s="65">
        <f t="shared" si="10"/>
        <v>0</v>
      </c>
      <c r="G79" s="68"/>
      <c r="H79" s="68"/>
      <c r="I79" s="65">
        <f t="shared" si="11"/>
        <v>0</v>
      </c>
      <c r="J79" s="68"/>
      <c r="K79" s="68"/>
      <c r="L79" s="65">
        <f t="shared" si="12"/>
        <v>0</v>
      </c>
      <c r="M79" s="68"/>
      <c r="N79" s="68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68"/>
      <c r="E80" s="68"/>
      <c r="F80" s="65">
        <f t="shared" si="10"/>
        <v>0</v>
      </c>
      <c r="G80" s="68"/>
      <c r="H80" s="68"/>
      <c r="I80" s="65">
        <f t="shared" si="11"/>
        <v>0</v>
      </c>
      <c r="J80" s="68"/>
      <c r="K80" s="68"/>
      <c r="L80" s="65">
        <f t="shared" si="12"/>
        <v>0</v>
      </c>
      <c r="M80" s="68"/>
      <c r="N80" s="68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68"/>
      <c r="E81" s="68"/>
      <c r="F81" s="65">
        <f t="shared" si="10"/>
        <v>0</v>
      </c>
      <c r="G81" s="68"/>
      <c r="H81" s="68"/>
      <c r="I81" s="65">
        <f t="shared" si="11"/>
        <v>0</v>
      </c>
      <c r="J81" s="68"/>
      <c r="K81" s="68"/>
      <c r="L81" s="65">
        <f t="shared" si="12"/>
        <v>0</v>
      </c>
      <c r="M81" s="68"/>
      <c r="N81" s="68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68"/>
      <c r="E82" s="68"/>
      <c r="F82" s="65">
        <f t="shared" si="10"/>
        <v>0</v>
      </c>
      <c r="G82" s="68">
        <v>2</v>
      </c>
      <c r="H82" s="68"/>
      <c r="I82" s="65">
        <f t="shared" si="11"/>
        <v>2</v>
      </c>
      <c r="J82" s="68"/>
      <c r="K82" s="68"/>
      <c r="L82" s="65">
        <f t="shared" si="12"/>
        <v>0</v>
      </c>
      <c r="M82" s="68"/>
      <c r="N82" s="68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198</v>
      </c>
      <c r="D83" s="68"/>
      <c r="E83" s="68"/>
      <c r="F83" s="65">
        <f t="shared" si="10"/>
        <v>0</v>
      </c>
      <c r="G83" s="68">
        <v>1</v>
      </c>
      <c r="H83" s="68"/>
      <c r="I83" s="65">
        <f t="shared" si="11"/>
        <v>1</v>
      </c>
      <c r="J83" s="68"/>
      <c r="K83" s="68"/>
      <c r="L83" s="65">
        <f t="shared" si="12"/>
        <v>0</v>
      </c>
      <c r="M83" s="68"/>
      <c r="N83" s="68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8"/>
      <c r="Z83" s="63">
        <f t="shared" si="17"/>
        <v>1</v>
      </c>
      <c r="AA83" s="50"/>
      <c r="AB83" s="50"/>
      <c r="AC83" s="61">
        <f t="shared" si="18"/>
        <v>-1</v>
      </c>
      <c r="AD83" s="50"/>
      <c r="AE83" s="66">
        <f t="shared" si="19"/>
        <v>-1</v>
      </c>
    </row>
    <row r="84" spans="2:31" hidden="1">
      <c r="B84" s="50">
        <v>1111087</v>
      </c>
      <c r="C84" s="53" t="s">
        <v>15</v>
      </c>
      <c r="D84" s="68"/>
      <c r="E84" s="68"/>
      <c r="F84" s="65">
        <f t="shared" si="10"/>
        <v>0</v>
      </c>
      <c r="G84" s="68"/>
      <c r="H84" s="68"/>
      <c r="I84" s="65">
        <f t="shared" si="11"/>
        <v>0</v>
      </c>
      <c r="J84" s="68"/>
      <c r="K84" s="68"/>
      <c r="L84" s="65">
        <f t="shared" si="12"/>
        <v>0</v>
      </c>
      <c r="M84" s="68"/>
      <c r="N84" s="68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68"/>
      <c r="E85" s="68"/>
      <c r="F85" s="65">
        <f t="shared" si="10"/>
        <v>0</v>
      </c>
      <c r="G85" s="68"/>
      <c r="H85" s="68"/>
      <c r="I85" s="65">
        <f t="shared" si="11"/>
        <v>0</v>
      </c>
      <c r="J85" s="68"/>
      <c r="K85" s="68"/>
      <c r="L85" s="65">
        <f t="shared" si="12"/>
        <v>0</v>
      </c>
      <c r="M85" s="68"/>
      <c r="N85" s="68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68"/>
      <c r="E86" s="68"/>
      <c r="F86" s="65">
        <f t="shared" si="10"/>
        <v>0</v>
      </c>
      <c r="G86" s="68"/>
      <c r="H86" s="68"/>
      <c r="I86" s="65">
        <f t="shared" si="11"/>
        <v>0</v>
      </c>
      <c r="J86" s="68"/>
      <c r="K86" s="68"/>
      <c r="L86" s="65">
        <f t="shared" si="12"/>
        <v>0</v>
      </c>
      <c r="M86" s="68"/>
      <c r="N86" s="68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68"/>
      <c r="E87" s="68"/>
      <c r="F87" s="65">
        <f t="shared" si="10"/>
        <v>0</v>
      </c>
      <c r="G87" s="68"/>
      <c r="H87" s="68"/>
      <c r="I87" s="65">
        <f t="shared" si="11"/>
        <v>0</v>
      </c>
      <c r="J87" s="68"/>
      <c r="K87" s="68"/>
      <c r="L87" s="65">
        <f t="shared" si="12"/>
        <v>0</v>
      </c>
      <c r="M87" s="68"/>
      <c r="N87" s="68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68"/>
      <c r="E88" s="68"/>
      <c r="F88" s="65">
        <f t="shared" si="10"/>
        <v>0</v>
      </c>
      <c r="G88" s="68"/>
      <c r="H88" s="68"/>
      <c r="I88" s="65">
        <f t="shared" si="11"/>
        <v>0</v>
      </c>
      <c r="J88" s="68"/>
      <c r="K88" s="68"/>
      <c r="L88" s="65">
        <f t="shared" si="12"/>
        <v>0</v>
      </c>
      <c r="M88" s="68"/>
      <c r="N88" s="68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68"/>
      <c r="E89" s="68"/>
      <c r="F89" s="65">
        <f t="shared" si="10"/>
        <v>0</v>
      </c>
      <c r="G89" s="68"/>
      <c r="H89" s="68"/>
      <c r="I89" s="65">
        <f t="shared" si="11"/>
        <v>0</v>
      </c>
      <c r="J89" s="68"/>
      <c r="K89" s="68"/>
      <c r="L89" s="65">
        <f t="shared" si="12"/>
        <v>0</v>
      </c>
      <c r="M89" s="68"/>
      <c r="N89" s="68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68"/>
      <c r="E90" s="68"/>
      <c r="F90" s="65">
        <f t="shared" si="10"/>
        <v>0</v>
      </c>
      <c r="G90" s="68"/>
      <c r="H90" s="68"/>
      <c r="I90" s="65">
        <f t="shared" si="11"/>
        <v>0</v>
      </c>
      <c r="J90" s="68"/>
      <c r="K90" s="68"/>
      <c r="L90" s="65">
        <f t="shared" si="12"/>
        <v>0</v>
      </c>
      <c r="M90" s="68"/>
      <c r="N90" s="68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68"/>
      <c r="E91" s="68"/>
      <c r="F91" s="65">
        <f t="shared" si="10"/>
        <v>0</v>
      </c>
      <c r="G91" s="68"/>
      <c r="H91" s="68"/>
      <c r="I91" s="65">
        <f t="shared" si="11"/>
        <v>0</v>
      </c>
      <c r="J91" s="68"/>
      <c r="K91" s="68"/>
      <c r="L91" s="65">
        <f t="shared" si="12"/>
        <v>0</v>
      </c>
      <c r="M91" s="68"/>
      <c r="N91" s="68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68"/>
      <c r="E92" s="68"/>
      <c r="F92" s="65">
        <f t="shared" si="10"/>
        <v>0</v>
      </c>
      <c r="G92" s="68"/>
      <c r="H92" s="68"/>
      <c r="I92" s="65">
        <f t="shared" si="11"/>
        <v>0</v>
      </c>
      <c r="J92" s="68"/>
      <c r="K92" s="68"/>
      <c r="L92" s="65">
        <f t="shared" si="12"/>
        <v>0</v>
      </c>
      <c r="M92" s="68"/>
      <c r="N92" s="68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68"/>
      <c r="E93" s="68"/>
      <c r="F93" s="65">
        <f t="shared" si="10"/>
        <v>0</v>
      </c>
      <c r="G93" s="68"/>
      <c r="H93" s="68"/>
      <c r="I93" s="65">
        <f t="shared" si="11"/>
        <v>0</v>
      </c>
      <c r="J93" s="68"/>
      <c r="K93" s="68"/>
      <c r="L93" s="65">
        <f t="shared" si="12"/>
        <v>0</v>
      </c>
      <c r="M93" s="68"/>
      <c r="N93" s="68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68"/>
      <c r="E94" s="68"/>
      <c r="F94" s="65">
        <f t="shared" si="10"/>
        <v>0</v>
      </c>
      <c r="G94" s="68"/>
      <c r="H94" s="68"/>
      <c r="I94" s="65">
        <f t="shared" si="11"/>
        <v>0</v>
      </c>
      <c r="J94" s="68"/>
      <c r="K94" s="68"/>
      <c r="L94" s="65">
        <f t="shared" si="12"/>
        <v>0</v>
      </c>
      <c r="M94" s="68"/>
      <c r="N94" s="68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68"/>
      <c r="E95" s="68"/>
      <c r="F95" s="65">
        <f t="shared" si="10"/>
        <v>0</v>
      </c>
      <c r="G95" s="68"/>
      <c r="H95" s="68"/>
      <c r="I95" s="65">
        <f t="shared" si="11"/>
        <v>0</v>
      </c>
      <c r="J95" s="68"/>
      <c r="K95" s="68"/>
      <c r="L95" s="65">
        <f t="shared" si="12"/>
        <v>0</v>
      </c>
      <c r="M95" s="68"/>
      <c r="N95" s="68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68"/>
      <c r="E96" s="68"/>
      <c r="F96" s="65">
        <f t="shared" si="10"/>
        <v>0</v>
      </c>
      <c r="G96" s="68"/>
      <c r="H96" s="68"/>
      <c r="I96" s="65">
        <f t="shared" si="11"/>
        <v>0</v>
      </c>
      <c r="J96" s="68"/>
      <c r="K96" s="68"/>
      <c r="L96" s="65">
        <f t="shared" si="12"/>
        <v>0</v>
      </c>
      <c r="M96" s="68"/>
      <c r="N96" s="68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68"/>
      <c r="E97" s="68"/>
      <c r="F97" s="65">
        <f t="shared" si="10"/>
        <v>0</v>
      </c>
      <c r="G97" s="68"/>
      <c r="H97" s="68"/>
      <c r="I97" s="65">
        <f t="shared" si="11"/>
        <v>0</v>
      </c>
      <c r="J97" s="68"/>
      <c r="K97" s="68"/>
      <c r="L97" s="65">
        <f t="shared" si="12"/>
        <v>0</v>
      </c>
      <c r="M97" s="68"/>
      <c r="N97" s="68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68"/>
      <c r="E98" s="68"/>
      <c r="F98" s="65">
        <f t="shared" si="10"/>
        <v>0</v>
      </c>
      <c r="G98" s="68"/>
      <c r="H98" s="68"/>
      <c r="I98" s="65">
        <f t="shared" si="11"/>
        <v>0</v>
      </c>
      <c r="J98" s="68"/>
      <c r="K98" s="68"/>
      <c r="L98" s="65">
        <f t="shared" si="12"/>
        <v>0</v>
      </c>
      <c r="M98" s="68"/>
      <c r="N98" s="68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68"/>
      <c r="E99" s="68"/>
      <c r="F99" s="65">
        <f t="shared" si="10"/>
        <v>0</v>
      </c>
      <c r="G99" s="68"/>
      <c r="H99" s="68"/>
      <c r="I99" s="65">
        <f t="shared" si="11"/>
        <v>0</v>
      </c>
      <c r="J99" s="68"/>
      <c r="K99" s="68"/>
      <c r="L99" s="65">
        <f t="shared" si="12"/>
        <v>0</v>
      </c>
      <c r="M99" s="68"/>
      <c r="N99" s="68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68"/>
      <c r="E100" s="68"/>
      <c r="F100" s="65">
        <f t="shared" si="10"/>
        <v>0</v>
      </c>
      <c r="G100" s="68"/>
      <c r="H100" s="68"/>
      <c r="I100" s="65">
        <f t="shared" si="11"/>
        <v>0</v>
      </c>
      <c r="J100" s="68"/>
      <c r="K100" s="68"/>
      <c r="L100" s="65">
        <f t="shared" si="12"/>
        <v>0</v>
      </c>
      <c r="M100" s="68"/>
      <c r="N100" s="68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209</v>
      </c>
      <c r="D101" s="68"/>
      <c r="E101" s="68"/>
      <c r="F101" s="65">
        <f t="shared" si="10"/>
        <v>0</v>
      </c>
      <c r="G101" s="68"/>
      <c r="H101" s="68"/>
      <c r="I101" s="65">
        <f t="shared" si="11"/>
        <v>0</v>
      </c>
      <c r="J101" s="68"/>
      <c r="K101" s="68"/>
      <c r="L101" s="65">
        <f t="shared" si="12"/>
        <v>0</v>
      </c>
      <c r="M101" s="68"/>
      <c r="N101" s="68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68"/>
      <c r="E102" s="68"/>
      <c r="F102" s="65">
        <f t="shared" si="10"/>
        <v>0</v>
      </c>
      <c r="G102" s="68"/>
      <c r="H102" s="68"/>
      <c r="I102" s="65">
        <f t="shared" si="11"/>
        <v>0</v>
      </c>
      <c r="J102" s="68"/>
      <c r="K102" s="68"/>
      <c r="L102" s="65">
        <f t="shared" si="12"/>
        <v>0</v>
      </c>
      <c r="M102" s="68"/>
      <c r="N102" s="68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68"/>
      <c r="E103" s="68"/>
      <c r="F103" s="65">
        <f t="shared" si="10"/>
        <v>0</v>
      </c>
      <c r="G103" s="68"/>
      <c r="H103" s="68"/>
      <c r="I103" s="65">
        <f t="shared" si="11"/>
        <v>0</v>
      </c>
      <c r="J103" s="68"/>
      <c r="K103" s="68"/>
      <c r="L103" s="65">
        <f t="shared" si="12"/>
        <v>0</v>
      </c>
      <c r="M103" s="68"/>
      <c r="N103" s="68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68"/>
      <c r="E104" s="68"/>
      <c r="F104" s="65">
        <f t="shared" si="10"/>
        <v>0</v>
      </c>
      <c r="G104" s="68"/>
      <c r="H104" s="68"/>
      <c r="I104" s="65">
        <f t="shared" si="11"/>
        <v>0</v>
      </c>
      <c r="J104" s="68"/>
      <c r="K104" s="68"/>
      <c r="L104" s="65">
        <f t="shared" si="12"/>
        <v>0</v>
      </c>
      <c r="M104" s="68"/>
      <c r="N104" s="68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68"/>
      <c r="E105" s="68"/>
      <c r="F105" s="65">
        <f t="shared" si="10"/>
        <v>0</v>
      </c>
      <c r="G105" s="68"/>
      <c r="H105" s="68"/>
      <c r="I105" s="65">
        <f t="shared" si="11"/>
        <v>0</v>
      </c>
      <c r="J105" s="68"/>
      <c r="K105" s="68"/>
      <c r="L105" s="65">
        <f t="shared" si="12"/>
        <v>0</v>
      </c>
      <c r="M105" s="68"/>
      <c r="N105" s="68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68"/>
      <c r="E106" s="68"/>
      <c r="F106" s="65">
        <f t="shared" si="10"/>
        <v>0</v>
      </c>
      <c r="G106" s="68"/>
      <c r="H106" s="68"/>
      <c r="I106" s="65">
        <f t="shared" si="11"/>
        <v>0</v>
      </c>
      <c r="J106" s="68"/>
      <c r="K106" s="68"/>
      <c r="L106" s="65">
        <f t="shared" si="12"/>
        <v>0</v>
      </c>
      <c r="M106" s="68"/>
      <c r="N106" s="68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68"/>
      <c r="E107" s="68"/>
      <c r="F107" s="65">
        <f t="shared" si="10"/>
        <v>0</v>
      </c>
      <c r="G107" s="68"/>
      <c r="H107" s="68"/>
      <c r="I107" s="65">
        <f t="shared" si="11"/>
        <v>0</v>
      </c>
      <c r="J107" s="68"/>
      <c r="K107" s="68"/>
      <c r="L107" s="65">
        <f t="shared" si="12"/>
        <v>0</v>
      </c>
      <c r="M107" s="68"/>
      <c r="N107" s="68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68"/>
      <c r="E108" s="68"/>
      <c r="F108" s="65">
        <f t="shared" si="10"/>
        <v>0</v>
      </c>
      <c r="G108" s="68"/>
      <c r="H108" s="68"/>
      <c r="I108" s="65">
        <f t="shared" si="11"/>
        <v>0</v>
      </c>
      <c r="J108" s="68"/>
      <c r="K108" s="68"/>
      <c r="L108" s="65">
        <f t="shared" si="12"/>
        <v>0</v>
      </c>
      <c r="M108" s="68"/>
      <c r="N108" s="68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68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68"/>
      <c r="E109" s="68"/>
      <c r="F109" s="65">
        <f t="shared" si="10"/>
        <v>0</v>
      </c>
      <c r="G109" s="68"/>
      <c r="H109" s="68"/>
      <c r="I109" s="65">
        <f t="shared" si="11"/>
        <v>0</v>
      </c>
      <c r="J109" s="68"/>
      <c r="K109" s="68"/>
      <c r="L109" s="65">
        <f t="shared" si="12"/>
        <v>0</v>
      </c>
      <c r="M109" s="68"/>
      <c r="N109" s="68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68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68"/>
      <c r="E110" s="68"/>
      <c r="F110" s="65">
        <f t="shared" si="10"/>
        <v>0</v>
      </c>
      <c r="G110" s="68"/>
      <c r="H110" s="68"/>
      <c r="I110" s="65">
        <f t="shared" si="11"/>
        <v>0</v>
      </c>
      <c r="J110" s="68"/>
      <c r="K110" s="68"/>
      <c r="L110" s="65">
        <f t="shared" si="12"/>
        <v>0</v>
      </c>
      <c r="M110" s="68"/>
      <c r="N110" s="68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68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68"/>
      <c r="E111" s="68"/>
      <c r="F111" s="65">
        <f t="shared" si="10"/>
        <v>0</v>
      </c>
      <c r="G111" s="68"/>
      <c r="H111" s="68"/>
      <c r="I111" s="65">
        <f t="shared" si="11"/>
        <v>0</v>
      </c>
      <c r="J111" s="68"/>
      <c r="K111" s="68"/>
      <c r="L111" s="65">
        <f t="shared" si="12"/>
        <v>0</v>
      </c>
      <c r="M111" s="68"/>
      <c r="N111" s="68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68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68"/>
      <c r="E112" s="68"/>
      <c r="F112" s="65">
        <f t="shared" si="10"/>
        <v>0</v>
      </c>
      <c r="G112" s="68"/>
      <c r="H112" s="68"/>
      <c r="I112" s="65">
        <f t="shared" si="11"/>
        <v>0</v>
      </c>
      <c r="J112" s="68"/>
      <c r="K112" s="68"/>
      <c r="L112" s="65">
        <f t="shared" si="12"/>
        <v>0</v>
      </c>
      <c r="M112" s="68"/>
      <c r="N112" s="68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68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68"/>
      <c r="E113" s="68"/>
      <c r="F113" s="65">
        <f t="shared" si="10"/>
        <v>0</v>
      </c>
      <c r="G113" s="68"/>
      <c r="H113" s="68"/>
      <c r="I113" s="65">
        <f t="shared" si="11"/>
        <v>0</v>
      </c>
      <c r="J113" s="68"/>
      <c r="K113" s="68"/>
      <c r="L113" s="65">
        <f t="shared" si="12"/>
        <v>0</v>
      </c>
      <c r="M113" s="68"/>
      <c r="N113" s="68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68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68"/>
      <c r="E114" s="68"/>
      <c r="F114" s="65">
        <f t="shared" si="10"/>
        <v>0</v>
      </c>
      <c r="G114" s="68"/>
      <c r="H114" s="68"/>
      <c r="I114" s="65">
        <f t="shared" si="11"/>
        <v>0</v>
      </c>
      <c r="J114" s="68"/>
      <c r="K114" s="68"/>
      <c r="L114" s="65">
        <f t="shared" si="12"/>
        <v>0</v>
      </c>
      <c r="M114" s="68"/>
      <c r="N114" s="68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68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68"/>
      <c r="E115" s="68"/>
      <c r="F115" s="65">
        <f t="shared" si="10"/>
        <v>0</v>
      </c>
      <c r="G115" s="68"/>
      <c r="H115" s="68"/>
      <c r="I115" s="65">
        <f t="shared" si="11"/>
        <v>0</v>
      </c>
      <c r="J115" s="68"/>
      <c r="K115" s="68"/>
      <c r="L115" s="65">
        <f t="shared" si="12"/>
        <v>0</v>
      </c>
      <c r="M115" s="68"/>
      <c r="N115" s="68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68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68"/>
      <c r="E116" s="68"/>
      <c r="F116" s="65">
        <f t="shared" si="10"/>
        <v>0</v>
      </c>
      <c r="G116" s="68"/>
      <c r="H116" s="68"/>
      <c r="I116" s="65">
        <f t="shared" si="11"/>
        <v>0</v>
      </c>
      <c r="J116" s="68"/>
      <c r="K116" s="68"/>
      <c r="L116" s="65">
        <f t="shared" si="12"/>
        <v>0</v>
      </c>
      <c r="M116" s="68"/>
      <c r="N116" s="68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68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68"/>
      <c r="E117" s="68"/>
      <c r="F117" s="65">
        <f t="shared" si="10"/>
        <v>0</v>
      </c>
      <c r="G117" s="68"/>
      <c r="H117" s="68"/>
      <c r="I117" s="65">
        <f t="shared" si="11"/>
        <v>0</v>
      </c>
      <c r="J117" s="68"/>
      <c r="K117" s="68"/>
      <c r="L117" s="65">
        <f t="shared" si="12"/>
        <v>0</v>
      </c>
      <c r="M117" s="68"/>
      <c r="N117" s="68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68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68"/>
      <c r="E118" s="68"/>
      <c r="F118" s="65">
        <f t="shared" si="10"/>
        <v>0</v>
      </c>
      <c r="G118" s="68"/>
      <c r="H118" s="68"/>
      <c r="I118" s="65">
        <f t="shared" si="11"/>
        <v>0</v>
      </c>
      <c r="J118" s="68"/>
      <c r="K118" s="68"/>
      <c r="L118" s="65">
        <f t="shared" si="12"/>
        <v>0</v>
      </c>
      <c r="M118" s="68"/>
      <c r="N118" s="68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68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68"/>
      <c r="E119" s="68"/>
      <c r="F119" s="65">
        <f t="shared" si="10"/>
        <v>0</v>
      </c>
      <c r="G119" s="68"/>
      <c r="H119" s="68"/>
      <c r="I119" s="65">
        <f t="shared" si="11"/>
        <v>0</v>
      </c>
      <c r="J119" s="68"/>
      <c r="K119" s="68"/>
      <c r="L119" s="65">
        <f t="shared" si="12"/>
        <v>0</v>
      </c>
      <c r="M119" s="68"/>
      <c r="N119" s="68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68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68"/>
      <c r="E120" s="68"/>
      <c r="F120" s="65">
        <f t="shared" si="10"/>
        <v>0</v>
      </c>
      <c r="G120" s="68"/>
      <c r="H120" s="68"/>
      <c r="I120" s="65">
        <f t="shared" si="11"/>
        <v>0</v>
      </c>
      <c r="J120" s="68"/>
      <c r="K120" s="68"/>
      <c r="L120" s="65">
        <f t="shared" si="12"/>
        <v>0</v>
      </c>
      <c r="M120" s="68"/>
      <c r="N120" s="68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68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68"/>
      <c r="E121" s="68"/>
      <c r="F121" s="65">
        <f t="shared" si="10"/>
        <v>0</v>
      </c>
      <c r="G121" s="68"/>
      <c r="H121" s="68"/>
      <c r="I121" s="65">
        <f t="shared" si="11"/>
        <v>0</v>
      </c>
      <c r="J121" s="68"/>
      <c r="K121" s="68"/>
      <c r="L121" s="65">
        <f t="shared" si="12"/>
        <v>0</v>
      </c>
      <c r="M121" s="68"/>
      <c r="N121" s="68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68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68"/>
      <c r="E122" s="68"/>
      <c r="F122" s="65">
        <f t="shared" si="10"/>
        <v>0</v>
      </c>
      <c r="G122" s="68"/>
      <c r="H122" s="68"/>
      <c r="I122" s="65"/>
      <c r="J122" s="68"/>
      <c r="K122" s="68"/>
      <c r="L122" s="65"/>
      <c r="M122" s="68"/>
      <c r="N122" s="68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68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68"/>
      <c r="E123" s="68"/>
      <c r="F123" s="65">
        <f t="shared" si="10"/>
        <v>0</v>
      </c>
      <c r="G123" s="68"/>
      <c r="H123" s="68"/>
      <c r="I123" s="65"/>
      <c r="J123" s="68"/>
      <c r="K123" s="68"/>
      <c r="L123" s="65"/>
      <c r="M123" s="68"/>
      <c r="N123" s="68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68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68"/>
      <c r="E124" s="68"/>
      <c r="F124" s="65">
        <f t="shared" si="10"/>
        <v>0</v>
      </c>
      <c r="G124" s="68"/>
      <c r="H124" s="68"/>
      <c r="I124" s="65"/>
      <c r="J124" s="68"/>
      <c r="K124" s="68"/>
      <c r="L124" s="65"/>
      <c r="M124" s="68"/>
      <c r="N124" s="68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68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68"/>
      <c r="E125" s="68"/>
      <c r="F125" s="65">
        <f t="shared" si="10"/>
        <v>0</v>
      </c>
      <c r="G125" s="68"/>
      <c r="H125" s="68"/>
      <c r="I125" s="65"/>
      <c r="J125" s="68"/>
      <c r="K125" s="68"/>
      <c r="L125" s="65"/>
      <c r="M125" s="68"/>
      <c r="N125" s="68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68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68"/>
      <c r="E126" s="68"/>
      <c r="F126" s="65">
        <f t="shared" si="10"/>
        <v>0</v>
      </c>
      <c r="G126" s="68"/>
      <c r="H126" s="68"/>
      <c r="I126" s="65"/>
      <c r="J126" s="68"/>
      <c r="K126" s="68"/>
      <c r="L126" s="65"/>
      <c r="M126" s="68"/>
      <c r="N126" s="68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68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68"/>
      <c r="E127" s="68"/>
      <c r="F127" s="65">
        <f t="shared" si="10"/>
        <v>0</v>
      </c>
      <c r="G127" s="68"/>
      <c r="H127" s="68"/>
      <c r="I127" s="65"/>
      <c r="J127" s="68"/>
      <c r="K127" s="68"/>
      <c r="L127" s="65"/>
      <c r="M127" s="68"/>
      <c r="N127" s="68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68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68"/>
      <c r="E128" s="68"/>
      <c r="F128" s="65">
        <f t="shared" si="10"/>
        <v>0</v>
      </c>
      <c r="G128" s="52"/>
      <c r="H128" s="52"/>
      <c r="I128" s="65"/>
      <c r="J128" s="68"/>
      <c r="K128" s="68"/>
      <c r="L128" s="65"/>
      <c r="M128" s="68"/>
      <c r="N128" s="68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68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68"/>
      <c r="E129" s="68"/>
      <c r="F129" s="65">
        <f t="shared" si="10"/>
        <v>0</v>
      </c>
      <c r="G129" s="52"/>
      <c r="H129" s="52"/>
      <c r="I129" s="65"/>
      <c r="J129" s="68"/>
      <c r="K129" s="68"/>
      <c r="L129" s="65"/>
      <c r="M129" s="68"/>
      <c r="N129" s="68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68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68"/>
      <c r="E130" s="68"/>
      <c r="F130" s="65">
        <f t="shared" si="10"/>
        <v>0</v>
      </c>
      <c r="G130" s="52"/>
      <c r="H130" s="52"/>
      <c r="I130" s="65"/>
      <c r="J130" s="68"/>
      <c r="K130" s="68"/>
      <c r="L130" s="65"/>
      <c r="M130" s="68"/>
      <c r="N130" s="68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68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68"/>
      <c r="E131" s="68"/>
      <c r="F131" s="65">
        <f t="shared" si="10"/>
        <v>0</v>
      </c>
      <c r="G131" s="52"/>
      <c r="H131" s="52"/>
      <c r="I131" s="65"/>
      <c r="J131" s="68"/>
      <c r="K131" s="68"/>
      <c r="L131" s="65"/>
      <c r="M131" s="68"/>
      <c r="N131" s="68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68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68"/>
      <c r="E132" s="68"/>
      <c r="F132" s="65">
        <f t="shared" si="10"/>
        <v>0</v>
      </c>
      <c r="G132" s="52"/>
      <c r="H132" s="52"/>
      <c r="I132" s="65"/>
      <c r="J132" s="68"/>
      <c r="K132" s="68"/>
      <c r="L132" s="65"/>
      <c r="M132" s="68"/>
      <c r="N132" s="68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68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68"/>
      <c r="E133" s="68"/>
      <c r="F133" s="65">
        <f t="shared" ref="F133:F153" si="21">SUM(D133:E133)</f>
        <v>0</v>
      </c>
      <c r="G133" s="52"/>
      <c r="H133" s="52"/>
      <c r="I133" s="65"/>
      <c r="J133" s="68"/>
      <c r="K133" s="68"/>
      <c r="L133" s="65"/>
      <c r="M133" s="68"/>
      <c r="N133" s="68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68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68"/>
      <c r="E134" s="68"/>
      <c r="F134" s="65">
        <f t="shared" si="21"/>
        <v>0</v>
      </c>
      <c r="G134" s="52"/>
      <c r="H134" s="52"/>
      <c r="I134" s="65"/>
      <c r="J134" s="68"/>
      <c r="K134" s="68"/>
      <c r="L134" s="65"/>
      <c r="M134" s="68"/>
      <c r="N134" s="68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68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68"/>
      <c r="E135" s="68"/>
      <c r="F135" s="65">
        <f t="shared" si="21"/>
        <v>0</v>
      </c>
      <c r="G135" s="52"/>
      <c r="H135" s="52"/>
      <c r="I135" s="65"/>
      <c r="J135" s="68"/>
      <c r="K135" s="68"/>
      <c r="L135" s="65"/>
      <c r="M135" s="68"/>
      <c r="N135" s="68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68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68"/>
      <c r="E136" s="68"/>
      <c r="F136" s="65">
        <f t="shared" si="21"/>
        <v>0</v>
      </c>
      <c r="G136" s="52"/>
      <c r="H136" s="52"/>
      <c r="I136" s="65"/>
      <c r="J136" s="68"/>
      <c r="K136" s="68"/>
      <c r="L136" s="65"/>
      <c r="M136" s="68"/>
      <c r="N136" s="68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68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68"/>
      <c r="E137" s="68"/>
      <c r="F137" s="65">
        <f t="shared" si="21"/>
        <v>0</v>
      </c>
      <c r="G137" s="52"/>
      <c r="H137" s="52"/>
      <c r="I137" s="65"/>
      <c r="J137" s="68"/>
      <c r="K137" s="68"/>
      <c r="L137" s="65"/>
      <c r="M137" s="68"/>
      <c r="N137" s="68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68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68"/>
      <c r="E138" s="68"/>
      <c r="F138" s="65">
        <f t="shared" si="21"/>
        <v>0</v>
      </c>
      <c r="G138" s="52"/>
      <c r="H138" s="52"/>
      <c r="I138" s="65"/>
      <c r="J138" s="68"/>
      <c r="K138" s="68"/>
      <c r="L138" s="65"/>
      <c r="M138" s="68"/>
      <c r="N138" s="68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68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68"/>
      <c r="E139" s="68"/>
      <c r="F139" s="65">
        <f t="shared" si="21"/>
        <v>0</v>
      </c>
      <c r="G139" s="52"/>
      <c r="H139" s="52"/>
      <c r="I139" s="65"/>
      <c r="J139" s="68"/>
      <c r="K139" s="68"/>
      <c r="L139" s="65"/>
      <c r="M139" s="68"/>
      <c r="N139" s="68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68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68"/>
      <c r="E140" s="68"/>
      <c r="F140" s="65">
        <f t="shared" si="21"/>
        <v>0</v>
      </c>
      <c r="G140" s="52"/>
      <c r="H140" s="52"/>
      <c r="I140" s="65"/>
      <c r="J140" s="68"/>
      <c r="K140" s="68"/>
      <c r="L140" s="65"/>
      <c r="M140" s="68"/>
      <c r="N140" s="68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68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68"/>
      <c r="E141" s="68"/>
      <c r="F141" s="65">
        <f t="shared" si="21"/>
        <v>0</v>
      </c>
      <c r="G141" s="52"/>
      <c r="H141" s="52"/>
      <c r="I141" s="65"/>
      <c r="J141" s="68"/>
      <c r="K141" s="68"/>
      <c r="L141" s="65"/>
      <c r="M141" s="68"/>
      <c r="N141" s="68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68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68"/>
      <c r="E142" s="68"/>
      <c r="F142" s="65">
        <f t="shared" si="21"/>
        <v>0</v>
      </c>
      <c r="G142" s="52"/>
      <c r="H142" s="52"/>
      <c r="I142" s="65"/>
      <c r="J142" s="68"/>
      <c r="K142" s="68"/>
      <c r="L142" s="65"/>
      <c r="M142" s="68"/>
      <c r="N142" s="68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68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68"/>
      <c r="E143" s="68"/>
      <c r="F143" s="65">
        <f t="shared" si="21"/>
        <v>0</v>
      </c>
      <c r="G143" s="52"/>
      <c r="H143" s="52"/>
      <c r="I143" s="65"/>
      <c r="J143" s="68"/>
      <c r="K143" s="68"/>
      <c r="L143" s="65"/>
      <c r="M143" s="68"/>
      <c r="N143" s="68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68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68"/>
      <c r="E144" s="68"/>
      <c r="F144" s="65">
        <f t="shared" si="21"/>
        <v>0</v>
      </c>
      <c r="G144" s="52"/>
      <c r="H144" s="52"/>
      <c r="I144" s="65"/>
      <c r="J144" s="68"/>
      <c r="K144" s="68"/>
      <c r="L144" s="65"/>
      <c r="M144" s="68"/>
      <c r="N144" s="68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68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68"/>
      <c r="E145" s="68"/>
      <c r="F145" s="65">
        <f t="shared" si="21"/>
        <v>0</v>
      </c>
      <c r="G145" s="52"/>
      <c r="H145" s="52"/>
      <c r="I145" s="65"/>
      <c r="J145" s="68"/>
      <c r="K145" s="68"/>
      <c r="L145" s="65"/>
      <c r="M145" s="68"/>
      <c r="N145" s="68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68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68"/>
      <c r="E146" s="68"/>
      <c r="F146" s="65">
        <f t="shared" si="21"/>
        <v>0</v>
      </c>
      <c r="G146" s="52"/>
      <c r="H146" s="52"/>
      <c r="I146" s="65"/>
      <c r="J146" s="68"/>
      <c r="K146" s="68"/>
      <c r="L146" s="65"/>
      <c r="M146" s="68"/>
      <c r="N146" s="68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68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68"/>
      <c r="E147" s="68"/>
      <c r="F147" s="65">
        <f t="shared" si="21"/>
        <v>0</v>
      </c>
      <c r="G147" s="52"/>
      <c r="H147" s="52"/>
      <c r="I147" s="65"/>
      <c r="J147" s="68"/>
      <c r="K147" s="68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68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68"/>
      <c r="E148" s="68"/>
      <c r="F148" s="65">
        <f t="shared" si="21"/>
        <v>0</v>
      </c>
      <c r="G148" s="52"/>
      <c r="H148" s="52"/>
      <c r="I148" s="65"/>
      <c r="J148" s="68"/>
      <c r="K148" s="68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68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68"/>
      <c r="E149" s="68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68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68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222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222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649</v>
      </c>
      <c r="H154" s="62">
        <f t="shared" si="31"/>
        <v>397</v>
      </c>
      <c r="I154" s="62">
        <f t="shared" si="31"/>
        <v>1046</v>
      </c>
      <c r="J154" s="62">
        <f t="shared" si="31"/>
        <v>133</v>
      </c>
      <c r="K154" s="62">
        <f t="shared" si="31"/>
        <v>0</v>
      </c>
      <c r="L154" s="62">
        <f t="shared" si="31"/>
        <v>133</v>
      </c>
      <c r="M154" s="62">
        <f t="shared" si="31"/>
        <v>220</v>
      </c>
      <c r="N154" s="62">
        <f t="shared" si="31"/>
        <v>304</v>
      </c>
      <c r="O154" s="62">
        <f t="shared" si="31"/>
        <v>524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26</v>
      </c>
      <c r="Z154" s="62">
        <f t="shared" si="31"/>
        <v>1951</v>
      </c>
      <c r="AA154" s="62">
        <f t="shared" si="31"/>
        <v>593</v>
      </c>
      <c r="AB154" s="62">
        <f t="shared" si="31"/>
        <v>1481</v>
      </c>
      <c r="AC154" s="62">
        <f t="shared" si="31"/>
        <v>123</v>
      </c>
      <c r="AD154" s="62">
        <f t="shared" si="31"/>
        <v>790</v>
      </c>
      <c r="AE154" s="62">
        <f t="shared" si="31"/>
        <v>913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5FFC-59F8-4EEC-AFEF-754DAE5682BD}">
  <sheetPr codeName="Sheet16">
    <pageSetUpPr fitToPage="1"/>
  </sheetPr>
  <dimension ref="B1:AE159"/>
  <sheetViews>
    <sheetView zoomScale="50" zoomScaleNormal="50" workbookViewId="0">
      <selection activeCell="AI16" sqref="AI1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37" width="8.85546875" style="49" customWidth="1"/>
    <col min="38" max="16384" width="8.85546875" style="49"/>
  </cols>
  <sheetData>
    <row r="1" spans="2:31" ht="68.25">
      <c r="B1" s="98" t="s">
        <v>252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7</v>
      </c>
      <c r="H4" s="52"/>
      <c r="I4" s="65">
        <f>SUM(G4:H4)</f>
        <v>7</v>
      </c>
      <c r="J4" s="52"/>
      <c r="K4" s="52"/>
      <c r="L4" s="65">
        <f>SUM(J4:K4)</f>
        <v>0</v>
      </c>
      <c r="M4" s="52">
        <v>159</v>
      </c>
      <c r="N4" s="73">
        <v>65</v>
      </c>
      <c r="O4" s="65">
        <f>SUM(M4:N4)</f>
        <v>224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231</v>
      </c>
      <c r="AA4" s="50">
        <v>100</v>
      </c>
      <c r="AB4" s="50">
        <v>28</v>
      </c>
      <c r="AC4" s="61">
        <f>+AA4+AB4-Z4</f>
        <v>-103</v>
      </c>
      <c r="AD4" s="50">
        <v>130</v>
      </c>
      <c r="AE4" s="66">
        <f>AC4+AD4</f>
        <v>27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17</v>
      </c>
      <c r="H5" s="73">
        <v>4</v>
      </c>
      <c r="I5" s="65">
        <f t="shared" ref="I5:I68" si="1">SUM(G5:H5)</f>
        <v>21</v>
      </c>
      <c r="J5" s="52">
        <v>10</v>
      </c>
      <c r="K5" s="52"/>
      <c r="L5" s="65">
        <f t="shared" ref="L5:L68" si="2">SUM(J5:K5)</f>
        <v>10</v>
      </c>
      <c r="M5" s="52"/>
      <c r="N5" s="73">
        <v>6</v>
      </c>
      <c r="O5" s="65">
        <f t="shared" ref="O5:O68" si="3">SUM(M5:N5)</f>
        <v>6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15</v>
      </c>
      <c r="Z5" s="63">
        <f t="shared" ref="Z5:Z68" si="7">+F5+I5+L5+O5+R5+U5+X5+Y5</f>
        <v>54</v>
      </c>
      <c r="AA5" s="58">
        <v>120</v>
      </c>
      <c r="AB5" s="58">
        <v>73</v>
      </c>
      <c r="AC5" s="61">
        <f t="shared" ref="AC5:AC68" si="8">+AA5+AB5-Z5</f>
        <v>139</v>
      </c>
      <c r="AD5" s="58">
        <v>125</v>
      </c>
      <c r="AE5" s="66">
        <f t="shared" ref="AE5:AE68" si="9">AC5+AD5</f>
        <v>264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45</v>
      </c>
      <c r="H9" s="73">
        <v>20</v>
      </c>
      <c r="I9" s="65">
        <f t="shared" si="1"/>
        <v>65</v>
      </c>
      <c r="J9" s="52">
        <v>2</v>
      </c>
      <c r="K9" s="52"/>
      <c r="L9" s="65">
        <f t="shared" si="2"/>
        <v>2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67</v>
      </c>
      <c r="AA9" s="50"/>
      <c r="AB9" s="50"/>
      <c r="AC9" s="61">
        <f t="shared" si="8"/>
        <v>-67</v>
      </c>
      <c r="AD9" s="50"/>
      <c r="AE9" s="66">
        <f t="shared" si="9"/>
        <v>-67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45</v>
      </c>
      <c r="H10" s="73">
        <v>20</v>
      </c>
      <c r="I10" s="65">
        <f t="shared" si="1"/>
        <v>65</v>
      </c>
      <c r="J10" s="52">
        <v>2</v>
      </c>
      <c r="K10" s="52"/>
      <c r="L10" s="65">
        <f t="shared" si="2"/>
        <v>2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67</v>
      </c>
      <c r="AA10" s="50"/>
      <c r="AB10" s="50"/>
      <c r="AC10" s="61">
        <f t="shared" si="8"/>
        <v>-67</v>
      </c>
      <c r="AD10" s="50"/>
      <c r="AE10" s="66">
        <f t="shared" si="9"/>
        <v>-67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45</v>
      </c>
      <c r="H11" s="73">
        <v>20</v>
      </c>
      <c r="I11" s="65">
        <f t="shared" si="1"/>
        <v>65</v>
      </c>
      <c r="J11" s="52">
        <v>2</v>
      </c>
      <c r="K11" s="52"/>
      <c r="L11" s="65">
        <f t="shared" si="2"/>
        <v>2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67</v>
      </c>
      <c r="AA11" s="50"/>
      <c r="AB11" s="50"/>
      <c r="AC11" s="61">
        <f t="shared" si="8"/>
        <v>-67</v>
      </c>
      <c r="AD11" s="50"/>
      <c r="AE11" s="66">
        <f t="shared" si="9"/>
        <v>-67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45</v>
      </c>
      <c r="H12" s="73">
        <v>20</v>
      </c>
      <c r="I12" s="65">
        <f t="shared" si="1"/>
        <v>65</v>
      </c>
      <c r="J12" s="52">
        <v>2</v>
      </c>
      <c r="K12" s="52"/>
      <c r="L12" s="65">
        <f t="shared" si="2"/>
        <v>2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67</v>
      </c>
      <c r="AA12" s="50"/>
      <c r="AB12" s="50"/>
      <c r="AC12" s="61">
        <f t="shared" si="8"/>
        <v>-67</v>
      </c>
      <c r="AD12" s="50"/>
      <c r="AE12" s="66">
        <f t="shared" si="9"/>
        <v>-67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45</v>
      </c>
      <c r="H13" s="73">
        <v>20</v>
      </c>
      <c r="I13" s="65">
        <f t="shared" si="1"/>
        <v>65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67</v>
      </c>
      <c r="AA13" s="50"/>
      <c r="AB13" s="50"/>
      <c r="AC13" s="61">
        <f t="shared" si="8"/>
        <v>-67</v>
      </c>
      <c r="AD13" s="50"/>
      <c r="AE13" s="66">
        <f t="shared" si="9"/>
        <v>-67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45</v>
      </c>
      <c r="H14" s="73">
        <v>20</v>
      </c>
      <c r="I14" s="65">
        <f t="shared" si="1"/>
        <v>65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67</v>
      </c>
      <c r="AA14" s="50"/>
      <c r="AB14" s="50"/>
      <c r="AC14" s="61">
        <f t="shared" si="8"/>
        <v>-67</v>
      </c>
      <c r="AD14" s="50"/>
      <c r="AE14" s="66">
        <f t="shared" si="9"/>
        <v>-67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45</v>
      </c>
      <c r="H15" s="73">
        <v>20</v>
      </c>
      <c r="I15" s="65">
        <f t="shared" si="1"/>
        <v>65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67</v>
      </c>
      <c r="AA15" s="50"/>
      <c r="AB15" s="50"/>
      <c r="AC15" s="61">
        <f t="shared" si="8"/>
        <v>-67</v>
      </c>
      <c r="AD15" s="50"/>
      <c r="AE15" s="66">
        <f t="shared" si="9"/>
        <v>-67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45</v>
      </c>
      <c r="H16" s="73">
        <v>20</v>
      </c>
      <c r="I16" s="65">
        <f t="shared" si="1"/>
        <v>65</v>
      </c>
      <c r="J16" s="52">
        <v>2</v>
      </c>
      <c r="K16" s="52"/>
      <c r="L16" s="65">
        <f t="shared" si="2"/>
        <v>2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67</v>
      </c>
      <c r="AA16" s="50"/>
      <c r="AB16" s="50"/>
      <c r="AC16" s="61">
        <f t="shared" si="8"/>
        <v>-67</v>
      </c>
      <c r="AD16" s="50"/>
      <c r="AE16" s="66">
        <f t="shared" si="9"/>
        <v>-67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45</v>
      </c>
      <c r="H17" s="73">
        <v>20</v>
      </c>
      <c r="I17" s="65">
        <f t="shared" si="1"/>
        <v>65</v>
      </c>
      <c r="J17" s="52">
        <v>2</v>
      </c>
      <c r="K17" s="52"/>
      <c r="L17" s="65">
        <f t="shared" si="2"/>
        <v>2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67</v>
      </c>
      <c r="AA17" s="50"/>
      <c r="AB17" s="50"/>
      <c r="AC17" s="61">
        <f t="shared" si="8"/>
        <v>-67</v>
      </c>
      <c r="AD17" s="50"/>
      <c r="AE17" s="66">
        <f t="shared" si="9"/>
        <v>-67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45</v>
      </c>
      <c r="H18" s="73">
        <v>20</v>
      </c>
      <c r="I18" s="65">
        <f t="shared" si="1"/>
        <v>65</v>
      </c>
      <c r="J18" s="52">
        <v>2</v>
      </c>
      <c r="K18" s="52"/>
      <c r="L18" s="65">
        <f t="shared" si="2"/>
        <v>2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67</v>
      </c>
      <c r="AA18" s="50"/>
      <c r="AB18" s="50"/>
      <c r="AC18" s="61">
        <f t="shared" si="8"/>
        <v>-67</v>
      </c>
      <c r="AD18" s="50"/>
      <c r="AE18" s="66">
        <f t="shared" si="9"/>
        <v>-67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45</v>
      </c>
      <c r="N25" s="73">
        <v>22</v>
      </c>
      <c r="O25" s="65">
        <f t="shared" si="3"/>
        <v>67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70</v>
      </c>
      <c r="AA25" s="50">
        <v>50</v>
      </c>
      <c r="AB25" s="50">
        <v>126</v>
      </c>
      <c r="AC25" s="61">
        <f t="shared" si="8"/>
        <v>106</v>
      </c>
      <c r="AD25" s="50">
        <v>60</v>
      </c>
      <c r="AE25" s="66">
        <f t="shared" si="9"/>
        <v>166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5</v>
      </c>
      <c r="H26" s="73">
        <v>9</v>
      </c>
      <c r="I26" s="65">
        <f t="shared" si="1"/>
        <v>14</v>
      </c>
      <c r="J26" s="52">
        <v>6</v>
      </c>
      <c r="K26" s="52"/>
      <c r="L26" s="65">
        <f t="shared" si="2"/>
        <v>6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20</v>
      </c>
      <c r="AA26" s="50">
        <v>70</v>
      </c>
      <c r="AB26" s="50">
        <v>70</v>
      </c>
      <c r="AC26" s="61">
        <f t="shared" si="8"/>
        <v>120</v>
      </c>
      <c r="AD26" s="50">
        <v>75</v>
      </c>
      <c r="AE26" s="66">
        <f t="shared" si="9"/>
        <v>195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6</v>
      </c>
      <c r="Z36" s="63">
        <f t="shared" si="7"/>
        <v>6</v>
      </c>
      <c r="AA36" s="50"/>
      <c r="AB36" s="50"/>
      <c r="AC36" s="61">
        <f t="shared" si="8"/>
        <v>-6</v>
      </c>
      <c r="AD36" s="50"/>
      <c r="AE36" s="66">
        <f t="shared" si="9"/>
        <v>-6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</v>
      </c>
      <c r="H41" s="73">
        <v>18</v>
      </c>
      <c r="I41" s="65">
        <f t="shared" si="1"/>
        <v>19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19</v>
      </c>
      <c r="AA41" s="50"/>
      <c r="AB41" s="50">
        <v>3</v>
      </c>
      <c r="AC41" s="61">
        <f t="shared" si="8"/>
        <v>-16</v>
      </c>
      <c r="AD41" s="50">
        <v>10</v>
      </c>
      <c r="AE41" s="66">
        <f t="shared" si="9"/>
        <v>-6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73">
        <v>15</v>
      </c>
      <c r="I42" s="65">
        <f t="shared" si="1"/>
        <v>22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22</v>
      </c>
      <c r="AA42" s="50"/>
      <c r="AB42" s="50"/>
      <c r="AC42" s="61">
        <f t="shared" si="8"/>
        <v>-22</v>
      </c>
      <c r="AD42" s="50"/>
      <c r="AE42" s="66">
        <f t="shared" si="9"/>
        <v>-22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73">
        <v>15</v>
      </c>
      <c r="I43" s="65">
        <f t="shared" si="1"/>
        <v>22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22</v>
      </c>
      <c r="AA43" s="50"/>
      <c r="AB43" s="50"/>
      <c r="AC43" s="61">
        <f t="shared" si="8"/>
        <v>-22</v>
      </c>
      <c r="AD43" s="50"/>
      <c r="AE43" s="66">
        <f t="shared" si="9"/>
        <v>-22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73">
        <v>15</v>
      </c>
      <c r="I44" s="65">
        <f t="shared" si="1"/>
        <v>22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22</v>
      </c>
      <c r="AA44" s="50"/>
      <c r="AB44" s="50"/>
      <c r="AC44" s="61">
        <f t="shared" si="8"/>
        <v>-22</v>
      </c>
      <c r="AD44" s="50"/>
      <c r="AE44" s="66">
        <f t="shared" si="9"/>
        <v>-22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73">
        <v>15</v>
      </c>
      <c r="I45" s="65">
        <f t="shared" si="1"/>
        <v>22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22</v>
      </c>
      <c r="AA45" s="50"/>
      <c r="AB45" s="50"/>
      <c r="AC45" s="61">
        <f t="shared" si="8"/>
        <v>-22</v>
      </c>
      <c r="AD45" s="50"/>
      <c r="AE45" s="66">
        <f t="shared" si="9"/>
        <v>-22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73">
        <v>15</v>
      </c>
      <c r="I46" s="65">
        <f t="shared" si="1"/>
        <v>22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22</v>
      </c>
      <c r="AA46" s="50"/>
      <c r="AB46" s="50"/>
      <c r="AC46" s="61">
        <f t="shared" si="8"/>
        <v>-22</v>
      </c>
      <c r="AD46" s="50"/>
      <c r="AE46" s="66">
        <f t="shared" si="9"/>
        <v>-22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73">
        <v>15</v>
      </c>
      <c r="I47" s="65">
        <f t="shared" si="1"/>
        <v>22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22</v>
      </c>
      <c r="AA47" s="50"/>
      <c r="AB47" s="50"/>
      <c r="AC47" s="61">
        <f t="shared" si="8"/>
        <v>-22</v>
      </c>
      <c r="AD47" s="50"/>
      <c r="AE47" s="66">
        <f t="shared" si="9"/>
        <v>-22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73">
        <v>15</v>
      </c>
      <c r="I48" s="65">
        <f t="shared" si="1"/>
        <v>22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22</v>
      </c>
      <c r="AA48" s="50"/>
      <c r="AB48" s="50"/>
      <c r="AC48" s="61">
        <f t="shared" si="8"/>
        <v>-22</v>
      </c>
      <c r="AD48" s="50"/>
      <c r="AE48" s="66">
        <f t="shared" si="9"/>
        <v>-22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73">
        <v>15</v>
      </c>
      <c r="I49" s="65">
        <f t="shared" si="1"/>
        <v>22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22</v>
      </c>
      <c r="AA49" s="50"/>
      <c r="AB49" s="50"/>
      <c r="AC49" s="61">
        <f t="shared" si="8"/>
        <v>-22</v>
      </c>
      <c r="AD49" s="50"/>
      <c r="AE49" s="66">
        <f t="shared" si="9"/>
        <v>-22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73">
        <v>15</v>
      </c>
      <c r="I50" s="65">
        <f t="shared" si="1"/>
        <v>22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22</v>
      </c>
      <c r="AA50" s="50"/>
      <c r="AB50" s="50"/>
      <c r="AC50" s="61">
        <f t="shared" si="8"/>
        <v>-22</v>
      </c>
      <c r="AD50" s="50"/>
      <c r="AE50" s="66">
        <f t="shared" si="9"/>
        <v>-22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73">
        <v>15</v>
      </c>
      <c r="I51" s="65">
        <f t="shared" si="1"/>
        <v>22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22</v>
      </c>
      <c r="AA51" s="50"/>
      <c r="AB51" s="50"/>
      <c r="AC51" s="61">
        <f t="shared" si="8"/>
        <v>-22</v>
      </c>
      <c r="AD51" s="50"/>
      <c r="AE51" s="66">
        <f t="shared" si="9"/>
        <v>-22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2</v>
      </c>
      <c r="E53" s="52"/>
      <c r="F53" s="65">
        <f t="shared" si="0"/>
        <v>2</v>
      </c>
      <c r="G53" s="52">
        <v>1</v>
      </c>
      <c r="H53" s="73">
        <v>1</v>
      </c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35</v>
      </c>
      <c r="N53" s="73">
        <v>10</v>
      </c>
      <c r="O53" s="65">
        <f t="shared" si="3"/>
        <v>45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50</v>
      </c>
      <c r="AA53" s="50"/>
      <c r="AB53" s="50">
        <v>139</v>
      </c>
      <c r="AC53" s="61">
        <f t="shared" si="8"/>
        <v>89</v>
      </c>
      <c r="AD53" s="50"/>
      <c r="AE53" s="66">
        <f t="shared" si="9"/>
        <v>89</v>
      </c>
    </row>
    <row r="54" spans="2:31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>
        <v>1</v>
      </c>
      <c r="H55" s="73">
        <v>1</v>
      </c>
      <c r="I55" s="65">
        <f t="shared" si="1"/>
        <v>2</v>
      </c>
      <c r="J55" s="52">
        <v>1</v>
      </c>
      <c r="K55" s="52"/>
      <c r="L55" s="65">
        <f t="shared" si="2"/>
        <v>1</v>
      </c>
      <c r="M55" s="52">
        <v>35</v>
      </c>
      <c r="N55" s="73">
        <v>10</v>
      </c>
      <c r="O55" s="65">
        <f t="shared" si="3"/>
        <v>45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5</v>
      </c>
      <c r="Z55" s="63">
        <f t="shared" si="7"/>
        <v>55</v>
      </c>
      <c r="AA55" s="50"/>
      <c r="AB55" s="50">
        <v>139</v>
      </c>
      <c r="AC55" s="61">
        <f t="shared" si="8"/>
        <v>84</v>
      </c>
      <c r="AD55" s="50"/>
      <c r="AE55" s="66">
        <f t="shared" si="9"/>
        <v>84</v>
      </c>
    </row>
    <row r="56" spans="2:31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12</v>
      </c>
      <c r="E57" s="52"/>
      <c r="F57" s="65">
        <f t="shared" si="0"/>
        <v>12</v>
      </c>
      <c r="G57" s="52">
        <v>1</v>
      </c>
      <c r="H57" s="52"/>
      <c r="I57" s="65">
        <f t="shared" si="1"/>
        <v>1</v>
      </c>
      <c r="J57" s="52">
        <v>1</v>
      </c>
      <c r="K57" s="52"/>
      <c r="L57" s="65">
        <f t="shared" si="2"/>
        <v>1</v>
      </c>
      <c r="M57" s="52">
        <v>35</v>
      </c>
      <c r="N57" s="73">
        <v>10</v>
      </c>
      <c r="O57" s="65">
        <f t="shared" si="3"/>
        <v>45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6</v>
      </c>
      <c r="Z57" s="63">
        <f t="shared" si="7"/>
        <v>65</v>
      </c>
      <c r="AA57" s="50"/>
      <c r="AB57" s="50">
        <v>130</v>
      </c>
      <c r="AC57" s="61">
        <f t="shared" si="8"/>
        <v>65</v>
      </c>
      <c r="AD57" s="50"/>
      <c r="AE57" s="66">
        <f t="shared" si="9"/>
        <v>65</v>
      </c>
    </row>
    <row r="58" spans="2:31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11</v>
      </c>
      <c r="E59" s="52"/>
      <c r="F59" s="65">
        <f t="shared" si="0"/>
        <v>11</v>
      </c>
      <c r="G59" s="52">
        <v>1</v>
      </c>
      <c r="H59" s="52"/>
      <c r="I59" s="65">
        <f t="shared" si="1"/>
        <v>1</v>
      </c>
      <c r="J59" s="52">
        <v>3</v>
      </c>
      <c r="K59" s="52"/>
      <c r="L59" s="65">
        <f t="shared" si="2"/>
        <v>3</v>
      </c>
      <c r="M59" s="52">
        <v>35</v>
      </c>
      <c r="N59" s="73">
        <v>9</v>
      </c>
      <c r="O59" s="65">
        <f t="shared" si="3"/>
        <v>44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7</v>
      </c>
      <c r="Z59" s="63">
        <f t="shared" si="7"/>
        <v>66</v>
      </c>
      <c r="AA59" s="50"/>
      <c r="AB59" s="50">
        <v>101</v>
      </c>
      <c r="AC59" s="61">
        <f t="shared" si="8"/>
        <v>35</v>
      </c>
      <c r="AD59" s="50"/>
      <c r="AE59" s="66">
        <f t="shared" si="9"/>
        <v>35</v>
      </c>
    </row>
    <row r="60" spans="2:31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52"/>
      <c r="F61" s="65">
        <f t="shared" si="0"/>
        <v>1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35</v>
      </c>
      <c r="N61" s="73">
        <v>9</v>
      </c>
      <c r="O61" s="65">
        <f t="shared" si="3"/>
        <v>44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7</v>
      </c>
      <c r="Z61" s="63">
        <f t="shared" si="7"/>
        <v>52</v>
      </c>
      <c r="AA61" s="50"/>
      <c r="AB61" s="50">
        <v>141</v>
      </c>
      <c r="AC61" s="61">
        <f t="shared" si="8"/>
        <v>89</v>
      </c>
      <c r="AD61" s="50"/>
      <c r="AE61" s="66">
        <f t="shared" si="9"/>
        <v>89</v>
      </c>
    </row>
    <row r="62" spans="2:31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11</v>
      </c>
      <c r="E63" s="52"/>
      <c r="F63" s="65">
        <f t="shared" si="0"/>
        <v>11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35</v>
      </c>
      <c r="N63" s="73">
        <v>9</v>
      </c>
      <c r="O63" s="65">
        <f t="shared" si="3"/>
        <v>44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55</v>
      </c>
      <c r="AA63" s="50"/>
      <c r="AB63" s="50">
        <v>142</v>
      </c>
      <c r="AC63" s="61">
        <f t="shared" si="8"/>
        <v>87</v>
      </c>
      <c r="AD63" s="50">
        <v>25</v>
      </c>
      <c r="AE63" s="66">
        <f t="shared" si="9"/>
        <v>112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2</v>
      </c>
      <c r="E67" s="52"/>
      <c r="F67" s="65">
        <f t="shared" si="0"/>
        <v>2</v>
      </c>
      <c r="G67" s="52">
        <v>4</v>
      </c>
      <c r="H67" s="73">
        <v>3</v>
      </c>
      <c r="I67" s="65">
        <f t="shared" si="1"/>
        <v>7</v>
      </c>
      <c r="J67" s="52">
        <v>8</v>
      </c>
      <c r="K67" s="52"/>
      <c r="L67" s="65">
        <f t="shared" si="2"/>
        <v>8</v>
      </c>
      <c r="M67" s="52">
        <v>110</v>
      </c>
      <c r="N67" s="73">
        <v>43</v>
      </c>
      <c r="O67" s="65">
        <f t="shared" si="3"/>
        <v>153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170</v>
      </c>
      <c r="AA67" s="50">
        <v>150</v>
      </c>
      <c r="AB67" s="50">
        <v>148</v>
      </c>
      <c r="AC67" s="61">
        <f t="shared" si="8"/>
        <v>128</v>
      </c>
      <c r="AD67" s="50">
        <v>180</v>
      </c>
      <c r="AE67" s="66">
        <f t="shared" si="9"/>
        <v>308</v>
      </c>
    </row>
    <row r="68" spans="2:31">
      <c r="B68" s="50">
        <v>1114502</v>
      </c>
      <c r="C68" s="53" t="s">
        <v>188</v>
      </c>
      <c r="D68" s="52">
        <v>2</v>
      </c>
      <c r="E68" s="52"/>
      <c r="F68" s="65">
        <f t="shared" si="0"/>
        <v>2</v>
      </c>
      <c r="G68" s="52"/>
      <c r="H68" s="73">
        <v>3</v>
      </c>
      <c r="I68" s="65">
        <f t="shared" si="1"/>
        <v>3</v>
      </c>
      <c r="J68" s="52">
        <v>2</v>
      </c>
      <c r="K68" s="52"/>
      <c r="L68" s="65">
        <f t="shared" si="2"/>
        <v>2</v>
      </c>
      <c r="M68" s="52">
        <v>110</v>
      </c>
      <c r="N68" s="73">
        <v>43</v>
      </c>
      <c r="O68" s="65">
        <f t="shared" si="3"/>
        <v>153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160</v>
      </c>
      <c r="AA68" s="50">
        <v>150</v>
      </c>
      <c r="AB68" s="50">
        <v>43</v>
      </c>
      <c r="AC68" s="61">
        <f t="shared" si="8"/>
        <v>33</v>
      </c>
      <c r="AD68" s="50">
        <v>180</v>
      </c>
      <c r="AE68" s="66">
        <f t="shared" si="9"/>
        <v>213</v>
      </c>
    </row>
    <row r="69" spans="2:31">
      <c r="B69" s="50">
        <v>1114503</v>
      </c>
      <c r="C69" s="53" t="s">
        <v>189</v>
      </c>
      <c r="D69" s="52">
        <v>2</v>
      </c>
      <c r="E69" s="52"/>
      <c r="F69" s="65">
        <f t="shared" ref="F69:F132" si="10">SUM(D69:E69)</f>
        <v>2</v>
      </c>
      <c r="G69" s="52">
        <v>2</v>
      </c>
      <c r="H69" s="73">
        <v>3</v>
      </c>
      <c r="I69" s="65">
        <f t="shared" ref="I69:I121" si="11">SUM(G69:H69)</f>
        <v>5</v>
      </c>
      <c r="J69" s="52">
        <v>3</v>
      </c>
      <c r="K69" s="52"/>
      <c r="L69" s="65">
        <f t="shared" ref="L69:L121" si="12">SUM(J69:K69)</f>
        <v>3</v>
      </c>
      <c r="M69" s="52">
        <v>110</v>
      </c>
      <c r="N69" s="73">
        <v>43</v>
      </c>
      <c r="O69" s="65">
        <f t="shared" ref="O69:O121" si="13">SUM(M69:N69)</f>
        <v>153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163</v>
      </c>
      <c r="AA69" s="50">
        <v>150</v>
      </c>
      <c r="AB69" s="50">
        <v>64</v>
      </c>
      <c r="AC69" s="61">
        <f t="shared" ref="AC69:AC121" si="18">+AA69+AB69-Z69</f>
        <v>51</v>
      </c>
      <c r="AD69" s="50">
        <v>180</v>
      </c>
      <c r="AE69" s="66">
        <f t="shared" ref="AE69:AE121" si="19">AC69+AD69</f>
        <v>231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>
        <v>5</v>
      </c>
      <c r="AE73" s="66">
        <f t="shared" si="19"/>
        <v>5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>
        <v>15</v>
      </c>
      <c r="AE74" s="66">
        <f t="shared" si="19"/>
        <v>15</v>
      </c>
    </row>
    <row r="75" spans="2:31">
      <c r="B75" s="50">
        <v>1113170</v>
      </c>
      <c r="C75" s="53" t="s">
        <v>87</v>
      </c>
      <c r="D75" s="52">
        <v>3</v>
      </c>
      <c r="E75" s="52"/>
      <c r="F75" s="65">
        <f t="shared" si="10"/>
        <v>3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4</v>
      </c>
      <c r="N75" s="52"/>
      <c r="O75" s="65">
        <f t="shared" si="13"/>
        <v>4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8</v>
      </c>
      <c r="AA75" s="50"/>
      <c r="AB75" s="50">
        <v>59</v>
      </c>
      <c r="AC75" s="61">
        <f t="shared" si="18"/>
        <v>51</v>
      </c>
      <c r="AD75" s="50"/>
      <c r="AE75" s="66"/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</v>
      </c>
      <c r="AA76" s="50"/>
      <c r="AB76" s="50">
        <v>85</v>
      </c>
      <c r="AC76" s="61">
        <f t="shared" si="18"/>
        <v>84</v>
      </c>
      <c r="AD76" s="50"/>
      <c r="AE76" s="66">
        <f t="shared" si="19"/>
        <v>84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52">
        <v>2</v>
      </c>
      <c r="N77" s="52"/>
      <c r="O77" s="65">
        <f t="shared" si="13"/>
        <v>2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5</v>
      </c>
      <c r="AA77" s="50"/>
      <c r="AB77" s="50">
        <v>15</v>
      </c>
      <c r="AC77" s="61">
        <f t="shared" si="18"/>
        <v>10</v>
      </c>
      <c r="AD77" s="50"/>
      <c r="AE77" s="66">
        <f t="shared" si="19"/>
        <v>10</v>
      </c>
    </row>
    <row r="78" spans="2:31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>
        <v>15</v>
      </c>
      <c r="AE80" s="66">
        <f t="shared" si="19"/>
        <v>15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73">
        <v>1</v>
      </c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11</v>
      </c>
      <c r="H83" s="73">
        <v>2</v>
      </c>
      <c r="I83" s="65">
        <f t="shared" si="11"/>
        <v>13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13</v>
      </c>
      <c r="AA83" s="50"/>
      <c r="AB83" s="50"/>
      <c r="AC83" s="61">
        <f t="shared" si="18"/>
        <v>-13</v>
      </c>
      <c r="AD83" s="50"/>
      <c r="AE83" s="66">
        <f t="shared" si="19"/>
        <v>-13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11</v>
      </c>
      <c r="Z101" s="63">
        <f t="shared" si="17"/>
        <v>11</v>
      </c>
      <c r="AA101" s="50"/>
      <c r="AB101" s="50"/>
      <c r="AC101" s="61">
        <f t="shared" si="18"/>
        <v>-11</v>
      </c>
      <c r="AD101" s="50"/>
      <c r="AE101" s="66">
        <f t="shared" si="19"/>
        <v>-11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51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51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576</v>
      </c>
      <c r="H154" s="62">
        <f t="shared" si="31"/>
        <v>395</v>
      </c>
      <c r="I154" s="62">
        <f t="shared" si="31"/>
        <v>971</v>
      </c>
      <c r="J154" s="62">
        <f t="shared" si="31"/>
        <v>59</v>
      </c>
      <c r="K154" s="62">
        <f t="shared" si="31"/>
        <v>0</v>
      </c>
      <c r="L154" s="62">
        <f t="shared" si="31"/>
        <v>59</v>
      </c>
      <c r="M154" s="62">
        <f t="shared" si="31"/>
        <v>750</v>
      </c>
      <c r="N154" s="62">
        <f t="shared" si="31"/>
        <v>279</v>
      </c>
      <c r="O154" s="62">
        <f t="shared" si="31"/>
        <v>1029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57</v>
      </c>
      <c r="Z154" s="62">
        <f t="shared" si="31"/>
        <v>2167</v>
      </c>
      <c r="AA154" s="62">
        <f t="shared" si="31"/>
        <v>790</v>
      </c>
      <c r="AB154" s="62">
        <f t="shared" si="31"/>
        <v>1506</v>
      </c>
      <c r="AC154" s="62">
        <f t="shared" si="31"/>
        <v>129</v>
      </c>
      <c r="AD154" s="62">
        <f t="shared" si="31"/>
        <v>1000</v>
      </c>
      <c r="AE154" s="62">
        <f t="shared" si="31"/>
        <v>1078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F2C6-7C41-4344-8213-BCC36B209AEB}">
  <sheetPr codeName="Sheet17">
    <pageSetUpPr fitToPage="1"/>
  </sheetPr>
  <dimension ref="B1:AE159"/>
  <sheetViews>
    <sheetView topLeftCell="A106" zoomScale="50" zoomScaleNormal="50" workbookViewId="0">
      <selection activeCell="B121" sqref="B121:C12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3" width="14.28515625" style="56" customWidth="1"/>
    <col min="14" max="14" width="19.42578125" style="56" customWidth="1"/>
    <col min="15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33" width="8.85546875" style="49" customWidth="1"/>
    <col min="34" max="16384" width="8.85546875" style="49"/>
  </cols>
  <sheetData>
    <row r="1" spans="2:31" ht="68.25">
      <c r="B1" s="98" t="s">
        <v>253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73">
        <v>1</v>
      </c>
      <c r="F4" s="65">
        <f>SUM(D4:E4)</f>
        <v>1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103</v>
      </c>
      <c r="N4" s="73">
        <v>31</v>
      </c>
      <c r="O4" s="65">
        <f>SUM(M4:N4)</f>
        <v>134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165</v>
      </c>
      <c r="AA4" s="50">
        <v>130</v>
      </c>
      <c r="AB4" s="50"/>
      <c r="AC4" s="61">
        <f>+AA4+AB4-Z4</f>
        <v>-35</v>
      </c>
      <c r="AD4" s="50">
        <v>105</v>
      </c>
      <c r="AE4" s="66">
        <f>AC4+AD4</f>
        <v>70</v>
      </c>
    </row>
    <row r="5" spans="2:31">
      <c r="B5" s="50">
        <v>1111002</v>
      </c>
      <c r="C5" s="51" t="s">
        <v>150</v>
      </c>
      <c r="D5" s="52"/>
      <c r="E5" s="73">
        <v>1</v>
      </c>
      <c r="F5" s="65">
        <f t="shared" ref="F5:F68" si="0">SUM(D5:E5)</f>
        <v>1</v>
      </c>
      <c r="G5" s="52">
        <v>81</v>
      </c>
      <c r="H5" s="73">
        <v>32</v>
      </c>
      <c r="I5" s="65">
        <f t="shared" ref="I5:I68" si="1">SUM(G5:H5)</f>
        <v>113</v>
      </c>
      <c r="J5" s="52">
        <v>27</v>
      </c>
      <c r="K5" s="73">
        <v>37</v>
      </c>
      <c r="L5" s="65">
        <f t="shared" ref="L5:L68" si="2">SUM(J5:K5)</f>
        <v>64</v>
      </c>
      <c r="M5" s="52">
        <v>33</v>
      </c>
      <c r="N5" s="52"/>
      <c r="O5" s="65">
        <f t="shared" ref="O5:O68" si="3">SUM(M5:N5)</f>
        <v>33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11</v>
      </c>
      <c r="Z5" s="63">
        <f t="shared" ref="Z5:Z68" si="7">+F5+I5+L5+O5+R5+U5+X5+Y5</f>
        <v>222</v>
      </c>
      <c r="AA5" s="58">
        <v>125</v>
      </c>
      <c r="AB5" s="58">
        <v>5</v>
      </c>
      <c r="AC5" s="61">
        <f t="shared" ref="AC5:AC68" si="8">+AA5+AB5-Z5</f>
        <v>-92</v>
      </c>
      <c r="AD5" s="58">
        <v>126</v>
      </c>
      <c r="AE5" s="66">
        <f t="shared" ref="AE5:AE68" si="9">AC5+AD5</f>
        <v>34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40</v>
      </c>
      <c r="E9" s="73">
        <v>10</v>
      </c>
      <c r="F9" s="65">
        <f t="shared" si="0"/>
        <v>50</v>
      </c>
      <c r="G9" s="52">
        <v>15</v>
      </c>
      <c r="H9" s="52"/>
      <c r="I9" s="65">
        <f t="shared" si="1"/>
        <v>15</v>
      </c>
      <c r="J9" s="52">
        <v>5</v>
      </c>
      <c r="K9" s="73">
        <v>5</v>
      </c>
      <c r="L9" s="65">
        <f t="shared" si="2"/>
        <v>10</v>
      </c>
      <c r="M9" s="52"/>
      <c r="N9" s="73">
        <v>1</v>
      </c>
      <c r="O9" s="65">
        <f t="shared" si="3"/>
        <v>1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76</v>
      </c>
      <c r="AA9" s="50">
        <v>80</v>
      </c>
      <c r="AB9" s="50"/>
      <c r="AC9" s="61">
        <f t="shared" si="8"/>
        <v>4</v>
      </c>
      <c r="AD9" s="50">
        <v>80</v>
      </c>
      <c r="AE9" s="66">
        <f t="shared" si="9"/>
        <v>84</v>
      </c>
    </row>
    <row r="10" spans="2:31">
      <c r="B10" s="50">
        <v>1111058</v>
      </c>
      <c r="C10" s="51" t="s">
        <v>154</v>
      </c>
      <c r="D10" s="52">
        <v>40</v>
      </c>
      <c r="E10" s="73">
        <v>10</v>
      </c>
      <c r="F10" s="65">
        <f t="shared" si="0"/>
        <v>50</v>
      </c>
      <c r="G10" s="52">
        <v>15</v>
      </c>
      <c r="H10" s="52"/>
      <c r="I10" s="65">
        <f t="shared" si="1"/>
        <v>15</v>
      </c>
      <c r="J10" s="52">
        <v>5</v>
      </c>
      <c r="K10" s="73">
        <v>5</v>
      </c>
      <c r="L10" s="65">
        <f t="shared" si="2"/>
        <v>10</v>
      </c>
      <c r="M10" s="52"/>
      <c r="N10" s="73">
        <v>1</v>
      </c>
      <c r="O10" s="65">
        <f t="shared" si="3"/>
        <v>1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76</v>
      </c>
      <c r="AA10" s="50">
        <v>80</v>
      </c>
      <c r="AB10" s="50"/>
      <c r="AC10" s="61">
        <f t="shared" si="8"/>
        <v>4</v>
      </c>
      <c r="AD10" s="50">
        <v>80</v>
      </c>
      <c r="AE10" s="66">
        <f t="shared" si="9"/>
        <v>84</v>
      </c>
    </row>
    <row r="11" spans="2:31">
      <c r="B11" s="50">
        <v>1111059</v>
      </c>
      <c r="C11" s="51" t="s">
        <v>32</v>
      </c>
      <c r="D11" s="52">
        <v>40</v>
      </c>
      <c r="E11" s="73">
        <v>10</v>
      </c>
      <c r="F11" s="65">
        <f t="shared" si="0"/>
        <v>50</v>
      </c>
      <c r="G11" s="52">
        <v>15</v>
      </c>
      <c r="H11" s="52"/>
      <c r="I11" s="65">
        <f t="shared" si="1"/>
        <v>15</v>
      </c>
      <c r="J11" s="52">
        <v>5</v>
      </c>
      <c r="K11" s="73">
        <v>5</v>
      </c>
      <c r="L11" s="65">
        <f t="shared" si="2"/>
        <v>10</v>
      </c>
      <c r="M11" s="52"/>
      <c r="N11" s="73">
        <v>1</v>
      </c>
      <c r="O11" s="65">
        <f t="shared" si="3"/>
        <v>1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76</v>
      </c>
      <c r="AA11" s="50">
        <v>80</v>
      </c>
      <c r="AB11" s="50"/>
      <c r="AC11" s="61">
        <f t="shared" si="8"/>
        <v>4</v>
      </c>
      <c r="AD11" s="50">
        <v>80</v>
      </c>
      <c r="AE11" s="66">
        <f t="shared" si="9"/>
        <v>84</v>
      </c>
    </row>
    <row r="12" spans="2:31">
      <c r="B12" s="50">
        <v>1111060</v>
      </c>
      <c r="C12" s="51" t="s">
        <v>33</v>
      </c>
      <c r="D12" s="52">
        <v>40</v>
      </c>
      <c r="E12" s="73">
        <v>10</v>
      </c>
      <c r="F12" s="65">
        <f t="shared" si="0"/>
        <v>50</v>
      </c>
      <c r="G12" s="52">
        <v>15</v>
      </c>
      <c r="H12" s="52"/>
      <c r="I12" s="65">
        <f t="shared" si="1"/>
        <v>15</v>
      </c>
      <c r="J12" s="52">
        <v>5</v>
      </c>
      <c r="K12" s="73">
        <v>5</v>
      </c>
      <c r="L12" s="65">
        <f t="shared" si="2"/>
        <v>10</v>
      </c>
      <c r="M12" s="52"/>
      <c r="N12" s="73">
        <v>1</v>
      </c>
      <c r="O12" s="65">
        <f t="shared" si="3"/>
        <v>1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76</v>
      </c>
      <c r="AA12" s="50">
        <v>80</v>
      </c>
      <c r="AB12" s="50"/>
      <c r="AC12" s="61">
        <f t="shared" si="8"/>
        <v>4</v>
      </c>
      <c r="AD12" s="50">
        <v>80</v>
      </c>
      <c r="AE12" s="66">
        <f t="shared" si="9"/>
        <v>84</v>
      </c>
    </row>
    <row r="13" spans="2:31">
      <c r="B13" s="50">
        <v>1111061</v>
      </c>
      <c r="C13" s="51" t="s">
        <v>34</v>
      </c>
      <c r="D13" s="52">
        <v>40</v>
      </c>
      <c r="E13" s="73">
        <v>10</v>
      </c>
      <c r="F13" s="65">
        <f t="shared" si="0"/>
        <v>50</v>
      </c>
      <c r="G13" s="52">
        <v>15</v>
      </c>
      <c r="H13" s="52"/>
      <c r="I13" s="65">
        <f t="shared" si="1"/>
        <v>15</v>
      </c>
      <c r="J13" s="52">
        <v>5</v>
      </c>
      <c r="K13" s="73">
        <v>5</v>
      </c>
      <c r="L13" s="65">
        <f t="shared" si="2"/>
        <v>10</v>
      </c>
      <c r="M13" s="52"/>
      <c r="N13" s="73">
        <v>1</v>
      </c>
      <c r="O13" s="65">
        <f t="shared" si="3"/>
        <v>1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76</v>
      </c>
      <c r="AA13" s="50">
        <v>80</v>
      </c>
      <c r="AB13" s="50"/>
      <c r="AC13" s="61">
        <f t="shared" si="8"/>
        <v>4</v>
      </c>
      <c r="AD13" s="50">
        <v>80</v>
      </c>
      <c r="AE13" s="66">
        <f t="shared" si="9"/>
        <v>84</v>
      </c>
    </row>
    <row r="14" spans="2:31">
      <c r="B14" s="50">
        <v>1111062</v>
      </c>
      <c r="C14" s="51" t="s">
        <v>35</v>
      </c>
      <c r="D14" s="52">
        <v>40</v>
      </c>
      <c r="E14" s="73">
        <v>10</v>
      </c>
      <c r="F14" s="65">
        <f t="shared" si="0"/>
        <v>50</v>
      </c>
      <c r="G14" s="52">
        <v>15</v>
      </c>
      <c r="H14" s="52"/>
      <c r="I14" s="65">
        <f t="shared" si="1"/>
        <v>15</v>
      </c>
      <c r="J14" s="52">
        <v>5</v>
      </c>
      <c r="K14" s="73">
        <v>5</v>
      </c>
      <c r="L14" s="65">
        <f t="shared" si="2"/>
        <v>10</v>
      </c>
      <c r="M14" s="52"/>
      <c r="N14" s="73">
        <v>1</v>
      </c>
      <c r="O14" s="65">
        <f t="shared" si="3"/>
        <v>1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76</v>
      </c>
      <c r="AA14" s="50">
        <v>80</v>
      </c>
      <c r="AB14" s="50"/>
      <c r="AC14" s="61">
        <f t="shared" si="8"/>
        <v>4</v>
      </c>
      <c r="AD14" s="50">
        <v>80</v>
      </c>
      <c r="AE14" s="66">
        <f t="shared" si="9"/>
        <v>84</v>
      </c>
    </row>
    <row r="15" spans="2:31">
      <c r="B15" s="50">
        <v>1111063</v>
      </c>
      <c r="C15" s="51" t="s">
        <v>36</v>
      </c>
      <c r="D15" s="52">
        <v>40</v>
      </c>
      <c r="E15" s="73">
        <v>10</v>
      </c>
      <c r="F15" s="65">
        <f t="shared" si="0"/>
        <v>50</v>
      </c>
      <c r="G15" s="52">
        <v>15</v>
      </c>
      <c r="H15" s="52"/>
      <c r="I15" s="65">
        <f t="shared" si="1"/>
        <v>15</v>
      </c>
      <c r="J15" s="52">
        <v>5</v>
      </c>
      <c r="K15" s="73">
        <v>5</v>
      </c>
      <c r="L15" s="65">
        <f t="shared" si="2"/>
        <v>10</v>
      </c>
      <c r="M15" s="52"/>
      <c r="N15" s="73">
        <v>1</v>
      </c>
      <c r="O15" s="65">
        <f t="shared" si="3"/>
        <v>1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76</v>
      </c>
      <c r="AA15" s="50">
        <v>80</v>
      </c>
      <c r="AB15" s="50"/>
      <c r="AC15" s="61">
        <f t="shared" si="8"/>
        <v>4</v>
      </c>
      <c r="AD15" s="50">
        <v>80</v>
      </c>
      <c r="AE15" s="66">
        <f t="shared" si="9"/>
        <v>84</v>
      </c>
    </row>
    <row r="16" spans="2:31">
      <c r="B16" s="50">
        <v>1111064</v>
      </c>
      <c r="C16" s="51" t="s">
        <v>37</v>
      </c>
      <c r="D16" s="52">
        <v>40</v>
      </c>
      <c r="E16" s="73">
        <v>10</v>
      </c>
      <c r="F16" s="65">
        <f t="shared" si="0"/>
        <v>50</v>
      </c>
      <c r="G16" s="52">
        <v>15</v>
      </c>
      <c r="H16" s="52"/>
      <c r="I16" s="65">
        <f t="shared" si="1"/>
        <v>15</v>
      </c>
      <c r="J16" s="52">
        <v>5</v>
      </c>
      <c r="K16" s="73">
        <v>5</v>
      </c>
      <c r="L16" s="65">
        <f t="shared" si="2"/>
        <v>10</v>
      </c>
      <c r="M16" s="52"/>
      <c r="N16" s="73">
        <v>1</v>
      </c>
      <c r="O16" s="65">
        <f t="shared" si="3"/>
        <v>1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76</v>
      </c>
      <c r="AA16" s="50">
        <v>80</v>
      </c>
      <c r="AB16" s="50"/>
      <c r="AC16" s="61">
        <f t="shared" si="8"/>
        <v>4</v>
      </c>
      <c r="AD16" s="50">
        <v>80</v>
      </c>
      <c r="AE16" s="66">
        <f t="shared" si="9"/>
        <v>84</v>
      </c>
    </row>
    <row r="17" spans="2:31">
      <c r="B17" s="50">
        <v>1111065</v>
      </c>
      <c r="C17" s="51" t="s">
        <v>38</v>
      </c>
      <c r="D17" s="52">
        <v>40</v>
      </c>
      <c r="E17" s="73">
        <v>10</v>
      </c>
      <c r="F17" s="65">
        <f t="shared" si="0"/>
        <v>50</v>
      </c>
      <c r="G17" s="52">
        <v>15</v>
      </c>
      <c r="H17" s="52"/>
      <c r="I17" s="65">
        <f t="shared" si="1"/>
        <v>15</v>
      </c>
      <c r="J17" s="52">
        <v>5</v>
      </c>
      <c r="K17" s="73">
        <v>5</v>
      </c>
      <c r="L17" s="65">
        <f t="shared" si="2"/>
        <v>10</v>
      </c>
      <c r="M17" s="52"/>
      <c r="N17" s="73">
        <v>1</v>
      </c>
      <c r="O17" s="65">
        <f t="shared" si="3"/>
        <v>1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76</v>
      </c>
      <c r="AA17" s="50">
        <v>80</v>
      </c>
      <c r="AB17" s="50"/>
      <c r="AC17" s="61">
        <f t="shared" si="8"/>
        <v>4</v>
      </c>
      <c r="AD17" s="50">
        <v>80</v>
      </c>
      <c r="AE17" s="66">
        <f t="shared" si="9"/>
        <v>84</v>
      </c>
    </row>
    <row r="18" spans="2:31">
      <c r="B18" s="50">
        <v>1111066</v>
      </c>
      <c r="C18" s="51" t="s">
        <v>39</v>
      </c>
      <c r="D18" s="52">
        <v>40</v>
      </c>
      <c r="E18" s="73">
        <v>10</v>
      </c>
      <c r="F18" s="65">
        <f t="shared" si="0"/>
        <v>50</v>
      </c>
      <c r="G18" s="52">
        <v>15</v>
      </c>
      <c r="H18" s="52"/>
      <c r="I18" s="65">
        <f t="shared" si="1"/>
        <v>15</v>
      </c>
      <c r="J18" s="52">
        <v>5</v>
      </c>
      <c r="K18" s="73">
        <v>5</v>
      </c>
      <c r="L18" s="65">
        <f t="shared" si="2"/>
        <v>10</v>
      </c>
      <c r="M18" s="52"/>
      <c r="N18" s="73">
        <v>1</v>
      </c>
      <c r="O18" s="65">
        <f t="shared" si="3"/>
        <v>1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76</v>
      </c>
      <c r="AA18" s="50">
        <v>80</v>
      </c>
      <c r="AB18" s="50"/>
      <c r="AC18" s="61">
        <f t="shared" si="8"/>
        <v>4</v>
      </c>
      <c r="AD18" s="50">
        <v>80</v>
      </c>
      <c r="AE18" s="66">
        <f t="shared" si="9"/>
        <v>84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>
        <v>80</v>
      </c>
      <c r="AB19" s="50"/>
      <c r="AC19" s="61">
        <f t="shared" si="8"/>
        <v>80</v>
      </c>
      <c r="AD19" s="50"/>
      <c r="AE19" s="66">
        <f t="shared" si="9"/>
        <v>80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>
        <v>80</v>
      </c>
      <c r="AB20" s="50"/>
      <c r="AC20" s="61">
        <f t="shared" si="8"/>
        <v>80</v>
      </c>
      <c r="AD20" s="50"/>
      <c r="AE20" s="66">
        <f t="shared" si="9"/>
        <v>80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>
        <v>80</v>
      </c>
      <c r="AB21" s="50"/>
      <c r="AC21" s="61">
        <f t="shared" si="8"/>
        <v>80</v>
      </c>
      <c r="AD21" s="50"/>
      <c r="AE21" s="66">
        <f t="shared" si="9"/>
        <v>80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>
        <v>80</v>
      </c>
      <c r="AB22" s="50"/>
      <c r="AC22" s="61">
        <f t="shared" si="8"/>
        <v>80</v>
      </c>
      <c r="AD22" s="50"/>
      <c r="AE22" s="66">
        <f t="shared" si="9"/>
        <v>80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>
        <v>80</v>
      </c>
      <c r="AB23" s="50"/>
      <c r="AC23" s="61">
        <f t="shared" si="8"/>
        <v>80</v>
      </c>
      <c r="AD23" s="50"/>
      <c r="AE23" s="66">
        <f t="shared" si="9"/>
        <v>80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>
        <v>80</v>
      </c>
      <c r="AB24" s="50"/>
      <c r="AC24" s="61">
        <f t="shared" si="8"/>
        <v>80</v>
      </c>
      <c r="AD24" s="50"/>
      <c r="AE24" s="66">
        <f t="shared" si="9"/>
        <v>80</v>
      </c>
    </row>
    <row r="25" spans="2:31">
      <c r="B25" s="50">
        <v>1111008</v>
      </c>
      <c r="C25" s="51" t="s">
        <v>156</v>
      </c>
      <c r="D25" s="52"/>
      <c r="E25" s="73">
        <v>1</v>
      </c>
      <c r="F25" s="65">
        <f t="shared" si="0"/>
        <v>1</v>
      </c>
      <c r="G25" s="52">
        <v>6</v>
      </c>
      <c r="H25" s="73">
        <v>3</v>
      </c>
      <c r="I25" s="65">
        <f t="shared" si="1"/>
        <v>9</v>
      </c>
      <c r="J25" s="52"/>
      <c r="K25" s="73">
        <v>3</v>
      </c>
      <c r="L25" s="65">
        <f t="shared" si="2"/>
        <v>3</v>
      </c>
      <c r="M25" s="52">
        <v>34</v>
      </c>
      <c r="N25" s="73">
        <v>9</v>
      </c>
      <c r="O25" s="65">
        <f t="shared" si="3"/>
        <v>43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10</v>
      </c>
      <c r="Z25" s="63">
        <f t="shared" si="7"/>
        <v>66</v>
      </c>
      <c r="AA25" s="50">
        <v>60</v>
      </c>
      <c r="AB25" s="50">
        <v>106</v>
      </c>
      <c r="AC25" s="61">
        <f t="shared" si="8"/>
        <v>100</v>
      </c>
      <c r="AD25" s="50">
        <v>50</v>
      </c>
      <c r="AE25" s="66">
        <f t="shared" si="9"/>
        <v>150</v>
      </c>
    </row>
    <row r="26" spans="2:31">
      <c r="B26" s="50">
        <v>1111009</v>
      </c>
      <c r="C26" s="51" t="s">
        <v>157</v>
      </c>
      <c r="D26" s="52">
        <v>4</v>
      </c>
      <c r="E26" s="52"/>
      <c r="F26" s="65">
        <f t="shared" si="0"/>
        <v>4</v>
      </c>
      <c r="G26" s="52">
        <v>19</v>
      </c>
      <c r="H26" s="52"/>
      <c r="I26" s="65">
        <f t="shared" si="1"/>
        <v>19</v>
      </c>
      <c r="J26" s="52"/>
      <c r="K26" s="73">
        <v>3</v>
      </c>
      <c r="L26" s="65">
        <f t="shared" si="2"/>
        <v>3</v>
      </c>
      <c r="M26" s="52">
        <v>2</v>
      </c>
      <c r="N26" s="73">
        <v>1</v>
      </c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34</v>
      </c>
      <c r="AA26" s="50">
        <v>75</v>
      </c>
      <c r="AB26" s="50">
        <v>85</v>
      </c>
      <c r="AC26" s="61">
        <f t="shared" si="8"/>
        <v>126</v>
      </c>
      <c r="AD26" s="50">
        <v>70</v>
      </c>
      <c r="AE26" s="66">
        <f t="shared" si="9"/>
        <v>196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/>
      <c r="AB36" s="50"/>
      <c r="AC36" s="61">
        <f t="shared" si="8"/>
        <v>-10</v>
      </c>
      <c r="AD36" s="50">
        <v>10</v>
      </c>
      <c r="AE36" s="66">
        <f t="shared" si="9"/>
        <v>0</v>
      </c>
    </row>
    <row r="37" spans="2:3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/>
      <c r="K41" s="73">
        <v>9</v>
      </c>
      <c r="L41" s="65">
        <f t="shared" si="2"/>
        <v>9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9</v>
      </c>
      <c r="AA41" s="50"/>
      <c r="AB41" s="50"/>
      <c r="AC41" s="61">
        <f t="shared" si="8"/>
        <v>-9</v>
      </c>
      <c r="AD41" s="50">
        <v>10</v>
      </c>
      <c r="AE41" s="66">
        <f t="shared" si="9"/>
        <v>1</v>
      </c>
    </row>
    <row r="42" spans="2:31">
      <c r="B42" s="50">
        <v>1111074</v>
      </c>
      <c r="C42" s="51" t="s">
        <v>44</v>
      </c>
      <c r="D42" s="52">
        <v>2</v>
      </c>
      <c r="E42" s="52"/>
      <c r="F42" s="65">
        <f t="shared" si="0"/>
        <v>2</v>
      </c>
      <c r="G42" s="52">
        <v>4</v>
      </c>
      <c r="H42" s="52"/>
      <c r="I42" s="65">
        <f t="shared" si="1"/>
        <v>4</v>
      </c>
      <c r="J42" s="52"/>
      <c r="K42" s="73">
        <v>1</v>
      </c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7</v>
      </c>
      <c r="AA42" s="50">
        <v>5</v>
      </c>
      <c r="AB42" s="50"/>
      <c r="AC42" s="61">
        <f t="shared" si="8"/>
        <v>-2</v>
      </c>
      <c r="AD42" s="50"/>
      <c r="AE42" s="66">
        <f t="shared" si="9"/>
        <v>-2</v>
      </c>
    </row>
    <row r="43" spans="2:31">
      <c r="B43" s="50">
        <v>1111075</v>
      </c>
      <c r="C43" s="51" t="s">
        <v>45</v>
      </c>
      <c r="D43" s="52">
        <v>2</v>
      </c>
      <c r="E43" s="52"/>
      <c r="F43" s="65">
        <f t="shared" si="0"/>
        <v>2</v>
      </c>
      <c r="G43" s="52">
        <v>4</v>
      </c>
      <c r="H43" s="52"/>
      <c r="I43" s="65">
        <f t="shared" si="1"/>
        <v>4</v>
      </c>
      <c r="J43" s="52"/>
      <c r="K43" s="73">
        <v>1</v>
      </c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7</v>
      </c>
      <c r="AA43" s="50"/>
      <c r="AB43" s="50"/>
      <c r="AC43" s="61">
        <f t="shared" si="8"/>
        <v>-7</v>
      </c>
      <c r="AD43" s="50"/>
      <c r="AE43" s="66">
        <f t="shared" si="9"/>
        <v>-7</v>
      </c>
    </row>
    <row r="44" spans="2:31">
      <c r="B44" s="50">
        <v>1111076</v>
      </c>
      <c r="C44" s="51" t="s">
        <v>46</v>
      </c>
      <c r="D44" s="52">
        <v>2</v>
      </c>
      <c r="E44" s="52"/>
      <c r="F44" s="65">
        <f t="shared" si="0"/>
        <v>2</v>
      </c>
      <c r="G44" s="52">
        <v>4</v>
      </c>
      <c r="H44" s="52"/>
      <c r="I44" s="65">
        <f t="shared" si="1"/>
        <v>4</v>
      </c>
      <c r="J44" s="52"/>
      <c r="K44" s="73">
        <v>1</v>
      </c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7</v>
      </c>
      <c r="AA44" s="50">
        <v>5</v>
      </c>
      <c r="AB44" s="50"/>
      <c r="AC44" s="61">
        <f t="shared" si="8"/>
        <v>-2</v>
      </c>
      <c r="AD44" s="50"/>
      <c r="AE44" s="66">
        <f t="shared" si="9"/>
        <v>-2</v>
      </c>
    </row>
    <row r="45" spans="2:31">
      <c r="B45" s="50">
        <v>1111077</v>
      </c>
      <c r="C45" s="51" t="s">
        <v>47</v>
      </c>
      <c r="D45" s="52">
        <v>2</v>
      </c>
      <c r="E45" s="52"/>
      <c r="F45" s="65">
        <f t="shared" si="0"/>
        <v>2</v>
      </c>
      <c r="G45" s="52">
        <v>4</v>
      </c>
      <c r="H45" s="52"/>
      <c r="I45" s="65">
        <f t="shared" si="1"/>
        <v>4</v>
      </c>
      <c r="J45" s="52"/>
      <c r="K45" s="73">
        <v>1</v>
      </c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7</v>
      </c>
      <c r="AA45" s="50"/>
      <c r="AB45" s="50"/>
      <c r="AC45" s="61">
        <f t="shared" si="8"/>
        <v>-7</v>
      </c>
      <c r="AD45" s="50"/>
      <c r="AE45" s="66">
        <f t="shared" si="9"/>
        <v>-7</v>
      </c>
    </row>
    <row r="46" spans="2:31">
      <c r="B46" s="50">
        <v>1111078</v>
      </c>
      <c r="C46" s="51" t="s">
        <v>48</v>
      </c>
      <c r="D46" s="52">
        <v>2</v>
      </c>
      <c r="E46" s="52"/>
      <c r="F46" s="65">
        <f t="shared" si="0"/>
        <v>2</v>
      </c>
      <c r="G46" s="52">
        <v>4</v>
      </c>
      <c r="H46" s="52"/>
      <c r="I46" s="65">
        <f t="shared" si="1"/>
        <v>4</v>
      </c>
      <c r="J46" s="52"/>
      <c r="K46" s="73">
        <v>1</v>
      </c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7</v>
      </c>
      <c r="AA46" s="50"/>
      <c r="AB46" s="50"/>
      <c r="AC46" s="61">
        <f t="shared" si="8"/>
        <v>-7</v>
      </c>
      <c r="AD46" s="50"/>
      <c r="AE46" s="66">
        <f t="shared" si="9"/>
        <v>-7</v>
      </c>
    </row>
    <row r="47" spans="2:31">
      <c r="B47" s="50">
        <v>1111079</v>
      </c>
      <c r="C47" s="51" t="s">
        <v>49</v>
      </c>
      <c r="D47" s="52">
        <v>2</v>
      </c>
      <c r="E47" s="52"/>
      <c r="F47" s="65">
        <f t="shared" si="0"/>
        <v>2</v>
      </c>
      <c r="G47" s="52">
        <v>4</v>
      </c>
      <c r="H47" s="52"/>
      <c r="I47" s="65">
        <f t="shared" si="1"/>
        <v>4</v>
      </c>
      <c r="J47" s="52"/>
      <c r="K47" s="73">
        <v>1</v>
      </c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7</v>
      </c>
      <c r="AA47" s="50"/>
      <c r="AB47" s="50"/>
      <c r="AC47" s="61">
        <f t="shared" si="8"/>
        <v>-7</v>
      </c>
      <c r="AD47" s="50"/>
      <c r="AE47" s="66">
        <f t="shared" si="9"/>
        <v>-7</v>
      </c>
    </row>
    <row r="48" spans="2:31">
      <c r="B48" s="50">
        <v>1111080</v>
      </c>
      <c r="C48" s="51" t="s">
        <v>50</v>
      </c>
      <c r="D48" s="52">
        <v>2</v>
      </c>
      <c r="E48" s="52"/>
      <c r="F48" s="65">
        <f t="shared" si="0"/>
        <v>2</v>
      </c>
      <c r="G48" s="52">
        <v>4</v>
      </c>
      <c r="H48" s="52"/>
      <c r="I48" s="65">
        <f t="shared" si="1"/>
        <v>4</v>
      </c>
      <c r="J48" s="52"/>
      <c r="K48" s="73">
        <v>1</v>
      </c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7</v>
      </c>
      <c r="AA48" s="50">
        <v>5</v>
      </c>
      <c r="AB48" s="50"/>
      <c r="AC48" s="61">
        <f t="shared" si="8"/>
        <v>-2</v>
      </c>
      <c r="AD48" s="50"/>
      <c r="AE48" s="66">
        <f t="shared" si="9"/>
        <v>-2</v>
      </c>
    </row>
    <row r="49" spans="2:31">
      <c r="B49" s="50">
        <v>1111081</v>
      </c>
      <c r="C49" s="51" t="s">
        <v>51</v>
      </c>
      <c r="D49" s="52">
        <v>2</v>
      </c>
      <c r="E49" s="52"/>
      <c r="F49" s="65">
        <f t="shared" si="0"/>
        <v>2</v>
      </c>
      <c r="G49" s="52">
        <v>4</v>
      </c>
      <c r="H49" s="52"/>
      <c r="I49" s="65">
        <f t="shared" si="1"/>
        <v>4</v>
      </c>
      <c r="J49" s="52"/>
      <c r="K49" s="73">
        <v>1</v>
      </c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7</v>
      </c>
      <c r="AA49" s="50"/>
      <c r="AB49" s="50"/>
      <c r="AC49" s="61">
        <f t="shared" si="8"/>
        <v>-7</v>
      </c>
      <c r="AD49" s="50"/>
      <c r="AE49" s="66">
        <f t="shared" si="9"/>
        <v>-7</v>
      </c>
    </row>
    <row r="50" spans="2:31">
      <c r="B50" s="50">
        <v>1111082</v>
      </c>
      <c r="C50" s="51" t="s">
        <v>52</v>
      </c>
      <c r="D50" s="52">
        <v>2</v>
      </c>
      <c r="E50" s="52"/>
      <c r="F50" s="65">
        <f t="shared" si="0"/>
        <v>2</v>
      </c>
      <c r="G50" s="52">
        <v>4</v>
      </c>
      <c r="H50" s="52"/>
      <c r="I50" s="65">
        <f t="shared" si="1"/>
        <v>4</v>
      </c>
      <c r="J50" s="52"/>
      <c r="K50" s="73">
        <v>1</v>
      </c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7</v>
      </c>
      <c r="AA50" s="50">
        <v>5</v>
      </c>
      <c r="AB50" s="50"/>
      <c r="AC50" s="61">
        <f t="shared" si="8"/>
        <v>-2</v>
      </c>
      <c r="AD50" s="50"/>
      <c r="AE50" s="66">
        <f t="shared" si="9"/>
        <v>-2</v>
      </c>
    </row>
    <row r="51" spans="2:31">
      <c r="B51" s="50">
        <v>1111083</v>
      </c>
      <c r="C51" s="51" t="s">
        <v>53</v>
      </c>
      <c r="D51" s="52">
        <v>2</v>
      </c>
      <c r="E51" s="52"/>
      <c r="F51" s="65">
        <f t="shared" si="0"/>
        <v>2</v>
      </c>
      <c r="G51" s="52">
        <v>4</v>
      </c>
      <c r="H51" s="52"/>
      <c r="I51" s="65">
        <f t="shared" si="1"/>
        <v>4</v>
      </c>
      <c r="J51" s="52"/>
      <c r="K51" s="73">
        <v>1</v>
      </c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7</v>
      </c>
      <c r="AA51" s="50"/>
      <c r="AB51" s="50"/>
      <c r="AC51" s="61">
        <f t="shared" si="8"/>
        <v>-7</v>
      </c>
      <c r="AD51" s="50"/>
      <c r="AE51" s="66">
        <f t="shared" si="9"/>
        <v>-7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73">
        <v>2</v>
      </c>
      <c r="F53" s="65">
        <f t="shared" si="0"/>
        <v>2</v>
      </c>
      <c r="G53" s="52">
        <v>1</v>
      </c>
      <c r="H53" s="73">
        <v>1</v>
      </c>
      <c r="I53" s="65">
        <f t="shared" si="1"/>
        <v>2</v>
      </c>
      <c r="J53" s="52"/>
      <c r="K53" s="52"/>
      <c r="L53" s="65">
        <f t="shared" si="2"/>
        <v>0</v>
      </c>
      <c r="M53" s="52">
        <v>28</v>
      </c>
      <c r="N53" s="73">
        <v>7</v>
      </c>
      <c r="O53" s="65">
        <f t="shared" si="3"/>
        <v>35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39</v>
      </c>
      <c r="AA53" s="50"/>
      <c r="AB53" s="50">
        <v>85</v>
      </c>
      <c r="AC53" s="61">
        <f t="shared" si="8"/>
        <v>46</v>
      </c>
      <c r="AD53" s="50"/>
      <c r="AE53" s="66">
        <f t="shared" si="9"/>
        <v>46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 t="s">
        <v>285</v>
      </c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40</v>
      </c>
      <c r="Z54" s="63">
        <f t="shared" si="7"/>
        <v>40</v>
      </c>
      <c r="AA54" s="50">
        <v>40</v>
      </c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73">
        <v>8</v>
      </c>
      <c r="F55" s="65">
        <f t="shared" si="0"/>
        <v>8</v>
      </c>
      <c r="G55" s="52">
        <v>1</v>
      </c>
      <c r="H55" s="73">
        <v>1</v>
      </c>
      <c r="I55" s="65">
        <f t="shared" si="1"/>
        <v>2</v>
      </c>
      <c r="J55" s="52"/>
      <c r="K55" s="52"/>
      <c r="L55" s="65">
        <f t="shared" si="2"/>
        <v>0</v>
      </c>
      <c r="M55" s="52">
        <v>29</v>
      </c>
      <c r="N55" s="73">
        <v>7</v>
      </c>
      <c r="O55" s="65">
        <f t="shared" si="3"/>
        <v>36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46</v>
      </c>
      <c r="AA55" s="50"/>
      <c r="AB55" s="50">
        <v>76</v>
      </c>
      <c r="AC55" s="61">
        <f t="shared" si="8"/>
        <v>30</v>
      </c>
      <c r="AD55" s="50"/>
      <c r="AE55" s="66">
        <f t="shared" si="9"/>
        <v>30</v>
      </c>
    </row>
    <row r="56" spans="2:31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73">
        <v>5</v>
      </c>
      <c r="F57" s="65">
        <f t="shared" si="0"/>
        <v>5</v>
      </c>
      <c r="G57" s="52">
        <v>1</v>
      </c>
      <c r="H57" s="73">
        <v>1</v>
      </c>
      <c r="I57" s="65">
        <f t="shared" si="1"/>
        <v>2</v>
      </c>
      <c r="J57" s="52">
        <v>4</v>
      </c>
      <c r="K57" s="52"/>
      <c r="L57" s="65">
        <f t="shared" si="2"/>
        <v>4</v>
      </c>
      <c r="M57" s="52">
        <v>29</v>
      </c>
      <c r="N57" s="73">
        <v>7</v>
      </c>
      <c r="O57" s="65">
        <f t="shared" si="3"/>
        <v>36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50</v>
      </c>
      <c r="AA57" s="50"/>
      <c r="AB57" s="50">
        <v>73</v>
      </c>
      <c r="AC57" s="61">
        <f t="shared" si="8"/>
        <v>23</v>
      </c>
      <c r="AD57" s="50"/>
      <c r="AE57" s="66">
        <f t="shared" si="9"/>
        <v>23</v>
      </c>
    </row>
    <row r="58" spans="2:31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73">
        <v>4</v>
      </c>
      <c r="F59" s="65">
        <f t="shared" si="0"/>
        <v>4</v>
      </c>
      <c r="G59" s="52"/>
      <c r="H59" s="73">
        <v>2</v>
      </c>
      <c r="I59" s="65">
        <f t="shared" si="1"/>
        <v>2</v>
      </c>
      <c r="J59" s="52">
        <v>4</v>
      </c>
      <c r="K59" s="52"/>
      <c r="L59" s="65">
        <f t="shared" si="2"/>
        <v>4</v>
      </c>
      <c r="M59" s="52">
        <v>29</v>
      </c>
      <c r="N59" s="73">
        <v>7</v>
      </c>
      <c r="O59" s="65">
        <f t="shared" si="3"/>
        <v>36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46</v>
      </c>
      <c r="AA59" s="50"/>
      <c r="AB59" s="50">
        <v>48</v>
      </c>
      <c r="AC59" s="61">
        <f t="shared" si="8"/>
        <v>2</v>
      </c>
      <c r="AD59" s="50"/>
      <c r="AE59" s="66">
        <f t="shared" si="9"/>
        <v>2</v>
      </c>
    </row>
    <row r="60" spans="2:31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73">
        <v>1</v>
      </c>
      <c r="F61" s="65">
        <f t="shared" si="0"/>
        <v>1</v>
      </c>
      <c r="G61" s="52"/>
      <c r="H61" s="73">
        <v>2</v>
      </c>
      <c r="I61" s="65">
        <f t="shared" si="1"/>
        <v>2</v>
      </c>
      <c r="J61" s="52"/>
      <c r="K61" s="52"/>
      <c r="L61" s="65">
        <f t="shared" si="2"/>
        <v>0</v>
      </c>
      <c r="M61" s="52">
        <v>29</v>
      </c>
      <c r="N61" s="73">
        <v>7</v>
      </c>
      <c r="O61" s="65">
        <f t="shared" si="3"/>
        <v>36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39</v>
      </c>
      <c r="AA61" s="50"/>
      <c r="AB61" s="50">
        <v>79</v>
      </c>
      <c r="AC61" s="61">
        <f t="shared" si="8"/>
        <v>40</v>
      </c>
      <c r="AD61" s="50"/>
      <c r="AE61" s="66">
        <f t="shared" si="9"/>
        <v>40</v>
      </c>
    </row>
    <row r="62" spans="2:31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73">
        <v>1</v>
      </c>
      <c r="F63" s="65">
        <f t="shared" si="0"/>
        <v>1</v>
      </c>
      <c r="G63" s="52"/>
      <c r="H63" s="73">
        <v>1</v>
      </c>
      <c r="I63" s="65">
        <f t="shared" si="1"/>
        <v>1</v>
      </c>
      <c r="J63" s="52"/>
      <c r="K63" s="52"/>
      <c r="L63" s="65">
        <f t="shared" si="2"/>
        <v>0</v>
      </c>
      <c r="M63" s="52">
        <v>29</v>
      </c>
      <c r="N63" s="73">
        <v>7</v>
      </c>
      <c r="O63" s="65">
        <f t="shared" si="3"/>
        <v>36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25</v>
      </c>
      <c r="Z63" s="63">
        <f t="shared" si="7"/>
        <v>63</v>
      </c>
      <c r="AA63" s="50">
        <v>25</v>
      </c>
      <c r="AB63" s="50">
        <v>80</v>
      </c>
      <c r="AC63" s="61">
        <f t="shared" si="8"/>
        <v>42</v>
      </c>
      <c r="AD63" s="50"/>
      <c r="AE63" s="66">
        <f t="shared" si="9"/>
        <v>42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9</v>
      </c>
      <c r="H67" s="73">
        <v>5</v>
      </c>
      <c r="I67" s="65">
        <f t="shared" si="1"/>
        <v>14</v>
      </c>
      <c r="J67" s="52">
        <v>1</v>
      </c>
      <c r="K67" s="52"/>
      <c r="L67" s="65">
        <f t="shared" si="2"/>
        <v>1</v>
      </c>
      <c r="M67" s="52">
        <v>117</v>
      </c>
      <c r="N67" s="73">
        <v>20</v>
      </c>
      <c r="O67" s="65">
        <f t="shared" si="3"/>
        <v>137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152</v>
      </c>
      <c r="AA67" s="50">
        <v>95</v>
      </c>
      <c r="AB67" s="50">
        <v>71</v>
      </c>
      <c r="AC67" s="61">
        <f t="shared" si="8"/>
        <v>14</v>
      </c>
      <c r="AD67" s="50">
        <v>180</v>
      </c>
      <c r="AE67" s="66">
        <f t="shared" si="9"/>
        <v>194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73">
        <v>4</v>
      </c>
      <c r="I68" s="65">
        <f t="shared" si="1"/>
        <v>4</v>
      </c>
      <c r="J68" s="52">
        <v>1</v>
      </c>
      <c r="K68" s="52"/>
      <c r="L68" s="65">
        <f t="shared" si="2"/>
        <v>1</v>
      </c>
      <c r="M68" s="52">
        <v>114</v>
      </c>
      <c r="N68" s="73">
        <v>20</v>
      </c>
      <c r="O68" s="65">
        <f t="shared" si="3"/>
        <v>134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139</v>
      </c>
      <c r="AA68" s="50">
        <v>179</v>
      </c>
      <c r="AB68" s="50">
        <v>22</v>
      </c>
      <c r="AC68" s="61">
        <f t="shared" si="8"/>
        <v>62</v>
      </c>
      <c r="AD68" s="50">
        <v>180</v>
      </c>
      <c r="AE68" s="66">
        <f t="shared" si="9"/>
        <v>242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73">
        <v>2</v>
      </c>
      <c r="I69" s="65">
        <f t="shared" ref="I69:I120" si="11">SUM(G69:H69)</f>
        <v>2</v>
      </c>
      <c r="J69" s="52">
        <v>3</v>
      </c>
      <c r="K69" s="52"/>
      <c r="L69" s="65">
        <f t="shared" ref="L69:L120" si="12">SUM(J69:K69)</f>
        <v>3</v>
      </c>
      <c r="M69" s="52">
        <v>114</v>
      </c>
      <c r="N69" s="73">
        <v>20</v>
      </c>
      <c r="O69" s="65">
        <f t="shared" ref="O69:O120" si="13">SUM(M69:N69)</f>
        <v>134</v>
      </c>
      <c r="P69" s="52"/>
      <c r="Q69" s="52"/>
      <c r="R69" s="65">
        <f t="shared" ref="R69:R120" si="14">SUM(P69:Q69)</f>
        <v>0</v>
      </c>
      <c r="S69" s="52"/>
      <c r="T69" s="52"/>
      <c r="U69" s="65">
        <f t="shared" ref="U69:U120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0" si="17">+F69+I69+L69+O69+R69+U69+X69+Y69</f>
        <v>139</v>
      </c>
      <c r="AA69" s="50">
        <v>179</v>
      </c>
      <c r="AB69" s="50"/>
      <c r="AC69" s="61">
        <f t="shared" ref="AC69:AC120" si="18">+AA69+AB69-Z69</f>
        <v>40</v>
      </c>
      <c r="AD69" s="50">
        <v>180</v>
      </c>
      <c r="AE69" s="66">
        <f t="shared" ref="AE69:AE120" si="19">AC69+AD69</f>
        <v>220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>
        <v>5</v>
      </c>
      <c r="Z73" s="63">
        <f t="shared" si="17"/>
        <v>5</v>
      </c>
      <c r="AA73" s="50">
        <v>5</v>
      </c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15</v>
      </c>
      <c r="Z74" s="63">
        <f t="shared" si="17"/>
        <v>15</v>
      </c>
      <c r="AA74" s="58">
        <v>15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73">
        <v>2</v>
      </c>
      <c r="F75" s="65">
        <f t="shared" si="10"/>
        <v>4</v>
      </c>
      <c r="G75" s="52"/>
      <c r="H75" s="52"/>
      <c r="I75" s="65">
        <f t="shared" si="11"/>
        <v>0</v>
      </c>
      <c r="J75" s="52">
        <v>4</v>
      </c>
      <c r="K75" s="52"/>
      <c r="L75" s="65">
        <f t="shared" si="12"/>
        <v>4</v>
      </c>
      <c r="M75" s="52">
        <v>5</v>
      </c>
      <c r="N75" s="52"/>
      <c r="O75" s="65">
        <f t="shared" si="13"/>
        <v>5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/>
      <c r="AB75" s="50">
        <v>51</v>
      </c>
      <c r="AC75" s="61">
        <f t="shared" si="18"/>
        <v>38</v>
      </c>
      <c r="AD75" s="50"/>
      <c r="AE75" s="66">
        <f t="shared" si="19"/>
        <v>38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4</v>
      </c>
      <c r="AA76" s="50"/>
      <c r="AB76" s="50">
        <v>85</v>
      </c>
      <c r="AC76" s="61">
        <f t="shared" si="18"/>
        <v>81</v>
      </c>
      <c r="AD76" s="50"/>
      <c r="AE76" s="66">
        <f t="shared" si="19"/>
        <v>81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4</v>
      </c>
      <c r="K77" s="52"/>
      <c r="L77" s="65">
        <f t="shared" si="12"/>
        <v>4</v>
      </c>
      <c r="M77" s="52">
        <v>4</v>
      </c>
      <c r="N77" s="52"/>
      <c r="O77" s="65">
        <f t="shared" si="13"/>
        <v>4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10</v>
      </c>
      <c r="AA77" s="50"/>
      <c r="AB77" s="50">
        <v>10</v>
      </c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>
        <v>5</v>
      </c>
      <c r="AB80" s="50"/>
      <c r="AC80" s="61">
        <f t="shared" si="18"/>
        <v>5</v>
      </c>
      <c r="AD80" s="50"/>
      <c r="AE80" s="66">
        <f t="shared" si="19"/>
        <v>5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6</v>
      </c>
      <c r="H82" s="52"/>
      <c r="I82" s="65">
        <f t="shared" si="11"/>
        <v>6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6</v>
      </c>
      <c r="AA82" s="50"/>
      <c r="AB82" s="50"/>
      <c r="AC82" s="61">
        <f t="shared" si="18"/>
        <v>-6</v>
      </c>
      <c r="AD82" s="50"/>
      <c r="AE82" s="66">
        <f t="shared" si="19"/>
        <v>-6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52"/>
      <c r="I83" s="65">
        <f t="shared" si="11"/>
        <v>5</v>
      </c>
      <c r="J83" s="52"/>
      <c r="K83" s="73">
        <v>1</v>
      </c>
      <c r="L83" s="65">
        <f t="shared" si="12"/>
        <v>1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6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/>
      <c r="AB100" s="50"/>
      <c r="AC100" s="61">
        <f t="shared" si="18"/>
        <v>-5</v>
      </c>
      <c r="AD100" s="50"/>
      <c r="AE100" s="66">
        <f t="shared" si="19"/>
        <v>-5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18</v>
      </c>
      <c r="Z101" s="63">
        <f t="shared" si="17"/>
        <v>18</v>
      </c>
      <c r="AA101" s="50"/>
      <c r="AB101" s="50"/>
      <c r="AC101" s="61">
        <f t="shared" si="18"/>
        <v>-18</v>
      </c>
      <c r="AD101" s="50"/>
      <c r="AE101" s="66">
        <f t="shared" si="19"/>
        <v>-18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3</v>
      </c>
      <c r="Z102" s="63">
        <f t="shared" si="17"/>
        <v>3</v>
      </c>
      <c r="AA102" s="50"/>
      <c r="AB102" s="50"/>
      <c r="AC102" s="61">
        <f t="shared" si="18"/>
        <v>-3</v>
      </c>
      <c r="AD102" s="50"/>
      <c r="AE102" s="66">
        <f t="shared" si="19"/>
        <v>-3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22</v>
      </c>
      <c r="Z103" s="63">
        <f t="shared" si="17"/>
        <v>22</v>
      </c>
      <c r="AA103" s="50"/>
      <c r="AB103" s="50"/>
      <c r="AC103" s="61">
        <f t="shared" si="18"/>
        <v>-22</v>
      </c>
      <c r="AD103" s="50"/>
      <c r="AE103" s="66">
        <f t="shared" si="19"/>
        <v>-22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45</v>
      </c>
      <c r="Z106" s="63">
        <f t="shared" si="17"/>
        <v>45</v>
      </c>
      <c r="AA106" s="50"/>
      <c r="AB106" s="50"/>
      <c r="AC106" s="61">
        <f t="shared" si="18"/>
        <v>-45</v>
      </c>
      <c r="AD106" s="50"/>
      <c r="AE106" s="66">
        <f t="shared" si="19"/>
        <v>-45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60</v>
      </c>
      <c r="Z107" s="63">
        <f t="shared" si="17"/>
        <v>60</v>
      </c>
      <c r="AA107" s="50"/>
      <c r="AB107" s="50"/>
      <c r="AC107" s="61">
        <f t="shared" si="18"/>
        <v>-60</v>
      </c>
      <c r="AD107" s="50"/>
      <c r="AE107" s="66">
        <f t="shared" si="19"/>
        <v>-60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20</v>
      </c>
      <c r="Z108" s="63">
        <f t="shared" si="17"/>
        <v>20</v>
      </c>
      <c r="AA108" s="50"/>
      <c r="AB108" s="50"/>
      <c r="AC108" s="61">
        <f t="shared" si="18"/>
        <v>-20</v>
      </c>
      <c r="AD108" s="50"/>
      <c r="AE108" s="66">
        <f t="shared" si="19"/>
        <v>-20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50</v>
      </c>
      <c r="Z111" s="63">
        <f t="shared" si="17"/>
        <v>50</v>
      </c>
      <c r="AA111" s="50"/>
      <c r="AB111" s="50"/>
      <c r="AC111" s="61">
        <f t="shared" si="18"/>
        <v>-50</v>
      </c>
      <c r="AD111" s="50"/>
      <c r="AE111" s="66">
        <f t="shared" si="19"/>
        <v>-50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1111004</v>
      </c>
      <c r="C121" s="53" t="s">
        <v>235</v>
      </c>
      <c r="D121" s="52"/>
      <c r="E121" s="52"/>
      <c r="F121" s="65">
        <f t="shared" ref="F121" si="21">SUM(D121:E121)</f>
        <v>0</v>
      </c>
      <c r="G121" s="52"/>
      <c r="H121" s="52"/>
      <c r="I121" s="65">
        <f t="shared" ref="I121" si="22">SUM(G121:H121)</f>
        <v>0</v>
      </c>
      <c r="J121" s="52"/>
      <c r="K121" s="52"/>
      <c r="L121" s="65">
        <f t="shared" ref="L121" si="23">SUM(J121:K121)</f>
        <v>0</v>
      </c>
      <c r="M121" s="52"/>
      <c r="N121" s="52"/>
      <c r="O121" s="65">
        <f t="shared" ref="O121" si="24">SUM(M121:N121)</f>
        <v>0</v>
      </c>
      <c r="P121" s="52"/>
      <c r="Q121" s="52"/>
      <c r="R121" s="65">
        <f t="shared" ref="R121" si="25">SUM(P121:Q121)</f>
        <v>0</v>
      </c>
      <c r="S121" s="52"/>
      <c r="T121" s="52"/>
      <c r="U121" s="65">
        <f t="shared" ref="U121" si="26">SUM(S121:T121)</f>
        <v>0</v>
      </c>
      <c r="V121" s="52"/>
      <c r="W121" s="52"/>
      <c r="X121" s="65">
        <f t="shared" ref="X121" si="27">SUM(V121:W121)</f>
        <v>0</v>
      </c>
      <c r="Y121" s="52">
        <v>15</v>
      </c>
      <c r="Z121" s="63">
        <f t="shared" ref="Z121" si="28">+F121+I121+L121+O121+R121+U121+X121+Y121</f>
        <v>15</v>
      </c>
      <c r="AA121" s="50"/>
      <c r="AB121" s="50"/>
      <c r="AC121" s="61">
        <f t="shared" ref="AC121" si="29">+AA121+AB121-Z121</f>
        <v>-15</v>
      </c>
      <c r="AD121" s="50"/>
      <c r="AE121" s="66">
        <f t="shared" ref="AE121" si="30">AC121+AD121</f>
        <v>-15</v>
      </c>
    </row>
    <row r="122" spans="2:3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>
      <c r="B133" s="50"/>
      <c r="C133" s="53"/>
      <c r="D133" s="52"/>
      <c r="E133" s="52"/>
      <c r="F133" s="65">
        <f t="shared" ref="F133:F153" si="3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>
      <c r="B134" s="50"/>
      <c r="C134" s="53"/>
      <c r="D134" s="52"/>
      <c r="E134" s="52"/>
      <c r="F134" s="65">
        <f t="shared" si="3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>
      <c r="B135" s="50"/>
      <c r="C135" s="53"/>
      <c r="D135" s="52"/>
      <c r="E135" s="52"/>
      <c r="F135" s="65">
        <f t="shared" si="3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>
      <c r="B136" s="50"/>
      <c r="C136" s="53"/>
      <c r="D136" s="52"/>
      <c r="E136" s="52"/>
      <c r="F136" s="65">
        <f t="shared" si="3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>
      <c r="B137" s="50"/>
      <c r="C137" s="53"/>
      <c r="D137" s="52"/>
      <c r="E137" s="52"/>
      <c r="F137" s="65">
        <f t="shared" si="3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>
      <c r="B138" s="50"/>
      <c r="C138" s="53"/>
      <c r="D138" s="52"/>
      <c r="E138" s="52"/>
      <c r="F138" s="65">
        <f t="shared" si="3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>
      <c r="B139" s="50"/>
      <c r="C139" s="53"/>
      <c r="D139" s="52"/>
      <c r="E139" s="52"/>
      <c r="F139" s="65">
        <f t="shared" si="3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>
      <c r="B140" s="50"/>
      <c r="C140" s="53"/>
      <c r="D140" s="52"/>
      <c r="E140" s="52"/>
      <c r="F140" s="65">
        <f t="shared" si="3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>
      <c r="B141" s="50"/>
      <c r="C141" s="53"/>
      <c r="D141" s="52"/>
      <c r="E141" s="52"/>
      <c r="F141" s="65">
        <f t="shared" si="3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>
      <c r="B142" s="50"/>
      <c r="C142" s="53"/>
      <c r="D142" s="52"/>
      <c r="E142" s="52"/>
      <c r="F142" s="65">
        <f t="shared" si="3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>
      <c r="B143" s="50"/>
      <c r="C143" s="53"/>
      <c r="D143" s="52"/>
      <c r="E143" s="52"/>
      <c r="F143" s="65">
        <f t="shared" si="3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>
      <c r="B144" s="50"/>
      <c r="C144" s="53"/>
      <c r="D144" s="52"/>
      <c r="E144" s="52"/>
      <c r="F144" s="65">
        <f t="shared" si="3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>
      <c r="B145" s="50"/>
      <c r="C145" s="53"/>
      <c r="D145" s="52"/>
      <c r="E145" s="52"/>
      <c r="F145" s="65">
        <f t="shared" si="3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>
      <c r="B146" s="50"/>
      <c r="C146" s="53"/>
      <c r="D146" s="52"/>
      <c r="E146" s="52"/>
      <c r="F146" s="65">
        <f t="shared" si="3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>
      <c r="B147" s="50"/>
      <c r="C147" s="53"/>
      <c r="D147" s="52"/>
      <c r="E147" s="52"/>
      <c r="F147" s="65">
        <f t="shared" si="3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>
      <c r="B148" s="50"/>
      <c r="C148" s="53"/>
      <c r="D148" s="52"/>
      <c r="E148" s="52"/>
      <c r="F148" s="65">
        <f t="shared" si="3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>
      <c r="B149" s="50"/>
      <c r="C149" s="53"/>
      <c r="D149" s="52"/>
      <c r="E149" s="52"/>
      <c r="F149" s="65">
        <f t="shared" si="3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>
      <c r="B150" s="50"/>
      <c r="C150" s="53"/>
      <c r="D150" s="52"/>
      <c r="E150" s="52"/>
      <c r="F150" s="65">
        <f t="shared" si="3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>
      <c r="B151" s="50"/>
      <c r="C151" s="53"/>
      <c r="D151" s="52"/>
      <c r="E151" s="52"/>
      <c r="F151" s="65">
        <f t="shared" si="31"/>
        <v>0</v>
      </c>
      <c r="G151" s="52"/>
      <c r="H151" s="52"/>
      <c r="I151" s="65">
        <f t="shared" ref="I151:I153" si="32">SUM(G151:H151)</f>
        <v>0</v>
      </c>
      <c r="J151" s="52"/>
      <c r="K151" s="52"/>
      <c r="L151" s="65">
        <f t="shared" ref="L151:L153" si="33">SUM(J151:K151)</f>
        <v>0</v>
      </c>
      <c r="M151" s="52"/>
      <c r="N151" s="52"/>
      <c r="O151" s="65">
        <f t="shared" ref="O151:O153" si="34">SUM(M151:N151)</f>
        <v>0</v>
      </c>
      <c r="P151" s="52"/>
      <c r="Q151" s="52"/>
      <c r="R151" s="65">
        <f t="shared" ref="R151:R153" si="35">SUM(P151:Q151)</f>
        <v>0</v>
      </c>
      <c r="S151" s="52"/>
      <c r="T151" s="52"/>
      <c r="U151" s="65">
        <f t="shared" ref="U151:U153" si="3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37">+F151+I151+L151+O151+R151+U151+X151+Y151</f>
        <v>0</v>
      </c>
      <c r="AA151" s="50"/>
      <c r="AB151" s="50"/>
      <c r="AC151" s="61">
        <f t="shared" ref="AC151:AC153" si="38">+AA151+AB151-Z151</f>
        <v>0</v>
      </c>
      <c r="AD151" s="50"/>
      <c r="AE151" s="66">
        <f t="shared" ref="AE151:AE153" si="39">AC151+AD151</f>
        <v>0</v>
      </c>
    </row>
    <row r="152" spans="2:31">
      <c r="B152" s="50"/>
      <c r="C152" s="53"/>
      <c r="D152" s="52"/>
      <c r="E152" s="52"/>
      <c r="F152" s="65">
        <f t="shared" si="31"/>
        <v>0</v>
      </c>
      <c r="G152" s="52"/>
      <c r="H152" s="52"/>
      <c r="I152" s="65">
        <f t="shared" si="32"/>
        <v>0</v>
      </c>
      <c r="J152" s="52"/>
      <c r="K152" s="52"/>
      <c r="L152" s="65">
        <f t="shared" si="33"/>
        <v>0</v>
      </c>
      <c r="M152" s="52"/>
      <c r="N152" s="52"/>
      <c r="O152" s="65">
        <f t="shared" si="34"/>
        <v>0</v>
      </c>
      <c r="P152" s="52"/>
      <c r="Q152" s="52"/>
      <c r="R152" s="65">
        <f t="shared" si="35"/>
        <v>0</v>
      </c>
      <c r="S152" s="52"/>
      <c r="T152" s="52"/>
      <c r="U152" s="65">
        <f t="shared" si="36"/>
        <v>0</v>
      </c>
      <c r="V152" s="52"/>
      <c r="W152" s="52"/>
      <c r="X152" s="65">
        <f t="shared" si="20"/>
        <v>0</v>
      </c>
      <c r="Y152" s="52"/>
      <c r="Z152" s="63">
        <f t="shared" si="37"/>
        <v>0</v>
      </c>
      <c r="AA152" s="50"/>
      <c r="AB152" s="50"/>
      <c r="AC152" s="61">
        <f t="shared" si="38"/>
        <v>0</v>
      </c>
      <c r="AD152" s="50"/>
      <c r="AE152" s="66">
        <f t="shared" si="39"/>
        <v>0</v>
      </c>
    </row>
    <row r="153" spans="2:31">
      <c r="B153" s="50"/>
      <c r="C153" s="53"/>
      <c r="D153" s="52"/>
      <c r="E153" s="52"/>
      <c r="F153" s="65">
        <f t="shared" si="31"/>
        <v>0</v>
      </c>
      <c r="G153" s="52"/>
      <c r="H153" s="52"/>
      <c r="I153" s="65">
        <f t="shared" si="32"/>
        <v>0</v>
      </c>
      <c r="J153" s="52"/>
      <c r="K153" s="52"/>
      <c r="L153" s="65">
        <f t="shared" si="33"/>
        <v>0</v>
      </c>
      <c r="M153" s="52"/>
      <c r="N153" s="52"/>
      <c r="O153" s="65">
        <f t="shared" si="34"/>
        <v>0</v>
      </c>
      <c r="P153" s="52"/>
      <c r="Q153" s="52"/>
      <c r="R153" s="65">
        <f t="shared" si="35"/>
        <v>0</v>
      </c>
      <c r="S153" s="52"/>
      <c r="T153" s="52"/>
      <c r="U153" s="65">
        <f t="shared" si="36"/>
        <v>0</v>
      </c>
      <c r="V153" s="52"/>
      <c r="W153" s="52"/>
      <c r="X153" s="65">
        <f t="shared" si="20"/>
        <v>0</v>
      </c>
      <c r="Y153" s="52"/>
      <c r="Z153" s="63">
        <f t="shared" si="37"/>
        <v>0</v>
      </c>
      <c r="AA153" s="50"/>
      <c r="AB153" s="50"/>
      <c r="AC153" s="61">
        <f t="shared" si="38"/>
        <v>0</v>
      </c>
      <c r="AD153" s="50"/>
      <c r="AE153" s="66">
        <f t="shared" si="39"/>
        <v>0</v>
      </c>
    </row>
    <row r="154" spans="2:31" s="59" customFormat="1" ht="51.75">
      <c r="B154" s="86" t="s">
        <v>201</v>
      </c>
      <c r="C154" s="87"/>
      <c r="D154" s="62">
        <f t="shared" ref="D154:E154" si="4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430</v>
      </c>
      <c r="E154" s="62">
        <f t="shared" si="40"/>
        <v>126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556</v>
      </c>
      <c r="G154" s="62">
        <f t="shared" ref="G154:AE154" si="4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319</v>
      </c>
      <c r="H154" s="62">
        <f t="shared" si="41"/>
        <v>54</v>
      </c>
      <c r="I154" s="62">
        <f t="shared" si="41"/>
        <v>373</v>
      </c>
      <c r="J154" s="62">
        <f t="shared" si="41"/>
        <v>100</v>
      </c>
      <c r="K154" s="62">
        <f t="shared" si="41"/>
        <v>113</v>
      </c>
      <c r="L154" s="62">
        <f t="shared" si="41"/>
        <v>213</v>
      </c>
      <c r="M154" s="62">
        <f t="shared" si="41"/>
        <v>699</v>
      </c>
      <c r="N154" s="62">
        <f>SUM(N4:N121)</f>
        <v>153</v>
      </c>
      <c r="O154" s="62">
        <f t="shared" si="41"/>
        <v>852</v>
      </c>
      <c r="P154" s="62">
        <f t="shared" si="41"/>
        <v>0</v>
      </c>
      <c r="Q154" s="62">
        <f t="shared" si="41"/>
        <v>0</v>
      </c>
      <c r="R154" s="62">
        <f t="shared" si="41"/>
        <v>0</v>
      </c>
      <c r="S154" s="62">
        <f t="shared" si="41"/>
        <v>0</v>
      </c>
      <c r="T154" s="62">
        <f t="shared" si="41"/>
        <v>0</v>
      </c>
      <c r="U154" s="62">
        <f t="shared" si="41"/>
        <v>0</v>
      </c>
      <c r="V154" s="62">
        <f t="shared" si="41"/>
        <v>0</v>
      </c>
      <c r="W154" s="62">
        <f t="shared" si="41"/>
        <v>0</v>
      </c>
      <c r="X154" s="62">
        <f t="shared" si="41"/>
        <v>0</v>
      </c>
      <c r="Y154" s="62">
        <f t="shared" si="41"/>
        <v>392</v>
      </c>
      <c r="Z154" s="62">
        <f t="shared" si="41"/>
        <v>2386</v>
      </c>
      <c r="AA154" s="62">
        <f t="shared" si="41"/>
        <v>2233</v>
      </c>
      <c r="AB154" s="62">
        <f t="shared" si="41"/>
        <v>876</v>
      </c>
      <c r="AC154" s="62">
        <f t="shared" si="41"/>
        <v>723</v>
      </c>
      <c r="AD154" s="62">
        <f t="shared" si="41"/>
        <v>1711</v>
      </c>
      <c r="AE154" s="62">
        <f t="shared" si="41"/>
        <v>2434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4F6A-713A-4019-81B9-56B1710391F5}">
  <sheetPr codeName="Sheet18">
    <pageSetUpPr fitToPage="1"/>
  </sheetPr>
  <dimension ref="B1:AE159"/>
  <sheetViews>
    <sheetView topLeftCell="B80" zoomScale="50" zoomScaleNormal="50" workbookViewId="0">
      <selection activeCell="Z5" sqref="Z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73">
        <v>1</v>
      </c>
      <c r="F4" s="65">
        <f>SUM(D4:E4)</f>
        <v>1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39</v>
      </c>
      <c r="N4" s="52"/>
      <c r="O4" s="65">
        <f>SUM(M4:N4)</f>
        <v>39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40</v>
      </c>
      <c r="AA4" s="50">
        <v>100</v>
      </c>
      <c r="AB4" s="50"/>
      <c r="AC4" s="61">
        <f>+AA4+AB4-Z4</f>
        <v>60</v>
      </c>
      <c r="AD4" s="50">
        <v>180</v>
      </c>
      <c r="AE4" s="66">
        <f>AC4+AD4</f>
        <v>240</v>
      </c>
    </row>
    <row r="5" spans="2:31">
      <c r="B5" s="50">
        <v>1111002</v>
      </c>
      <c r="C5" s="51" t="s">
        <v>150</v>
      </c>
      <c r="D5" s="52"/>
      <c r="E5" s="73">
        <v>51</v>
      </c>
      <c r="F5" s="65">
        <f t="shared" ref="F5:F68" si="0">SUM(D5:E5)</f>
        <v>51</v>
      </c>
      <c r="G5" s="52">
        <v>35</v>
      </c>
      <c r="H5" s="73">
        <v>50</v>
      </c>
      <c r="I5" s="65">
        <f t="shared" ref="I5:I68" si="1">SUM(G5:H5)</f>
        <v>85</v>
      </c>
      <c r="J5" s="52">
        <v>5</v>
      </c>
      <c r="K5" s="52"/>
      <c r="L5" s="65">
        <f t="shared" ref="L5:L68" si="2">SUM(J5:K5)</f>
        <v>5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72">
        <v>46</v>
      </c>
      <c r="Z5" s="63">
        <f t="shared" ref="Z5:Z68" si="7">+F5+I5+L5+O5+R5+U5+X5+Y5</f>
        <v>187</v>
      </c>
      <c r="AA5" s="58">
        <v>65</v>
      </c>
      <c r="AB5" s="58"/>
      <c r="AC5" s="61">
        <f t="shared" ref="AC5:AC68" si="8">+AA5+AB5-Z5</f>
        <v>-122</v>
      </c>
      <c r="AD5" s="58">
        <v>120</v>
      </c>
      <c r="AE5" s="66">
        <f t="shared" ref="AE5:AE68" si="9">AC5+AD5</f>
        <v>-2</v>
      </c>
    </row>
    <row r="6" spans="2:31">
      <c r="B6" s="50">
        <v>1111001</v>
      </c>
      <c r="C6" s="51" t="s">
        <v>286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>
        <v>800</v>
      </c>
      <c r="AB6" s="50"/>
      <c r="AC6" s="61">
        <f t="shared" si="8"/>
        <v>800</v>
      </c>
      <c r="AD6" s="50">
        <v>800</v>
      </c>
      <c r="AE6" s="66">
        <f t="shared" si="9"/>
        <v>1600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42</v>
      </c>
      <c r="H9" s="73">
        <v>17</v>
      </c>
      <c r="I9" s="65">
        <f t="shared" si="1"/>
        <v>59</v>
      </c>
      <c r="J9" s="52"/>
      <c r="K9" s="52"/>
      <c r="L9" s="65">
        <f t="shared" si="2"/>
        <v>0</v>
      </c>
      <c r="M9" s="52">
        <v>3</v>
      </c>
      <c r="N9" s="52"/>
      <c r="O9" s="65">
        <f t="shared" si="3"/>
        <v>3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62</v>
      </c>
      <c r="AA9" s="50"/>
      <c r="AB9" s="50"/>
      <c r="AC9" s="61">
        <f t="shared" si="8"/>
        <v>-62</v>
      </c>
      <c r="AD9" s="50"/>
      <c r="AE9" s="66">
        <f t="shared" si="9"/>
        <v>-62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42</v>
      </c>
      <c r="H10" s="73">
        <v>17</v>
      </c>
      <c r="I10" s="65">
        <f t="shared" si="1"/>
        <v>59</v>
      </c>
      <c r="J10" s="52"/>
      <c r="K10" s="52"/>
      <c r="L10" s="65">
        <f t="shared" si="2"/>
        <v>0</v>
      </c>
      <c r="M10" s="52">
        <v>3</v>
      </c>
      <c r="N10" s="52"/>
      <c r="O10" s="65">
        <f t="shared" si="3"/>
        <v>3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62</v>
      </c>
      <c r="AA10" s="50"/>
      <c r="AB10" s="50"/>
      <c r="AC10" s="61">
        <f t="shared" si="8"/>
        <v>-62</v>
      </c>
      <c r="AD10" s="50"/>
      <c r="AE10" s="66">
        <f t="shared" si="9"/>
        <v>-62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42</v>
      </c>
      <c r="H11" s="73">
        <v>16</v>
      </c>
      <c r="I11" s="65">
        <f t="shared" si="1"/>
        <v>58</v>
      </c>
      <c r="J11" s="52"/>
      <c r="K11" s="52"/>
      <c r="L11" s="65">
        <f t="shared" si="2"/>
        <v>0</v>
      </c>
      <c r="M11" s="52">
        <v>3</v>
      </c>
      <c r="N11" s="52"/>
      <c r="O11" s="65">
        <f t="shared" si="3"/>
        <v>3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61</v>
      </c>
      <c r="AA11" s="50"/>
      <c r="AB11" s="50"/>
      <c r="AC11" s="61">
        <f t="shared" si="8"/>
        <v>-61</v>
      </c>
      <c r="AD11" s="50"/>
      <c r="AE11" s="66">
        <f t="shared" si="9"/>
        <v>-61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42</v>
      </c>
      <c r="H12" s="73">
        <v>16</v>
      </c>
      <c r="I12" s="65">
        <f t="shared" si="1"/>
        <v>58</v>
      </c>
      <c r="J12" s="52"/>
      <c r="K12" s="52"/>
      <c r="L12" s="65">
        <f t="shared" si="2"/>
        <v>0</v>
      </c>
      <c r="M12" s="52">
        <v>3</v>
      </c>
      <c r="N12" s="52"/>
      <c r="O12" s="65">
        <f t="shared" si="3"/>
        <v>3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61</v>
      </c>
      <c r="AA12" s="50"/>
      <c r="AB12" s="50"/>
      <c r="AC12" s="61">
        <f t="shared" si="8"/>
        <v>-61</v>
      </c>
      <c r="AD12" s="50"/>
      <c r="AE12" s="66">
        <f t="shared" si="9"/>
        <v>-61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42</v>
      </c>
      <c r="H13" s="73">
        <v>16</v>
      </c>
      <c r="I13" s="65">
        <f t="shared" si="1"/>
        <v>58</v>
      </c>
      <c r="J13" s="52"/>
      <c r="K13" s="52"/>
      <c r="L13" s="65">
        <f t="shared" si="2"/>
        <v>0</v>
      </c>
      <c r="M13" s="52">
        <v>2</v>
      </c>
      <c r="N13" s="52"/>
      <c r="O13" s="65">
        <f t="shared" si="3"/>
        <v>2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60</v>
      </c>
      <c r="AA13" s="50"/>
      <c r="AB13" s="50"/>
      <c r="AC13" s="61">
        <f t="shared" si="8"/>
        <v>-60</v>
      </c>
      <c r="AD13" s="50"/>
      <c r="AE13" s="66">
        <f t="shared" si="9"/>
        <v>-60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42</v>
      </c>
      <c r="H14" s="73">
        <v>16</v>
      </c>
      <c r="I14" s="65">
        <f t="shared" si="1"/>
        <v>58</v>
      </c>
      <c r="J14" s="52"/>
      <c r="K14" s="52"/>
      <c r="L14" s="65">
        <f t="shared" si="2"/>
        <v>0</v>
      </c>
      <c r="M14" s="52">
        <v>2</v>
      </c>
      <c r="N14" s="52"/>
      <c r="O14" s="65">
        <f t="shared" si="3"/>
        <v>2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60</v>
      </c>
      <c r="AA14" s="50"/>
      <c r="AB14" s="50"/>
      <c r="AC14" s="61">
        <f t="shared" si="8"/>
        <v>-60</v>
      </c>
      <c r="AD14" s="50"/>
      <c r="AE14" s="66">
        <f t="shared" si="9"/>
        <v>-60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42</v>
      </c>
      <c r="H15" s="73">
        <v>16</v>
      </c>
      <c r="I15" s="65">
        <f t="shared" si="1"/>
        <v>58</v>
      </c>
      <c r="J15" s="52"/>
      <c r="K15" s="52"/>
      <c r="L15" s="65">
        <f t="shared" si="2"/>
        <v>0</v>
      </c>
      <c r="M15" s="52">
        <v>2</v>
      </c>
      <c r="N15" s="52"/>
      <c r="O15" s="65">
        <f t="shared" si="3"/>
        <v>2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60</v>
      </c>
      <c r="AA15" s="50"/>
      <c r="AB15" s="50"/>
      <c r="AC15" s="61">
        <f t="shared" si="8"/>
        <v>-60</v>
      </c>
      <c r="AD15" s="50"/>
      <c r="AE15" s="66">
        <f t="shared" si="9"/>
        <v>-60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41</v>
      </c>
      <c r="H16" s="73">
        <v>16</v>
      </c>
      <c r="I16" s="65">
        <f t="shared" si="1"/>
        <v>57</v>
      </c>
      <c r="J16" s="52"/>
      <c r="K16" s="52"/>
      <c r="L16" s="65">
        <f t="shared" si="2"/>
        <v>0</v>
      </c>
      <c r="M16" s="52">
        <v>2</v>
      </c>
      <c r="N16" s="52"/>
      <c r="O16" s="65">
        <f t="shared" si="3"/>
        <v>2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59</v>
      </c>
      <c r="AA16" s="50"/>
      <c r="AB16" s="50"/>
      <c r="AC16" s="61">
        <f t="shared" si="8"/>
        <v>-59</v>
      </c>
      <c r="AD16" s="50"/>
      <c r="AE16" s="66">
        <f t="shared" si="9"/>
        <v>-59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41</v>
      </c>
      <c r="H17" s="73">
        <v>16</v>
      </c>
      <c r="I17" s="65">
        <f t="shared" si="1"/>
        <v>57</v>
      </c>
      <c r="J17" s="52"/>
      <c r="K17" s="52"/>
      <c r="L17" s="65">
        <f t="shared" si="2"/>
        <v>0</v>
      </c>
      <c r="M17" s="52">
        <v>2</v>
      </c>
      <c r="N17" s="52"/>
      <c r="O17" s="65">
        <f t="shared" si="3"/>
        <v>2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59</v>
      </c>
      <c r="AA17" s="50"/>
      <c r="AB17" s="50"/>
      <c r="AC17" s="61">
        <f t="shared" si="8"/>
        <v>-59</v>
      </c>
      <c r="AD17" s="50"/>
      <c r="AE17" s="66">
        <f t="shared" si="9"/>
        <v>-59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41</v>
      </c>
      <c r="H18" s="73">
        <v>16</v>
      </c>
      <c r="I18" s="65">
        <f t="shared" si="1"/>
        <v>57</v>
      </c>
      <c r="J18" s="52"/>
      <c r="K18" s="52"/>
      <c r="L18" s="65">
        <f t="shared" si="2"/>
        <v>0</v>
      </c>
      <c r="M18" s="52">
        <v>2</v>
      </c>
      <c r="N18" s="52"/>
      <c r="O18" s="65">
        <f t="shared" si="3"/>
        <v>2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59</v>
      </c>
      <c r="AA18" s="50"/>
      <c r="AB18" s="50"/>
      <c r="AC18" s="61">
        <f t="shared" si="8"/>
        <v>-59</v>
      </c>
      <c r="AD18" s="50"/>
      <c r="AE18" s="66">
        <f t="shared" si="9"/>
        <v>-59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41</v>
      </c>
      <c r="H19" s="73">
        <v>16</v>
      </c>
      <c r="I19" s="65">
        <f t="shared" si="1"/>
        <v>57</v>
      </c>
      <c r="J19" s="52"/>
      <c r="K19" s="52"/>
      <c r="L19" s="65">
        <f t="shared" si="2"/>
        <v>0</v>
      </c>
      <c r="M19" s="52">
        <v>2</v>
      </c>
      <c r="N19" s="52"/>
      <c r="O19" s="65">
        <f t="shared" si="3"/>
        <v>2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59</v>
      </c>
      <c r="AA19" s="50"/>
      <c r="AB19" s="50"/>
      <c r="AC19" s="61">
        <f t="shared" si="8"/>
        <v>-59</v>
      </c>
      <c r="AD19" s="50"/>
      <c r="AE19" s="66">
        <f t="shared" si="9"/>
        <v>-59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41</v>
      </c>
      <c r="H20" s="73">
        <v>16</v>
      </c>
      <c r="I20" s="65">
        <f t="shared" si="1"/>
        <v>57</v>
      </c>
      <c r="J20" s="52"/>
      <c r="K20" s="52"/>
      <c r="L20" s="65">
        <f t="shared" si="2"/>
        <v>0</v>
      </c>
      <c r="M20" s="52">
        <v>2</v>
      </c>
      <c r="N20" s="52"/>
      <c r="O20" s="65">
        <f t="shared" si="3"/>
        <v>2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59</v>
      </c>
      <c r="AA20" s="50"/>
      <c r="AB20" s="50"/>
      <c r="AC20" s="61">
        <f t="shared" si="8"/>
        <v>-59</v>
      </c>
      <c r="AD20" s="50"/>
      <c r="AE20" s="66">
        <f t="shared" si="9"/>
        <v>-59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41</v>
      </c>
      <c r="H21" s="73">
        <v>16</v>
      </c>
      <c r="I21" s="65">
        <f t="shared" si="1"/>
        <v>57</v>
      </c>
      <c r="J21" s="52"/>
      <c r="K21" s="52"/>
      <c r="L21" s="65">
        <f t="shared" si="2"/>
        <v>0</v>
      </c>
      <c r="M21" s="52">
        <v>2</v>
      </c>
      <c r="N21" s="52"/>
      <c r="O21" s="65">
        <f t="shared" si="3"/>
        <v>2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59</v>
      </c>
      <c r="AA21" s="50"/>
      <c r="AB21" s="50"/>
      <c r="AC21" s="61">
        <f t="shared" si="8"/>
        <v>-59</v>
      </c>
      <c r="AD21" s="50"/>
      <c r="AE21" s="66">
        <f t="shared" si="9"/>
        <v>-59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73">
        <v>1</v>
      </c>
      <c r="F25" s="65">
        <f t="shared" si="0"/>
        <v>1</v>
      </c>
      <c r="G25" s="52">
        <v>9</v>
      </c>
      <c r="H25" s="52"/>
      <c r="I25" s="65">
        <f t="shared" si="1"/>
        <v>9</v>
      </c>
      <c r="J25" s="52"/>
      <c r="K25" s="52"/>
      <c r="L25" s="65">
        <f t="shared" si="2"/>
        <v>0</v>
      </c>
      <c r="M25" s="52">
        <v>36</v>
      </c>
      <c r="N25" s="52"/>
      <c r="O25" s="65">
        <f t="shared" si="3"/>
        <v>36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46</v>
      </c>
      <c r="AA25" s="50">
        <v>50</v>
      </c>
      <c r="AB25" s="50">
        <v>99</v>
      </c>
      <c r="AC25" s="61">
        <f t="shared" si="8"/>
        <v>103</v>
      </c>
      <c r="AD25" s="50">
        <v>100</v>
      </c>
      <c r="AE25" s="66">
        <f t="shared" si="9"/>
        <v>203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3</v>
      </c>
      <c r="H26" s="73">
        <v>3</v>
      </c>
      <c r="I26" s="65">
        <f t="shared" si="1"/>
        <v>6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6</v>
      </c>
      <c r="AA26" s="50">
        <v>70</v>
      </c>
      <c r="AB26" s="50">
        <v>117</v>
      </c>
      <c r="AC26" s="61">
        <f t="shared" si="8"/>
        <v>181</v>
      </c>
      <c r="AD26" s="50">
        <v>75</v>
      </c>
      <c r="AE26" s="66">
        <f t="shared" si="9"/>
        <v>256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>
        <v>10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73">
        <v>3</v>
      </c>
      <c r="I41" s="65">
        <f t="shared" si="1"/>
        <v>6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/>
      <c r="AC41" s="61">
        <f t="shared" si="8"/>
        <v>-6</v>
      </c>
      <c r="AD41" s="50">
        <v>30</v>
      </c>
      <c r="AE41" s="66">
        <f t="shared" si="9"/>
        <v>24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7</v>
      </c>
      <c r="H42" s="73">
        <v>3</v>
      </c>
      <c r="I42" s="65">
        <f t="shared" si="1"/>
        <v>10</v>
      </c>
      <c r="J42" s="52"/>
      <c r="K42" s="52"/>
      <c r="L42" s="65">
        <f t="shared" si="2"/>
        <v>0</v>
      </c>
      <c r="M42" s="52">
        <v>2</v>
      </c>
      <c r="N42" s="52"/>
      <c r="O42" s="65">
        <f t="shared" si="3"/>
        <v>2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12</v>
      </c>
      <c r="AA42" s="50"/>
      <c r="AB42" s="50"/>
      <c r="AC42" s="61">
        <f t="shared" si="8"/>
        <v>-12</v>
      </c>
      <c r="AD42" s="50"/>
      <c r="AE42" s="66">
        <f t="shared" si="9"/>
        <v>-12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7</v>
      </c>
      <c r="H43" s="73">
        <v>3</v>
      </c>
      <c r="I43" s="65">
        <f t="shared" si="1"/>
        <v>10</v>
      </c>
      <c r="J43" s="52"/>
      <c r="K43" s="52"/>
      <c r="L43" s="65">
        <f t="shared" si="2"/>
        <v>0</v>
      </c>
      <c r="M43" s="52">
        <v>2</v>
      </c>
      <c r="N43" s="52"/>
      <c r="O43" s="65">
        <f t="shared" si="3"/>
        <v>2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12</v>
      </c>
      <c r="AA43" s="50"/>
      <c r="AB43" s="50"/>
      <c r="AC43" s="61">
        <f t="shared" si="8"/>
        <v>-12</v>
      </c>
      <c r="AD43" s="50"/>
      <c r="AE43" s="66">
        <f t="shared" si="9"/>
        <v>-12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7</v>
      </c>
      <c r="H44" s="73">
        <v>3</v>
      </c>
      <c r="I44" s="65">
        <f t="shared" si="1"/>
        <v>10</v>
      </c>
      <c r="J44" s="52"/>
      <c r="K44" s="52"/>
      <c r="L44" s="65">
        <f t="shared" si="2"/>
        <v>0</v>
      </c>
      <c r="M44" s="52">
        <v>2</v>
      </c>
      <c r="N44" s="52"/>
      <c r="O44" s="65">
        <f t="shared" si="3"/>
        <v>2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12</v>
      </c>
      <c r="AA44" s="50"/>
      <c r="AB44" s="50"/>
      <c r="AC44" s="61">
        <f t="shared" si="8"/>
        <v>-12</v>
      </c>
      <c r="AD44" s="50"/>
      <c r="AE44" s="66">
        <f t="shared" si="9"/>
        <v>-12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7</v>
      </c>
      <c r="H45" s="73">
        <v>3</v>
      </c>
      <c r="I45" s="65">
        <f t="shared" si="1"/>
        <v>10</v>
      </c>
      <c r="J45" s="52"/>
      <c r="K45" s="52"/>
      <c r="L45" s="65">
        <f t="shared" si="2"/>
        <v>0</v>
      </c>
      <c r="M45" s="52">
        <v>2</v>
      </c>
      <c r="N45" s="52"/>
      <c r="O45" s="65">
        <f t="shared" si="3"/>
        <v>2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12</v>
      </c>
      <c r="AA45" s="50"/>
      <c r="AB45" s="50"/>
      <c r="AC45" s="61">
        <f t="shared" si="8"/>
        <v>-12</v>
      </c>
      <c r="AD45" s="50"/>
      <c r="AE45" s="66">
        <f t="shared" si="9"/>
        <v>-12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7</v>
      </c>
      <c r="H46" s="73">
        <v>3</v>
      </c>
      <c r="I46" s="65">
        <f t="shared" si="1"/>
        <v>10</v>
      </c>
      <c r="J46" s="52"/>
      <c r="K46" s="52"/>
      <c r="L46" s="65">
        <f t="shared" si="2"/>
        <v>0</v>
      </c>
      <c r="M46" s="52">
        <v>2</v>
      </c>
      <c r="N46" s="52"/>
      <c r="O46" s="65">
        <f t="shared" si="3"/>
        <v>2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12</v>
      </c>
      <c r="AA46" s="50"/>
      <c r="AB46" s="50"/>
      <c r="AC46" s="61">
        <f t="shared" si="8"/>
        <v>-12</v>
      </c>
      <c r="AD46" s="50"/>
      <c r="AE46" s="66">
        <f t="shared" si="9"/>
        <v>-12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7</v>
      </c>
      <c r="H47" s="73">
        <v>3</v>
      </c>
      <c r="I47" s="65">
        <f t="shared" si="1"/>
        <v>10</v>
      </c>
      <c r="J47" s="52"/>
      <c r="K47" s="52"/>
      <c r="L47" s="65">
        <f t="shared" si="2"/>
        <v>0</v>
      </c>
      <c r="M47" s="52">
        <v>2</v>
      </c>
      <c r="N47" s="52"/>
      <c r="O47" s="65">
        <f t="shared" si="3"/>
        <v>2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12</v>
      </c>
      <c r="AA47" s="50"/>
      <c r="AB47" s="50"/>
      <c r="AC47" s="61">
        <f t="shared" si="8"/>
        <v>-12</v>
      </c>
      <c r="AD47" s="50"/>
      <c r="AE47" s="66">
        <f t="shared" si="9"/>
        <v>-12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7</v>
      </c>
      <c r="H48" s="73">
        <v>3</v>
      </c>
      <c r="I48" s="65">
        <f t="shared" si="1"/>
        <v>10</v>
      </c>
      <c r="J48" s="52"/>
      <c r="K48" s="52"/>
      <c r="L48" s="65">
        <f t="shared" si="2"/>
        <v>0</v>
      </c>
      <c r="M48" s="52">
        <v>2</v>
      </c>
      <c r="N48" s="52"/>
      <c r="O48" s="65">
        <f t="shared" si="3"/>
        <v>2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12</v>
      </c>
      <c r="AA48" s="50"/>
      <c r="AB48" s="50"/>
      <c r="AC48" s="61">
        <f t="shared" si="8"/>
        <v>-12</v>
      </c>
      <c r="AD48" s="50"/>
      <c r="AE48" s="66">
        <f t="shared" si="9"/>
        <v>-12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7</v>
      </c>
      <c r="H49" s="73">
        <v>3</v>
      </c>
      <c r="I49" s="65">
        <f t="shared" si="1"/>
        <v>10</v>
      </c>
      <c r="J49" s="52"/>
      <c r="K49" s="52"/>
      <c r="L49" s="65">
        <f t="shared" si="2"/>
        <v>0</v>
      </c>
      <c r="M49" s="52">
        <v>2</v>
      </c>
      <c r="N49" s="52"/>
      <c r="O49" s="65">
        <f t="shared" si="3"/>
        <v>2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12</v>
      </c>
      <c r="AA49" s="50"/>
      <c r="AB49" s="50"/>
      <c r="AC49" s="61">
        <f t="shared" si="8"/>
        <v>-12</v>
      </c>
      <c r="AD49" s="50"/>
      <c r="AE49" s="66">
        <f t="shared" si="9"/>
        <v>-12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7</v>
      </c>
      <c r="H50" s="73">
        <v>3</v>
      </c>
      <c r="I50" s="65">
        <f t="shared" si="1"/>
        <v>10</v>
      </c>
      <c r="J50" s="52"/>
      <c r="K50" s="52"/>
      <c r="L50" s="65">
        <f t="shared" si="2"/>
        <v>0</v>
      </c>
      <c r="M50" s="52">
        <v>2</v>
      </c>
      <c r="N50" s="52"/>
      <c r="O50" s="65">
        <f t="shared" si="3"/>
        <v>2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12</v>
      </c>
      <c r="AA50" s="50"/>
      <c r="AB50" s="50"/>
      <c r="AC50" s="61">
        <f t="shared" si="8"/>
        <v>-12</v>
      </c>
      <c r="AD50" s="50"/>
      <c r="AE50" s="66">
        <f t="shared" si="9"/>
        <v>-12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7</v>
      </c>
      <c r="H51" s="73">
        <v>3</v>
      </c>
      <c r="I51" s="65">
        <f t="shared" si="1"/>
        <v>10</v>
      </c>
      <c r="J51" s="52"/>
      <c r="K51" s="52"/>
      <c r="L51" s="65">
        <f t="shared" si="2"/>
        <v>0</v>
      </c>
      <c r="M51" s="52">
        <v>2</v>
      </c>
      <c r="N51" s="52"/>
      <c r="O51" s="65">
        <f t="shared" si="3"/>
        <v>2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12</v>
      </c>
      <c r="AA51" s="50"/>
      <c r="AB51" s="50"/>
      <c r="AC51" s="61">
        <f t="shared" si="8"/>
        <v>-12</v>
      </c>
      <c r="AD51" s="50"/>
      <c r="AE51" s="66">
        <f t="shared" si="9"/>
        <v>-12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73">
        <v>2</v>
      </c>
      <c r="I53" s="65">
        <f t="shared" si="1"/>
        <v>2</v>
      </c>
      <c r="J53" s="52">
        <v>1</v>
      </c>
      <c r="K53" s="52"/>
      <c r="L53" s="65">
        <f t="shared" si="2"/>
        <v>1</v>
      </c>
      <c r="M53" s="52">
        <v>35</v>
      </c>
      <c r="N53" s="52"/>
      <c r="O53" s="65">
        <f t="shared" si="3"/>
        <v>35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38</v>
      </c>
      <c r="AA53" s="50"/>
      <c r="AB53" s="50">
        <v>36</v>
      </c>
      <c r="AC53" s="61">
        <f t="shared" si="8"/>
        <v>-2</v>
      </c>
      <c r="AD53" s="50">
        <v>20</v>
      </c>
      <c r="AE53" s="66">
        <f t="shared" si="9"/>
        <v>18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73">
        <v>1</v>
      </c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31</v>
      </c>
      <c r="N55" s="52"/>
      <c r="O55" s="65">
        <f t="shared" si="3"/>
        <v>31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33</v>
      </c>
      <c r="AA55" s="50"/>
      <c r="AB55" s="50">
        <v>32</v>
      </c>
      <c r="AC55" s="61">
        <f t="shared" si="8"/>
        <v>-1</v>
      </c>
      <c r="AD55" s="50">
        <v>20</v>
      </c>
      <c r="AE55" s="66">
        <f t="shared" si="9"/>
        <v>19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73">
        <v>1</v>
      </c>
      <c r="I57" s="65">
        <f t="shared" si="1"/>
        <v>1</v>
      </c>
      <c r="J57" s="52">
        <v>3</v>
      </c>
      <c r="K57" s="52"/>
      <c r="L57" s="65">
        <f t="shared" si="2"/>
        <v>3</v>
      </c>
      <c r="M57" s="52">
        <v>32</v>
      </c>
      <c r="N57" s="52"/>
      <c r="O57" s="65">
        <f t="shared" si="3"/>
        <v>32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39</v>
      </c>
      <c r="AA57" s="50">
        <v>3</v>
      </c>
      <c r="AB57" s="50">
        <v>26</v>
      </c>
      <c r="AC57" s="61">
        <f t="shared" si="8"/>
        <v>-10</v>
      </c>
      <c r="AD57" s="50">
        <v>20</v>
      </c>
      <c r="AE57" s="66">
        <f t="shared" si="9"/>
        <v>10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73">
        <v>1</v>
      </c>
      <c r="I59" s="65">
        <f t="shared" si="1"/>
        <v>1</v>
      </c>
      <c r="J59" s="52">
        <v>3</v>
      </c>
      <c r="K59" s="52"/>
      <c r="L59" s="65">
        <f t="shared" si="2"/>
        <v>3</v>
      </c>
      <c r="M59" s="52">
        <v>24</v>
      </c>
      <c r="N59" s="52"/>
      <c r="O59" s="65">
        <f t="shared" si="3"/>
        <v>24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28</v>
      </c>
      <c r="AA59" s="50"/>
      <c r="AB59" s="50">
        <v>11</v>
      </c>
      <c r="AC59" s="61">
        <f t="shared" si="8"/>
        <v>-17</v>
      </c>
      <c r="AD59" s="50">
        <v>20</v>
      </c>
      <c r="AE59" s="66">
        <f t="shared" si="9"/>
        <v>3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73">
        <v>2</v>
      </c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40</v>
      </c>
      <c r="N61" s="52"/>
      <c r="O61" s="65">
        <f t="shared" si="3"/>
        <v>40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43</v>
      </c>
      <c r="AA61" s="50"/>
      <c r="AB61" s="50">
        <v>41</v>
      </c>
      <c r="AC61" s="61">
        <f t="shared" si="8"/>
        <v>-2</v>
      </c>
      <c r="AD61" s="50">
        <v>20</v>
      </c>
      <c r="AE61" s="66">
        <f t="shared" si="9"/>
        <v>18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1</v>
      </c>
      <c r="H63" s="73">
        <v>2</v>
      </c>
      <c r="I63" s="65">
        <f t="shared" si="1"/>
        <v>3</v>
      </c>
      <c r="J63" s="52">
        <v>1</v>
      </c>
      <c r="K63" s="52"/>
      <c r="L63" s="65">
        <f t="shared" si="2"/>
        <v>1</v>
      </c>
      <c r="M63" s="52">
        <v>31</v>
      </c>
      <c r="N63" s="52"/>
      <c r="O63" s="65">
        <f t="shared" si="3"/>
        <v>31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35</v>
      </c>
      <c r="AA63" s="50"/>
      <c r="AB63" s="50">
        <v>15</v>
      </c>
      <c r="AC63" s="61">
        <f t="shared" si="8"/>
        <v>-20</v>
      </c>
      <c r="AD63" s="50">
        <v>20</v>
      </c>
      <c r="AE63" s="66">
        <f t="shared" si="9"/>
        <v>0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3</v>
      </c>
      <c r="H67" s="52"/>
      <c r="I67" s="65">
        <f t="shared" si="1"/>
        <v>3</v>
      </c>
      <c r="J67" s="52">
        <v>6</v>
      </c>
      <c r="K67" s="52"/>
      <c r="L67" s="65">
        <f t="shared" si="2"/>
        <v>6</v>
      </c>
      <c r="M67" s="52">
        <v>39</v>
      </c>
      <c r="N67" s="52"/>
      <c r="O67" s="65">
        <f t="shared" si="3"/>
        <v>39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48</v>
      </c>
      <c r="AA67" s="50">
        <v>31</v>
      </c>
      <c r="AB67" s="50">
        <v>168</v>
      </c>
      <c r="AC67" s="61">
        <f t="shared" si="8"/>
        <v>151</v>
      </c>
      <c r="AD67" s="50">
        <v>180</v>
      </c>
      <c r="AE67" s="66">
        <f t="shared" si="9"/>
        <v>331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3</v>
      </c>
      <c r="K68" s="52"/>
      <c r="L68" s="65">
        <f t="shared" si="2"/>
        <v>3</v>
      </c>
      <c r="M68" s="52">
        <v>42</v>
      </c>
      <c r="N68" s="52"/>
      <c r="O68" s="65">
        <f t="shared" si="3"/>
        <v>42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47</v>
      </c>
      <c r="AA68" s="50">
        <v>122</v>
      </c>
      <c r="AB68" s="50">
        <v>123</v>
      </c>
      <c r="AC68" s="61">
        <f t="shared" si="8"/>
        <v>198</v>
      </c>
      <c r="AD68" s="50">
        <v>200</v>
      </c>
      <c r="AE68" s="66">
        <f t="shared" si="9"/>
        <v>398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2</v>
      </c>
      <c r="H69" s="52"/>
      <c r="I69" s="65">
        <f t="shared" ref="I69:I119" si="11">SUM(G69:H69)</f>
        <v>2</v>
      </c>
      <c r="J69" s="52">
        <v>3</v>
      </c>
      <c r="K69" s="52"/>
      <c r="L69" s="65">
        <f t="shared" ref="L69:L119" si="12">SUM(J69:K69)</f>
        <v>3</v>
      </c>
      <c r="M69" s="52">
        <v>39</v>
      </c>
      <c r="N69" s="52"/>
      <c r="O69" s="65">
        <f t="shared" ref="O69:O119" si="13">SUM(M69:N69)</f>
        <v>39</v>
      </c>
      <c r="P69" s="52"/>
      <c r="Q69" s="52"/>
      <c r="R69" s="65">
        <f t="shared" ref="R69:R119" si="14">SUM(P69:Q69)</f>
        <v>0</v>
      </c>
      <c r="S69" s="52"/>
      <c r="T69" s="52"/>
      <c r="U69" s="65">
        <f t="shared" ref="U69:U119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8" si="17">+F69+I69+L69+O69+R69+U69+X69+Y69</f>
        <v>44</v>
      </c>
      <c r="AA69" s="50">
        <v>19</v>
      </c>
      <c r="AB69" s="50">
        <v>203</v>
      </c>
      <c r="AC69" s="61">
        <f t="shared" ref="AC69:AC127" si="18">+AA69+AB69-Z69</f>
        <v>178</v>
      </c>
      <c r="AD69" s="50">
        <v>200</v>
      </c>
      <c r="AE69" s="66">
        <f t="shared" ref="AE69:AE126" si="19">AC69+AD69</f>
        <v>378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</v>
      </c>
      <c r="E75" s="73">
        <v>2</v>
      </c>
      <c r="F75" s="65">
        <f t="shared" si="10"/>
        <v>3</v>
      </c>
      <c r="G75" s="52"/>
      <c r="H75" s="52"/>
      <c r="I75" s="65">
        <f t="shared" si="11"/>
        <v>0</v>
      </c>
      <c r="J75" s="52">
        <v>3</v>
      </c>
      <c r="K75" s="52"/>
      <c r="L75" s="65">
        <f t="shared" si="12"/>
        <v>3</v>
      </c>
      <c r="M75" s="52">
        <v>6</v>
      </c>
      <c r="N75" s="52"/>
      <c r="O75" s="65">
        <f t="shared" si="13"/>
        <v>6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12</v>
      </c>
      <c r="AA75" s="50"/>
      <c r="AB75" s="50">
        <v>38</v>
      </c>
      <c r="AC75" s="61">
        <f t="shared" si="18"/>
        <v>26</v>
      </c>
      <c r="AD75" s="50"/>
      <c r="AE75" s="66">
        <f t="shared" si="19"/>
        <v>26</v>
      </c>
    </row>
    <row r="76" spans="2:31">
      <c r="B76" s="50">
        <v>1113171</v>
      </c>
      <c r="C76" s="53" t="s">
        <v>88</v>
      </c>
      <c r="D76" s="52">
        <v>1</v>
      </c>
      <c r="E76" s="73">
        <v>5</v>
      </c>
      <c r="F76" s="65">
        <f t="shared" si="10"/>
        <v>6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>
        <v>3</v>
      </c>
      <c r="N76" s="52"/>
      <c r="O76" s="65">
        <f t="shared" si="13"/>
        <v>3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/>
      <c r="AB76" s="74">
        <v>80</v>
      </c>
      <c r="AC76" s="61">
        <f t="shared" si="18"/>
        <v>70</v>
      </c>
      <c r="AD76" s="50"/>
      <c r="AE76" s="66">
        <f t="shared" si="19"/>
        <v>70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73">
        <v>5</v>
      </c>
      <c r="F80" s="65">
        <f t="shared" si="10"/>
        <v>5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5</v>
      </c>
      <c r="AA80" s="50"/>
      <c r="AB80" s="50">
        <v>5</v>
      </c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73">
        <v>4</v>
      </c>
      <c r="I82" s="65">
        <f t="shared" si="11"/>
        <v>5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5</v>
      </c>
      <c r="AA82" s="50"/>
      <c r="AB82" s="50"/>
      <c r="AC82" s="61">
        <f t="shared" si="18"/>
        <v>-5</v>
      </c>
      <c r="AD82" s="50"/>
      <c r="AE82" s="66">
        <f t="shared" si="19"/>
        <v>-5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9</v>
      </c>
      <c r="H83" s="73">
        <v>6</v>
      </c>
      <c r="I83" s="65">
        <f t="shared" si="11"/>
        <v>15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15</v>
      </c>
      <c r="AA83" s="50"/>
      <c r="AB83" s="50"/>
      <c r="AC83" s="61">
        <f t="shared" si="18"/>
        <v>-15</v>
      </c>
      <c r="AD83" s="50"/>
      <c r="AE83" s="66">
        <f t="shared" si="19"/>
        <v>-15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>
        <v>5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3</v>
      </c>
      <c r="Z101" s="63">
        <f t="shared" si="17"/>
        <v>3</v>
      </c>
      <c r="AA101" s="50">
        <v>3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3</v>
      </c>
      <c r="Z102" s="63">
        <f t="shared" si="17"/>
        <v>3</v>
      </c>
      <c r="AA102" s="50">
        <v>3</v>
      </c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17</v>
      </c>
      <c r="Z103" s="63">
        <f t="shared" si="17"/>
        <v>17</v>
      </c>
      <c r="AA103" s="50">
        <v>17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5</v>
      </c>
      <c r="Z106" s="63">
        <f t="shared" si="17"/>
        <v>5</v>
      </c>
      <c r="AA106" s="50">
        <v>5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ref="F120:F121" si="21">SUM(D120:E120)</f>
        <v>0</v>
      </c>
      <c r="G120" s="52"/>
      <c r="H120" s="52"/>
      <c r="I120" s="65">
        <f t="shared" ref="I120:I121" si="22">SUM(G120:H120)</f>
        <v>0</v>
      </c>
      <c r="J120" s="52"/>
      <c r="K120" s="52"/>
      <c r="L120" s="65">
        <f t="shared" ref="L120:L121" si="23">SUM(J120:K120)</f>
        <v>0</v>
      </c>
      <c r="M120" s="52"/>
      <c r="N120" s="52"/>
      <c r="O120" s="65">
        <f t="shared" ref="O120:O121" si="24">SUM(M120:N120)</f>
        <v>0</v>
      </c>
      <c r="P120" s="52"/>
      <c r="Q120" s="52"/>
      <c r="R120" s="65">
        <f t="shared" ref="R120:R121" si="25">SUM(P120:Q120)</f>
        <v>0</v>
      </c>
      <c r="S120" s="52"/>
      <c r="T120" s="52"/>
      <c r="U120" s="65">
        <f t="shared" ref="U120:U121" si="26">SUM(S120:T120)</f>
        <v>0</v>
      </c>
      <c r="V120" s="52"/>
      <c r="W120" s="52"/>
      <c r="X120" s="65">
        <f t="shared" ref="X120:X121" si="27">SUM(V120:W120)</f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1111004</v>
      </c>
      <c r="C121" s="53" t="s">
        <v>235</v>
      </c>
      <c r="D121" s="52"/>
      <c r="E121" s="52"/>
      <c r="F121" s="65">
        <f t="shared" si="21"/>
        <v>0</v>
      </c>
      <c r="G121" s="52"/>
      <c r="H121" s="52"/>
      <c r="I121" s="65">
        <f t="shared" si="22"/>
        <v>0</v>
      </c>
      <c r="J121" s="52"/>
      <c r="K121" s="52"/>
      <c r="L121" s="65">
        <f t="shared" si="23"/>
        <v>0</v>
      </c>
      <c r="M121" s="52"/>
      <c r="N121" s="52"/>
      <c r="O121" s="65">
        <f t="shared" si="24"/>
        <v>0</v>
      </c>
      <c r="P121" s="52"/>
      <c r="Q121" s="52"/>
      <c r="R121" s="65">
        <f t="shared" si="25"/>
        <v>0</v>
      </c>
      <c r="S121" s="52"/>
      <c r="T121" s="52"/>
      <c r="U121" s="65">
        <f t="shared" si="26"/>
        <v>0</v>
      </c>
      <c r="V121" s="52"/>
      <c r="W121" s="52"/>
      <c r="X121" s="65">
        <f t="shared" si="27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1111035</v>
      </c>
      <c r="C122" s="53" t="s">
        <v>287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73">
        <v>2</v>
      </c>
      <c r="Z122" s="63">
        <f t="shared" si="17"/>
        <v>2</v>
      </c>
      <c r="AA122" s="50"/>
      <c r="AB122" s="50"/>
      <c r="AC122" s="61">
        <f t="shared" si="18"/>
        <v>-2</v>
      </c>
      <c r="AD122" s="50"/>
      <c r="AE122" s="66">
        <f t="shared" si="19"/>
        <v>-2</v>
      </c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>
        <f t="shared" si="17"/>
        <v>0</v>
      </c>
      <c r="AA123" s="50"/>
      <c r="AB123" s="50"/>
      <c r="AC123" s="61">
        <f t="shared" si="18"/>
        <v>0</v>
      </c>
      <c r="AD123" s="50"/>
      <c r="AE123" s="66">
        <f t="shared" si="19"/>
        <v>0</v>
      </c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8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8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8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8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8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8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8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8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8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8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8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8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8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8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8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8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8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8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8"/>
        <v>0</v>
      </c>
      <c r="G151" s="52"/>
      <c r="H151" s="52"/>
      <c r="I151" s="65">
        <f t="shared" ref="I151:I153" si="29">SUM(G151:H151)</f>
        <v>0</v>
      </c>
      <c r="J151" s="52"/>
      <c r="K151" s="52"/>
      <c r="L151" s="65">
        <f t="shared" ref="L151:L153" si="30">SUM(J151:K151)</f>
        <v>0</v>
      </c>
      <c r="M151" s="52"/>
      <c r="N151" s="52"/>
      <c r="O151" s="65">
        <f t="shared" ref="O151:O153" si="31">SUM(M151:N151)</f>
        <v>0</v>
      </c>
      <c r="P151" s="52"/>
      <c r="Q151" s="52"/>
      <c r="R151" s="65">
        <f t="shared" ref="R151:R153" si="32">SUM(P151:Q151)</f>
        <v>0</v>
      </c>
      <c r="S151" s="52"/>
      <c r="T151" s="52"/>
      <c r="U151" s="65">
        <f t="shared" ref="U151:U153" si="33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34">+F151+I151+L151+O151+R151+U151+X151+Y151</f>
        <v>0</v>
      </c>
      <c r="AA151" s="50"/>
      <c r="AB151" s="50"/>
      <c r="AC151" s="61">
        <f t="shared" ref="AC151:AC153" si="35">+AA151+AB151-Z151</f>
        <v>0</v>
      </c>
      <c r="AD151" s="50"/>
      <c r="AE151" s="66">
        <f t="shared" ref="AE151:AE153" si="36">AC151+AD151</f>
        <v>0</v>
      </c>
    </row>
    <row r="152" spans="2:31" hidden="1">
      <c r="B152" s="50"/>
      <c r="C152" s="53"/>
      <c r="D152" s="52"/>
      <c r="E152" s="52"/>
      <c r="F152" s="65">
        <f t="shared" si="28"/>
        <v>0</v>
      </c>
      <c r="G152" s="52"/>
      <c r="H152" s="52"/>
      <c r="I152" s="65">
        <f t="shared" si="29"/>
        <v>0</v>
      </c>
      <c r="J152" s="52"/>
      <c r="K152" s="52"/>
      <c r="L152" s="65">
        <f t="shared" si="30"/>
        <v>0</v>
      </c>
      <c r="M152" s="52"/>
      <c r="N152" s="52"/>
      <c r="O152" s="65">
        <f t="shared" si="31"/>
        <v>0</v>
      </c>
      <c r="P152" s="52"/>
      <c r="Q152" s="52"/>
      <c r="R152" s="65">
        <f t="shared" si="32"/>
        <v>0</v>
      </c>
      <c r="S152" s="52"/>
      <c r="T152" s="52"/>
      <c r="U152" s="65">
        <f t="shared" si="33"/>
        <v>0</v>
      </c>
      <c r="V152" s="52"/>
      <c r="W152" s="52"/>
      <c r="X152" s="65">
        <f t="shared" si="20"/>
        <v>0</v>
      </c>
      <c r="Y152" s="52"/>
      <c r="Z152" s="63">
        <f t="shared" si="34"/>
        <v>0</v>
      </c>
      <c r="AA152" s="50"/>
      <c r="AB152" s="50"/>
      <c r="AC152" s="61">
        <f t="shared" si="35"/>
        <v>0</v>
      </c>
      <c r="AD152" s="50"/>
      <c r="AE152" s="66">
        <f t="shared" si="36"/>
        <v>0</v>
      </c>
    </row>
    <row r="153" spans="2:31" hidden="1">
      <c r="B153" s="50"/>
      <c r="C153" s="53"/>
      <c r="D153" s="52"/>
      <c r="E153" s="52"/>
      <c r="F153" s="65">
        <f t="shared" si="28"/>
        <v>0</v>
      </c>
      <c r="G153" s="52"/>
      <c r="H153" s="52"/>
      <c r="I153" s="65">
        <f t="shared" si="29"/>
        <v>0</v>
      </c>
      <c r="J153" s="52"/>
      <c r="K153" s="52"/>
      <c r="L153" s="65">
        <f t="shared" si="30"/>
        <v>0</v>
      </c>
      <c r="M153" s="52"/>
      <c r="N153" s="52"/>
      <c r="O153" s="65">
        <f t="shared" si="31"/>
        <v>0</v>
      </c>
      <c r="P153" s="52"/>
      <c r="Q153" s="52"/>
      <c r="R153" s="65">
        <f t="shared" si="32"/>
        <v>0</v>
      </c>
      <c r="S153" s="52"/>
      <c r="T153" s="52"/>
      <c r="U153" s="65">
        <f t="shared" si="33"/>
        <v>0</v>
      </c>
      <c r="V153" s="52"/>
      <c r="W153" s="52"/>
      <c r="X153" s="65">
        <f t="shared" si="20"/>
        <v>0</v>
      </c>
      <c r="Y153" s="52"/>
      <c r="Z153" s="63">
        <f t="shared" si="34"/>
        <v>0</v>
      </c>
      <c r="AA153" s="50"/>
      <c r="AB153" s="50"/>
      <c r="AC153" s="61">
        <f t="shared" si="35"/>
        <v>0</v>
      </c>
      <c r="AD153" s="50"/>
      <c r="AE153" s="66">
        <f t="shared" si="36"/>
        <v>0</v>
      </c>
    </row>
    <row r="154" spans="2:31" s="59" customFormat="1" ht="51.75">
      <c r="B154" s="86" t="s">
        <v>201</v>
      </c>
      <c r="C154" s="87"/>
      <c r="D154" s="62">
        <f t="shared" ref="D154:E154" si="37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</v>
      </c>
      <c r="E154" s="62">
        <f t="shared" si="37"/>
        <v>65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67</v>
      </c>
      <c r="G154" s="62">
        <f t="shared" ref="G154:AE154" si="38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678</v>
      </c>
      <c r="H154" s="62">
        <f t="shared" si="38"/>
        <v>315</v>
      </c>
      <c r="I154" s="62">
        <f t="shared" si="38"/>
        <v>993</v>
      </c>
      <c r="J154" s="62">
        <f t="shared" si="38"/>
        <v>31</v>
      </c>
      <c r="K154" s="62">
        <f t="shared" si="38"/>
        <v>0</v>
      </c>
      <c r="L154" s="62">
        <f t="shared" si="38"/>
        <v>31</v>
      </c>
      <c r="M154" s="62">
        <f t="shared" si="38"/>
        <v>447</v>
      </c>
      <c r="N154" s="62">
        <f t="shared" si="38"/>
        <v>0</v>
      </c>
      <c r="O154" s="62">
        <f t="shared" si="38"/>
        <v>447</v>
      </c>
      <c r="P154" s="62">
        <f t="shared" si="38"/>
        <v>0</v>
      </c>
      <c r="Q154" s="62">
        <f t="shared" si="38"/>
        <v>0</v>
      </c>
      <c r="R154" s="62">
        <f t="shared" si="38"/>
        <v>0</v>
      </c>
      <c r="S154" s="62">
        <f t="shared" si="38"/>
        <v>0</v>
      </c>
      <c r="T154" s="62">
        <f t="shared" si="38"/>
        <v>0</v>
      </c>
      <c r="U154" s="62">
        <f t="shared" si="38"/>
        <v>0</v>
      </c>
      <c r="V154" s="62">
        <f t="shared" si="38"/>
        <v>0</v>
      </c>
      <c r="W154" s="62">
        <f t="shared" si="38"/>
        <v>0</v>
      </c>
      <c r="X154" s="62">
        <f t="shared" si="38"/>
        <v>0</v>
      </c>
      <c r="Y154" s="62">
        <f t="shared" si="38"/>
        <v>94</v>
      </c>
      <c r="Z154" s="62">
        <f t="shared" si="38"/>
        <v>1632</v>
      </c>
      <c r="AA154" s="62">
        <f t="shared" si="38"/>
        <v>1303</v>
      </c>
      <c r="AB154" s="62">
        <f t="shared" si="38"/>
        <v>994</v>
      </c>
      <c r="AC154" s="62">
        <f t="shared" si="38"/>
        <v>665</v>
      </c>
      <c r="AD154" s="62">
        <f t="shared" si="38"/>
        <v>2005</v>
      </c>
      <c r="AE154" s="62">
        <f t="shared" si="38"/>
        <v>2670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462B-1C0C-4871-B1A3-E1B1348F47A8}">
  <sheetPr codeName="Sheet19">
    <pageSetUpPr fitToPage="1"/>
  </sheetPr>
  <dimension ref="B1:AE159"/>
  <sheetViews>
    <sheetView topLeftCell="A78" zoomScale="50" zoomScaleNormal="50" workbookViewId="0">
      <selection activeCell="AA51" sqref="AA51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96</v>
      </c>
      <c r="N4" s="73">
        <v>64</v>
      </c>
      <c r="O4" s="65">
        <f>SUM(M4:N4)</f>
        <v>160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5</v>
      </c>
      <c r="Z4" s="63">
        <f>+F4+I4+L4+O4+R4+U4+X4+Y4</f>
        <v>165</v>
      </c>
      <c r="AA4" s="50">
        <v>180</v>
      </c>
      <c r="AB4" s="50">
        <v>60</v>
      </c>
      <c r="AC4" s="61">
        <f>+AA4+AB4-Z4</f>
        <v>75</v>
      </c>
      <c r="AD4" s="50">
        <v>170</v>
      </c>
      <c r="AE4" s="66">
        <f>AC4+AD4</f>
        <v>245</v>
      </c>
    </row>
    <row r="5" spans="2:31">
      <c r="B5" s="50">
        <v>1111002</v>
      </c>
      <c r="C5" s="51" t="s">
        <v>150</v>
      </c>
      <c r="D5" s="52">
        <v>1</v>
      </c>
      <c r="E5" s="73">
        <v>6</v>
      </c>
      <c r="F5" s="65">
        <f t="shared" ref="F5:F68" si="0">SUM(D5:E5)</f>
        <v>7</v>
      </c>
      <c r="G5" s="52">
        <v>4</v>
      </c>
      <c r="H5" s="73">
        <v>27</v>
      </c>
      <c r="I5" s="65">
        <f t="shared" ref="I5:I68" si="1">SUM(G5:H5)</f>
        <v>31</v>
      </c>
      <c r="J5" s="52">
        <v>2</v>
      </c>
      <c r="K5" s="52"/>
      <c r="L5" s="65">
        <f t="shared" ref="L5:L68" si="2">SUM(J5:K5)</f>
        <v>2</v>
      </c>
      <c r="M5" s="52"/>
      <c r="N5" s="73">
        <v>6</v>
      </c>
      <c r="O5" s="65">
        <f t="shared" ref="O5:O68" si="3">SUM(M5:N5)</f>
        <v>6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46</v>
      </c>
      <c r="AA5" s="58"/>
      <c r="AB5" s="58">
        <v>14</v>
      </c>
      <c r="AC5" s="61">
        <f t="shared" ref="AC5:AC68" si="8">+AA5+AB5-Z5</f>
        <v>-32</v>
      </c>
      <c r="AD5" s="58">
        <v>150</v>
      </c>
      <c r="AE5" s="66">
        <f t="shared" ref="AE5:AE68" si="9">AC5+AD5</f>
        <v>118</v>
      </c>
    </row>
    <row r="6" spans="2:31">
      <c r="B6" s="50">
        <v>1111001</v>
      </c>
      <c r="C6" s="51" t="s">
        <v>288</v>
      </c>
      <c r="D6" s="52"/>
      <c r="E6" s="52"/>
      <c r="F6" s="65">
        <f t="shared" si="0"/>
        <v>0</v>
      </c>
      <c r="G6" s="72">
        <v>150</v>
      </c>
      <c r="H6" s="73">
        <v>300</v>
      </c>
      <c r="I6" s="65">
        <f t="shared" si="1"/>
        <v>450</v>
      </c>
      <c r="J6" s="72">
        <v>20</v>
      </c>
      <c r="K6" s="52"/>
      <c r="L6" s="65">
        <f t="shared" si="2"/>
        <v>20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470</v>
      </c>
      <c r="AA6" s="50">
        <v>800</v>
      </c>
      <c r="AB6" s="50"/>
      <c r="AC6" s="61">
        <f t="shared" si="8"/>
        <v>330</v>
      </c>
      <c r="AD6" s="50">
        <v>800</v>
      </c>
      <c r="AE6" s="66">
        <f t="shared" si="9"/>
        <v>1130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49</v>
      </c>
      <c r="N25" s="52"/>
      <c r="O25" s="65">
        <f t="shared" si="3"/>
        <v>49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5</v>
      </c>
      <c r="Z25" s="63">
        <f t="shared" si="7"/>
        <v>57</v>
      </c>
      <c r="AA25" s="50">
        <v>100</v>
      </c>
      <c r="AB25" s="50">
        <v>103</v>
      </c>
      <c r="AC25" s="61">
        <f t="shared" si="8"/>
        <v>146</v>
      </c>
      <c r="AD25" s="50">
        <v>95</v>
      </c>
      <c r="AE25" s="66">
        <f t="shared" si="9"/>
        <v>241</v>
      </c>
    </row>
    <row r="26" spans="2:31">
      <c r="B26" s="50">
        <v>1111009</v>
      </c>
      <c r="C26" s="51" t="s">
        <v>157</v>
      </c>
      <c r="D26" s="52">
        <v>1</v>
      </c>
      <c r="E26" s="73">
        <v>22</v>
      </c>
      <c r="F26" s="65">
        <f t="shared" si="0"/>
        <v>23</v>
      </c>
      <c r="G26" s="52">
        <v>4</v>
      </c>
      <c r="H26" s="52"/>
      <c r="I26" s="65">
        <f t="shared" si="1"/>
        <v>4</v>
      </c>
      <c r="J26" s="52"/>
      <c r="K26" s="52"/>
      <c r="L26" s="65">
        <f t="shared" si="2"/>
        <v>0</v>
      </c>
      <c r="M26" s="52">
        <v>6</v>
      </c>
      <c r="N26" s="73">
        <v>6</v>
      </c>
      <c r="O26" s="65">
        <f t="shared" si="3"/>
        <v>12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39</v>
      </c>
      <c r="AA26" s="50">
        <v>75</v>
      </c>
      <c r="AB26" s="50">
        <v>161</v>
      </c>
      <c r="AC26" s="61">
        <f t="shared" si="8"/>
        <v>197</v>
      </c>
      <c r="AD26" s="50">
        <v>75</v>
      </c>
      <c r="AE26" s="66">
        <f t="shared" si="9"/>
        <v>272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>
        <v>1</v>
      </c>
      <c r="E41" s="52"/>
      <c r="F41" s="65">
        <f t="shared" si="0"/>
        <v>1</v>
      </c>
      <c r="G41" s="52"/>
      <c r="H41" s="52"/>
      <c r="I41" s="65">
        <f t="shared" si="1"/>
        <v>0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</v>
      </c>
      <c r="AA41" s="75">
        <v>27</v>
      </c>
      <c r="AB41" s="50"/>
      <c r="AC41" s="61">
        <f t="shared" si="8"/>
        <v>26</v>
      </c>
      <c r="AD41" s="50">
        <v>30</v>
      </c>
      <c r="AE41" s="66">
        <f t="shared" si="9"/>
        <v>56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3</v>
      </c>
      <c r="H42" s="73">
        <v>6</v>
      </c>
      <c r="I42" s="65">
        <f t="shared" si="1"/>
        <v>9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9</v>
      </c>
      <c r="AA42" s="50"/>
      <c r="AB42" s="50"/>
      <c r="AC42" s="61">
        <f t="shared" si="8"/>
        <v>-9</v>
      </c>
      <c r="AD42" s="50"/>
      <c r="AE42" s="66">
        <f t="shared" si="9"/>
        <v>-9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3</v>
      </c>
      <c r="H43" s="73">
        <v>6</v>
      </c>
      <c r="I43" s="65">
        <f t="shared" si="1"/>
        <v>9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9</v>
      </c>
      <c r="AA43" s="50"/>
      <c r="AB43" s="50"/>
      <c r="AC43" s="61">
        <f t="shared" si="8"/>
        <v>-9</v>
      </c>
      <c r="AD43" s="50"/>
      <c r="AE43" s="66">
        <f t="shared" si="9"/>
        <v>-9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3</v>
      </c>
      <c r="H44" s="73">
        <v>6</v>
      </c>
      <c r="I44" s="65">
        <f t="shared" si="1"/>
        <v>9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9</v>
      </c>
      <c r="AA44" s="50"/>
      <c r="AB44" s="50"/>
      <c r="AC44" s="61">
        <f t="shared" si="8"/>
        <v>-9</v>
      </c>
      <c r="AD44" s="50"/>
      <c r="AE44" s="66">
        <f t="shared" si="9"/>
        <v>-9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3</v>
      </c>
      <c r="H45" s="73">
        <v>6</v>
      </c>
      <c r="I45" s="65">
        <f t="shared" si="1"/>
        <v>9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9</v>
      </c>
      <c r="AA45" s="50"/>
      <c r="AB45" s="50"/>
      <c r="AC45" s="61">
        <f t="shared" si="8"/>
        <v>-9</v>
      </c>
      <c r="AD45" s="50"/>
      <c r="AE45" s="66">
        <f t="shared" si="9"/>
        <v>-9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3</v>
      </c>
      <c r="H46" s="73">
        <v>6</v>
      </c>
      <c r="I46" s="65">
        <f t="shared" si="1"/>
        <v>9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9</v>
      </c>
      <c r="AA46" s="50"/>
      <c r="AB46" s="50"/>
      <c r="AC46" s="61">
        <f t="shared" si="8"/>
        <v>-9</v>
      </c>
      <c r="AD46" s="50"/>
      <c r="AE46" s="66">
        <f t="shared" si="9"/>
        <v>-9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3</v>
      </c>
      <c r="H47" s="73">
        <v>6</v>
      </c>
      <c r="I47" s="65">
        <f t="shared" si="1"/>
        <v>9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9</v>
      </c>
      <c r="AA47" s="50"/>
      <c r="AB47" s="50"/>
      <c r="AC47" s="61">
        <f t="shared" si="8"/>
        <v>-9</v>
      </c>
      <c r="AD47" s="50"/>
      <c r="AE47" s="66">
        <f t="shared" si="9"/>
        <v>-9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3</v>
      </c>
      <c r="H48" s="73">
        <v>6</v>
      </c>
      <c r="I48" s="65">
        <f t="shared" si="1"/>
        <v>9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9</v>
      </c>
      <c r="AA48" s="50"/>
      <c r="AB48" s="50"/>
      <c r="AC48" s="61">
        <f t="shared" si="8"/>
        <v>-9</v>
      </c>
      <c r="AD48" s="50"/>
      <c r="AE48" s="66">
        <f t="shared" si="9"/>
        <v>-9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3</v>
      </c>
      <c r="H49" s="73">
        <v>6</v>
      </c>
      <c r="I49" s="65">
        <f t="shared" si="1"/>
        <v>9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9</v>
      </c>
      <c r="AA49" s="50"/>
      <c r="AB49" s="50"/>
      <c r="AC49" s="61">
        <f t="shared" si="8"/>
        <v>-9</v>
      </c>
      <c r="AD49" s="50"/>
      <c r="AE49" s="66">
        <f t="shared" si="9"/>
        <v>-9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3</v>
      </c>
      <c r="H50" s="73">
        <v>6</v>
      </c>
      <c r="I50" s="65">
        <f t="shared" si="1"/>
        <v>9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9</v>
      </c>
      <c r="AA50" s="50"/>
      <c r="AB50" s="50"/>
      <c r="AC50" s="61">
        <f t="shared" si="8"/>
        <v>-9</v>
      </c>
      <c r="AD50" s="50"/>
      <c r="AE50" s="66">
        <f t="shared" si="9"/>
        <v>-9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3</v>
      </c>
      <c r="H51" s="73">
        <v>6</v>
      </c>
      <c r="I51" s="65">
        <f t="shared" si="1"/>
        <v>9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9</v>
      </c>
      <c r="AA51" s="50"/>
      <c r="AB51" s="50"/>
      <c r="AC51" s="61">
        <f t="shared" si="8"/>
        <v>-9</v>
      </c>
      <c r="AD51" s="50"/>
      <c r="AE51" s="66">
        <f t="shared" si="9"/>
        <v>-9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2</v>
      </c>
      <c r="E53" s="73">
        <v>2</v>
      </c>
      <c r="F53" s="65">
        <f t="shared" si="0"/>
        <v>4</v>
      </c>
      <c r="G53" s="52"/>
      <c r="H53" s="52"/>
      <c r="I53" s="65">
        <f t="shared" si="1"/>
        <v>0</v>
      </c>
      <c r="J53" s="52">
        <v>3</v>
      </c>
      <c r="K53" s="52"/>
      <c r="L53" s="65">
        <f t="shared" si="2"/>
        <v>3</v>
      </c>
      <c r="M53" s="52">
        <v>14</v>
      </c>
      <c r="N53" s="73">
        <v>7</v>
      </c>
      <c r="O53" s="65">
        <f t="shared" si="3"/>
        <v>21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28</v>
      </c>
      <c r="AA53" s="50">
        <v>20</v>
      </c>
      <c r="AB53" s="50"/>
      <c r="AC53" s="61">
        <f t="shared" si="8"/>
        <v>-8</v>
      </c>
      <c r="AD53" s="50">
        <v>20</v>
      </c>
      <c r="AE53" s="66">
        <f t="shared" si="9"/>
        <v>12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2</v>
      </c>
      <c r="E55" s="73">
        <v>1</v>
      </c>
      <c r="F55" s="65">
        <f t="shared" si="0"/>
        <v>3</v>
      </c>
      <c r="G55" s="52"/>
      <c r="H55" s="52"/>
      <c r="I55" s="65">
        <f t="shared" si="1"/>
        <v>0</v>
      </c>
      <c r="J55" s="52">
        <v>3</v>
      </c>
      <c r="K55" s="52"/>
      <c r="L55" s="65">
        <f t="shared" si="2"/>
        <v>3</v>
      </c>
      <c r="M55" s="52">
        <v>14</v>
      </c>
      <c r="N55" s="73">
        <v>7</v>
      </c>
      <c r="O55" s="65">
        <f t="shared" si="3"/>
        <v>21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27</v>
      </c>
      <c r="AA55" s="50">
        <v>20</v>
      </c>
      <c r="AB55" s="50"/>
      <c r="AC55" s="61">
        <f t="shared" si="8"/>
        <v>-7</v>
      </c>
      <c r="AD55" s="50">
        <v>20</v>
      </c>
      <c r="AE55" s="66">
        <f t="shared" si="9"/>
        <v>13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</v>
      </c>
      <c r="E57" s="73">
        <v>1</v>
      </c>
      <c r="F57" s="65">
        <f t="shared" si="0"/>
        <v>2</v>
      </c>
      <c r="G57" s="52">
        <v>1</v>
      </c>
      <c r="H57" s="52"/>
      <c r="I57" s="65">
        <f t="shared" si="1"/>
        <v>1</v>
      </c>
      <c r="J57" s="52">
        <v>4</v>
      </c>
      <c r="K57" s="52"/>
      <c r="L57" s="65">
        <f t="shared" si="2"/>
        <v>4</v>
      </c>
      <c r="M57" s="52">
        <v>14</v>
      </c>
      <c r="N57" s="73">
        <v>7</v>
      </c>
      <c r="O57" s="65">
        <f t="shared" si="3"/>
        <v>21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28</v>
      </c>
      <c r="AA57" s="50">
        <v>20</v>
      </c>
      <c r="AB57" s="50"/>
      <c r="AC57" s="61">
        <f t="shared" si="8"/>
        <v>-8</v>
      </c>
      <c r="AD57" s="50">
        <v>20</v>
      </c>
      <c r="AE57" s="66">
        <f t="shared" si="9"/>
        <v>12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2</v>
      </c>
      <c r="E59" s="73">
        <v>1</v>
      </c>
      <c r="F59" s="65">
        <f t="shared" si="0"/>
        <v>3</v>
      </c>
      <c r="G59" s="52"/>
      <c r="H59" s="52"/>
      <c r="I59" s="65">
        <f t="shared" si="1"/>
        <v>0</v>
      </c>
      <c r="J59" s="52">
        <v>9</v>
      </c>
      <c r="K59" s="52"/>
      <c r="L59" s="65">
        <f t="shared" si="2"/>
        <v>9</v>
      </c>
      <c r="M59" s="52">
        <v>17</v>
      </c>
      <c r="N59" s="73">
        <v>6</v>
      </c>
      <c r="O59" s="65">
        <f t="shared" si="3"/>
        <v>23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35</v>
      </c>
      <c r="AA59" s="50">
        <v>20</v>
      </c>
      <c r="AB59" s="50">
        <v>8</v>
      </c>
      <c r="AC59" s="61">
        <f t="shared" si="8"/>
        <v>-7</v>
      </c>
      <c r="AD59" s="50">
        <v>20</v>
      </c>
      <c r="AE59" s="66">
        <f t="shared" si="9"/>
        <v>13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73">
        <v>1</v>
      </c>
      <c r="F61" s="65">
        <f t="shared" si="0"/>
        <v>2</v>
      </c>
      <c r="G61" s="52">
        <v>1</v>
      </c>
      <c r="H61" s="52"/>
      <c r="I61" s="65">
        <f t="shared" si="1"/>
        <v>1</v>
      </c>
      <c r="J61" s="52">
        <v>4</v>
      </c>
      <c r="K61" s="52"/>
      <c r="L61" s="65">
        <f t="shared" si="2"/>
        <v>4</v>
      </c>
      <c r="M61" s="52">
        <v>14</v>
      </c>
      <c r="N61" s="73">
        <v>7</v>
      </c>
      <c r="O61" s="65">
        <f t="shared" si="3"/>
        <v>21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28</v>
      </c>
      <c r="AA61" s="50">
        <v>20</v>
      </c>
      <c r="AB61" s="50"/>
      <c r="AC61" s="61">
        <f t="shared" si="8"/>
        <v>-8</v>
      </c>
      <c r="AD61" s="50">
        <v>20</v>
      </c>
      <c r="AE61" s="66">
        <f t="shared" si="9"/>
        <v>12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73">
        <v>2</v>
      </c>
      <c r="F63" s="65">
        <f t="shared" si="0"/>
        <v>2</v>
      </c>
      <c r="G63" s="52">
        <v>1</v>
      </c>
      <c r="H63" s="52"/>
      <c r="I63" s="65">
        <f t="shared" si="1"/>
        <v>1</v>
      </c>
      <c r="J63" s="52">
        <v>3</v>
      </c>
      <c r="K63" s="52"/>
      <c r="L63" s="65">
        <f t="shared" si="2"/>
        <v>3</v>
      </c>
      <c r="M63" s="52">
        <v>14</v>
      </c>
      <c r="N63" s="73">
        <v>6</v>
      </c>
      <c r="O63" s="65">
        <f t="shared" si="3"/>
        <v>20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26</v>
      </c>
      <c r="AA63" s="50">
        <v>33</v>
      </c>
      <c r="AB63" s="50">
        <v>7</v>
      </c>
      <c r="AC63" s="61">
        <f t="shared" si="8"/>
        <v>14</v>
      </c>
      <c r="AD63" s="50">
        <v>20</v>
      </c>
      <c r="AE63" s="66">
        <f t="shared" si="9"/>
        <v>34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5</v>
      </c>
      <c r="H67" s="52"/>
      <c r="I67" s="65">
        <f t="shared" si="1"/>
        <v>5</v>
      </c>
      <c r="J67" s="52">
        <v>11</v>
      </c>
      <c r="K67" s="52"/>
      <c r="L67" s="65">
        <f t="shared" si="2"/>
        <v>11</v>
      </c>
      <c r="M67" s="52">
        <v>68</v>
      </c>
      <c r="N67" s="73">
        <v>15</v>
      </c>
      <c r="O67" s="65">
        <f t="shared" si="3"/>
        <v>83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99</v>
      </c>
      <c r="AA67" s="50">
        <v>211</v>
      </c>
      <c r="AB67" s="50">
        <v>121</v>
      </c>
      <c r="AC67" s="61">
        <f t="shared" si="8"/>
        <v>233</v>
      </c>
      <c r="AD67" s="50">
        <v>180</v>
      </c>
      <c r="AE67" s="66">
        <f t="shared" si="9"/>
        <v>413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52">
        <v>68</v>
      </c>
      <c r="N68" s="73">
        <v>15</v>
      </c>
      <c r="O68" s="65">
        <f t="shared" si="3"/>
        <v>83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84</v>
      </c>
      <c r="AA68" s="50">
        <v>322</v>
      </c>
      <c r="AB68" s="50">
        <v>76</v>
      </c>
      <c r="AC68" s="61">
        <f t="shared" si="8"/>
        <v>314</v>
      </c>
      <c r="AD68" s="50">
        <v>200</v>
      </c>
      <c r="AE68" s="66">
        <f t="shared" si="9"/>
        <v>514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>
        <v>1</v>
      </c>
      <c r="K69" s="52"/>
      <c r="L69" s="65">
        <f t="shared" ref="L69:L121" si="12">SUM(J69:K69)</f>
        <v>1</v>
      </c>
      <c r="M69" s="52">
        <v>68</v>
      </c>
      <c r="N69" s="73">
        <v>18</v>
      </c>
      <c r="O69" s="65">
        <f t="shared" ref="O69:O121" si="13">SUM(M69:N69)</f>
        <v>86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87</v>
      </c>
      <c r="AA69" s="50">
        <v>219</v>
      </c>
      <c r="AB69" s="50">
        <v>156</v>
      </c>
      <c r="AC69" s="61">
        <f t="shared" ref="AC69:AC121" si="18">+AA69+AB69-Z69</f>
        <v>288</v>
      </c>
      <c r="AD69" s="50">
        <v>200</v>
      </c>
      <c r="AE69" s="66">
        <f t="shared" ref="AE69:AE121" si="19">AC69+AD69</f>
        <v>488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73">
        <v>2</v>
      </c>
      <c r="F75" s="65">
        <f t="shared" si="10"/>
        <v>2</v>
      </c>
      <c r="G75" s="52"/>
      <c r="H75" s="52"/>
      <c r="I75" s="65">
        <f t="shared" si="11"/>
        <v>0</v>
      </c>
      <c r="J75" s="52">
        <v>7</v>
      </c>
      <c r="K75" s="52"/>
      <c r="L75" s="65">
        <f t="shared" si="12"/>
        <v>7</v>
      </c>
      <c r="M75" s="52">
        <v>1</v>
      </c>
      <c r="N75" s="73">
        <v>3</v>
      </c>
      <c r="O75" s="65">
        <f t="shared" si="13"/>
        <v>4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/>
      <c r="AB75" s="50">
        <v>26</v>
      </c>
      <c r="AC75" s="61">
        <f t="shared" si="18"/>
        <v>13</v>
      </c>
      <c r="AD75" s="50"/>
      <c r="AE75" s="66">
        <f t="shared" si="19"/>
        <v>13</v>
      </c>
    </row>
    <row r="76" spans="2:31">
      <c r="B76" s="50">
        <v>1113171</v>
      </c>
      <c r="C76" s="53" t="s">
        <v>88</v>
      </c>
      <c r="D76" s="52"/>
      <c r="E76" s="73">
        <v>19</v>
      </c>
      <c r="F76" s="65">
        <f t="shared" si="10"/>
        <v>19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>
        <v>1</v>
      </c>
      <c r="N76" s="73">
        <v>1</v>
      </c>
      <c r="O76" s="65">
        <f t="shared" si="13"/>
        <v>2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24</v>
      </c>
      <c r="AA76" s="50"/>
      <c r="AB76" s="50">
        <v>70</v>
      </c>
      <c r="AC76" s="61">
        <f t="shared" si="18"/>
        <v>46</v>
      </c>
      <c r="AD76" s="50"/>
      <c r="AE76" s="66">
        <f t="shared" si="19"/>
        <v>46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>
        <v>2</v>
      </c>
      <c r="AB80" s="50"/>
      <c r="AC80" s="61">
        <f t="shared" si="18"/>
        <v>2</v>
      </c>
      <c r="AD80" s="50"/>
      <c r="AE80" s="66">
        <f t="shared" si="19"/>
        <v>2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2</v>
      </c>
      <c r="H82" s="52"/>
      <c r="I82" s="65">
        <f t="shared" si="11"/>
        <v>2</v>
      </c>
      <c r="J82" s="52">
        <v>1</v>
      </c>
      <c r="K82" s="52"/>
      <c r="L82" s="65">
        <f t="shared" si="12"/>
        <v>1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12</v>
      </c>
      <c r="H83" s="52"/>
      <c r="I83" s="65">
        <f t="shared" si="11"/>
        <v>12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12</v>
      </c>
      <c r="AA83" s="50"/>
      <c r="AB83" s="50"/>
      <c r="AC83" s="61">
        <f t="shared" si="18"/>
        <v>-12</v>
      </c>
      <c r="AD83" s="50"/>
      <c r="AE83" s="66">
        <f t="shared" si="19"/>
        <v>-12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8</v>
      </c>
      <c r="Z101" s="63">
        <f t="shared" si="17"/>
        <v>8</v>
      </c>
      <c r="AA101" s="50"/>
      <c r="AB101" s="50"/>
      <c r="AC101" s="61">
        <f t="shared" si="18"/>
        <v>-8</v>
      </c>
      <c r="AD101" s="50"/>
      <c r="AE101" s="66">
        <f t="shared" si="19"/>
        <v>-8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/>
      <c r="AB103" s="50"/>
      <c r="AC103" s="61">
        <f t="shared" si="18"/>
        <v>-5</v>
      </c>
      <c r="AD103" s="50"/>
      <c r="AE103" s="66">
        <f t="shared" si="19"/>
        <v>-5</v>
      </c>
    </row>
    <row r="104" spans="2:3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3</v>
      </c>
      <c r="Z105" s="63">
        <f t="shared" si="17"/>
        <v>3</v>
      </c>
      <c r="AA105" s="50"/>
      <c r="AB105" s="50"/>
      <c r="AC105" s="61">
        <f t="shared" si="18"/>
        <v>-3</v>
      </c>
      <c r="AD105" s="50"/>
      <c r="AE105" s="66">
        <f t="shared" si="19"/>
        <v>-3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3</v>
      </c>
      <c r="Z117" s="63">
        <f t="shared" si="17"/>
        <v>3</v>
      </c>
      <c r="AA117" s="50"/>
      <c r="AB117" s="50"/>
      <c r="AC117" s="61">
        <f t="shared" si="18"/>
        <v>-3</v>
      </c>
      <c r="AD117" s="50"/>
      <c r="AE117" s="66">
        <f t="shared" si="19"/>
        <v>-3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1111004</v>
      </c>
      <c r="C121" s="53" t="s">
        <v>235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11</v>
      </c>
      <c r="E154" s="62">
        <f t="shared" si="30"/>
        <v>57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68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213</v>
      </c>
      <c r="H154" s="62">
        <f t="shared" si="31"/>
        <v>387</v>
      </c>
      <c r="I154" s="62">
        <f t="shared" si="31"/>
        <v>600</v>
      </c>
      <c r="J154" s="62">
        <f t="shared" si="31"/>
        <v>72</v>
      </c>
      <c r="K154" s="62">
        <f t="shared" si="31"/>
        <v>0</v>
      </c>
      <c r="L154" s="62">
        <f t="shared" si="31"/>
        <v>72</v>
      </c>
      <c r="M154" s="62">
        <f t="shared" si="31"/>
        <v>444</v>
      </c>
      <c r="N154" s="62">
        <f t="shared" si="31"/>
        <v>168</v>
      </c>
      <c r="O154" s="62">
        <f t="shared" si="31"/>
        <v>612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69</v>
      </c>
      <c r="Z154" s="62">
        <f t="shared" si="31"/>
        <v>1421</v>
      </c>
      <c r="AA154" s="62">
        <f t="shared" si="31"/>
        <v>2079</v>
      </c>
      <c r="AB154" s="62">
        <f t="shared" si="31"/>
        <v>802</v>
      </c>
      <c r="AC154" s="62">
        <f t="shared" si="31"/>
        <v>1460</v>
      </c>
      <c r="AD154" s="62">
        <f t="shared" si="31"/>
        <v>2020</v>
      </c>
      <c r="AE154" s="62">
        <f t="shared" si="31"/>
        <v>3480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873A-EDD4-4A7B-821B-FB61DB9F8121}">
  <sheetPr codeName="Sheet20">
    <pageSetUpPr fitToPage="1"/>
  </sheetPr>
  <dimension ref="B1:AE159"/>
  <sheetViews>
    <sheetView topLeftCell="B62" zoomScale="50" zoomScaleNormal="50" workbookViewId="0">
      <selection activeCell="C6" sqref="C6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68"/>
      <c r="L4" s="65">
        <f>SUM(J4:K4)</f>
        <v>0</v>
      </c>
      <c r="M4" s="52">
        <v>115</v>
      </c>
      <c r="N4" s="73">
        <v>43</v>
      </c>
      <c r="O4" s="65">
        <f>SUM(M4:N4)</f>
        <v>158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158</v>
      </c>
      <c r="AA4" s="50">
        <v>175</v>
      </c>
      <c r="AB4" s="50">
        <v>75</v>
      </c>
      <c r="AC4" s="61">
        <f>+AA4+AB4-Z4</f>
        <v>92</v>
      </c>
      <c r="AD4" s="50"/>
      <c r="AE4" s="66">
        <f>AC4+AD4</f>
        <v>92</v>
      </c>
    </row>
    <row r="5" spans="2:31">
      <c r="B5" s="50">
        <v>1111002</v>
      </c>
      <c r="C5" s="51" t="s">
        <v>150</v>
      </c>
      <c r="D5" s="52"/>
      <c r="E5" s="73">
        <v>1</v>
      </c>
      <c r="F5" s="65">
        <f t="shared" ref="F5:F68" si="0">SUM(D5:E5)</f>
        <v>1</v>
      </c>
      <c r="G5" s="52">
        <v>16</v>
      </c>
      <c r="H5" s="73">
        <v>54</v>
      </c>
      <c r="I5" s="65">
        <f t="shared" ref="I5:I68" si="1">SUM(G5:H5)</f>
        <v>70</v>
      </c>
      <c r="J5" s="52">
        <v>29</v>
      </c>
      <c r="K5" s="68"/>
      <c r="L5" s="65">
        <f t="shared" ref="L5:L68" si="2">SUM(J5:K5)</f>
        <v>29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103</v>
      </c>
      <c r="AA5" s="58">
        <v>150</v>
      </c>
      <c r="AB5" s="58">
        <v>9</v>
      </c>
      <c r="AC5" s="61">
        <f t="shared" ref="AC5:AC68" si="8">+AA5+AB5-Z5</f>
        <v>56</v>
      </c>
      <c r="AD5" s="58"/>
      <c r="AE5" s="66">
        <f t="shared" ref="AE5:AE68" si="9">AC5+AD5</f>
        <v>56</v>
      </c>
    </row>
    <row r="6" spans="2:31">
      <c r="B6" s="50">
        <v>1111001</v>
      </c>
      <c r="C6" s="51" t="s">
        <v>288</v>
      </c>
      <c r="D6" s="52"/>
      <c r="E6" s="52"/>
      <c r="F6" s="65">
        <f t="shared" si="0"/>
        <v>0</v>
      </c>
      <c r="G6" s="52">
        <v>100</v>
      </c>
      <c r="H6" s="73">
        <v>350</v>
      </c>
      <c r="I6" s="65">
        <f t="shared" si="1"/>
        <v>450</v>
      </c>
      <c r="J6" s="52"/>
      <c r="K6" s="68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450</v>
      </c>
      <c r="AA6" s="50">
        <v>800</v>
      </c>
      <c r="AB6" s="50"/>
      <c r="AC6" s="61">
        <f t="shared" si="8"/>
        <v>350</v>
      </c>
      <c r="AD6" s="50"/>
      <c r="AE6" s="66">
        <f t="shared" si="9"/>
        <v>350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68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68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68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68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68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68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68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68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68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68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68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68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68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68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68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68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68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68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4</v>
      </c>
      <c r="H25" s="52"/>
      <c r="I25" s="65">
        <f t="shared" si="1"/>
        <v>4</v>
      </c>
      <c r="J25" s="52"/>
      <c r="K25" s="68"/>
      <c r="L25" s="65">
        <f t="shared" si="2"/>
        <v>0</v>
      </c>
      <c r="M25" s="52">
        <v>22</v>
      </c>
      <c r="N25" s="52"/>
      <c r="O25" s="65">
        <f t="shared" si="3"/>
        <v>22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26</v>
      </c>
      <c r="AA25" s="50">
        <v>95</v>
      </c>
      <c r="AB25" s="50">
        <v>140</v>
      </c>
      <c r="AC25" s="61">
        <f t="shared" si="8"/>
        <v>209</v>
      </c>
      <c r="AD25" s="50"/>
      <c r="AE25" s="66">
        <f t="shared" si="9"/>
        <v>209</v>
      </c>
    </row>
    <row r="26" spans="2:31">
      <c r="B26" s="50">
        <v>1111009</v>
      </c>
      <c r="C26" s="51" t="s">
        <v>157</v>
      </c>
      <c r="D26" s="52">
        <v>17</v>
      </c>
      <c r="E26" s="73">
        <v>19</v>
      </c>
      <c r="F26" s="65">
        <f t="shared" si="0"/>
        <v>36</v>
      </c>
      <c r="G26" s="52"/>
      <c r="H26" s="52">
        <v>6</v>
      </c>
      <c r="I26" s="65">
        <f t="shared" si="1"/>
        <v>6</v>
      </c>
      <c r="J26" s="52">
        <v>6</v>
      </c>
      <c r="K26" s="68"/>
      <c r="L26" s="65">
        <f t="shared" si="2"/>
        <v>6</v>
      </c>
      <c r="M26" s="52">
        <v>3</v>
      </c>
      <c r="N26" s="52"/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51</v>
      </c>
      <c r="AA26" s="50">
        <v>75</v>
      </c>
      <c r="AB26" s="50">
        <v>188</v>
      </c>
      <c r="AC26" s="61">
        <f t="shared" si="8"/>
        <v>212</v>
      </c>
      <c r="AD26" s="50"/>
      <c r="AE26" s="66">
        <f t="shared" si="9"/>
        <v>212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68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68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68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68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68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68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68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68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68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68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68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68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68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68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52"/>
      <c r="I41" s="65">
        <f t="shared" si="1"/>
        <v>0</v>
      </c>
      <c r="J41" s="52">
        <v>3</v>
      </c>
      <c r="K41" s="68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>
        <v>23</v>
      </c>
      <c r="AB41" s="50">
        <v>29</v>
      </c>
      <c r="AC41" s="61">
        <f t="shared" si="8"/>
        <v>49</v>
      </c>
      <c r="AD41" s="50"/>
      <c r="AE41" s="66">
        <f t="shared" si="9"/>
        <v>49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5</v>
      </c>
      <c r="H42" s="73">
        <v>4</v>
      </c>
      <c r="I42" s="65">
        <f t="shared" si="1"/>
        <v>9</v>
      </c>
      <c r="J42" s="52">
        <v>2</v>
      </c>
      <c r="K42" s="68"/>
      <c r="L42" s="65">
        <f t="shared" si="2"/>
        <v>2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11</v>
      </c>
      <c r="AA42" s="50"/>
      <c r="AB42" s="50"/>
      <c r="AC42" s="61">
        <f t="shared" si="8"/>
        <v>-11</v>
      </c>
      <c r="AD42" s="50"/>
      <c r="AE42" s="66">
        <f t="shared" si="9"/>
        <v>-11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5</v>
      </c>
      <c r="H43" s="73">
        <v>4</v>
      </c>
      <c r="I43" s="65">
        <f t="shared" si="1"/>
        <v>9</v>
      </c>
      <c r="J43" s="52">
        <v>2</v>
      </c>
      <c r="K43" s="68"/>
      <c r="L43" s="65">
        <f t="shared" si="2"/>
        <v>2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11</v>
      </c>
      <c r="AA43" s="50"/>
      <c r="AB43" s="50"/>
      <c r="AC43" s="61">
        <f t="shared" si="8"/>
        <v>-11</v>
      </c>
      <c r="AD43" s="50"/>
      <c r="AE43" s="66">
        <f t="shared" si="9"/>
        <v>-11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5</v>
      </c>
      <c r="H44" s="73">
        <v>4</v>
      </c>
      <c r="I44" s="65">
        <f t="shared" si="1"/>
        <v>9</v>
      </c>
      <c r="J44" s="52">
        <v>2</v>
      </c>
      <c r="K44" s="68"/>
      <c r="L44" s="65">
        <f t="shared" si="2"/>
        <v>2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11</v>
      </c>
      <c r="AA44" s="50"/>
      <c r="AB44" s="50"/>
      <c r="AC44" s="61">
        <f t="shared" si="8"/>
        <v>-11</v>
      </c>
      <c r="AD44" s="50"/>
      <c r="AE44" s="66">
        <f t="shared" si="9"/>
        <v>-11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5</v>
      </c>
      <c r="H45" s="73">
        <v>4</v>
      </c>
      <c r="I45" s="65">
        <f t="shared" si="1"/>
        <v>9</v>
      </c>
      <c r="J45" s="52">
        <v>2</v>
      </c>
      <c r="K45" s="68"/>
      <c r="L45" s="65">
        <f t="shared" si="2"/>
        <v>2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11</v>
      </c>
      <c r="AA45" s="50"/>
      <c r="AB45" s="50"/>
      <c r="AC45" s="61">
        <f t="shared" si="8"/>
        <v>-11</v>
      </c>
      <c r="AD45" s="50"/>
      <c r="AE45" s="66">
        <f t="shared" si="9"/>
        <v>-11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5</v>
      </c>
      <c r="H46" s="73">
        <v>4</v>
      </c>
      <c r="I46" s="65">
        <f t="shared" si="1"/>
        <v>9</v>
      </c>
      <c r="J46" s="52">
        <v>2</v>
      </c>
      <c r="K46" s="68"/>
      <c r="L46" s="65">
        <f t="shared" si="2"/>
        <v>2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11</v>
      </c>
      <c r="AA46" s="50"/>
      <c r="AB46" s="50"/>
      <c r="AC46" s="61">
        <f t="shared" si="8"/>
        <v>-11</v>
      </c>
      <c r="AD46" s="50"/>
      <c r="AE46" s="66">
        <f t="shared" si="9"/>
        <v>-11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5</v>
      </c>
      <c r="H47" s="73">
        <v>4</v>
      </c>
      <c r="I47" s="65">
        <f t="shared" si="1"/>
        <v>9</v>
      </c>
      <c r="J47" s="52">
        <v>2</v>
      </c>
      <c r="K47" s="68"/>
      <c r="L47" s="65">
        <f t="shared" si="2"/>
        <v>2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11</v>
      </c>
      <c r="AA47" s="50"/>
      <c r="AB47" s="50"/>
      <c r="AC47" s="61">
        <f t="shared" si="8"/>
        <v>-11</v>
      </c>
      <c r="AD47" s="50"/>
      <c r="AE47" s="66">
        <f t="shared" si="9"/>
        <v>-11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5</v>
      </c>
      <c r="H48" s="73">
        <v>4</v>
      </c>
      <c r="I48" s="65">
        <f t="shared" si="1"/>
        <v>9</v>
      </c>
      <c r="J48" s="52">
        <v>2</v>
      </c>
      <c r="K48" s="68"/>
      <c r="L48" s="65">
        <f t="shared" si="2"/>
        <v>2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11</v>
      </c>
      <c r="AA48" s="50"/>
      <c r="AB48" s="50"/>
      <c r="AC48" s="61">
        <f t="shared" si="8"/>
        <v>-11</v>
      </c>
      <c r="AD48" s="50"/>
      <c r="AE48" s="66">
        <f t="shared" si="9"/>
        <v>-11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5</v>
      </c>
      <c r="H49" s="73">
        <v>4</v>
      </c>
      <c r="I49" s="65">
        <f t="shared" si="1"/>
        <v>9</v>
      </c>
      <c r="J49" s="52">
        <v>2</v>
      </c>
      <c r="K49" s="68"/>
      <c r="L49" s="65">
        <f t="shared" si="2"/>
        <v>2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11</v>
      </c>
      <c r="AA49" s="50"/>
      <c r="AB49" s="50"/>
      <c r="AC49" s="61">
        <f t="shared" si="8"/>
        <v>-11</v>
      </c>
      <c r="AD49" s="50"/>
      <c r="AE49" s="66">
        <f t="shared" si="9"/>
        <v>-11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5</v>
      </c>
      <c r="H50" s="73">
        <v>4</v>
      </c>
      <c r="I50" s="65">
        <f t="shared" si="1"/>
        <v>9</v>
      </c>
      <c r="J50" s="52">
        <v>2</v>
      </c>
      <c r="K50" s="68"/>
      <c r="L50" s="65">
        <f t="shared" si="2"/>
        <v>2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11</v>
      </c>
      <c r="AA50" s="50"/>
      <c r="AB50" s="50"/>
      <c r="AC50" s="61">
        <f t="shared" si="8"/>
        <v>-11</v>
      </c>
      <c r="AD50" s="50"/>
      <c r="AE50" s="66">
        <f t="shared" si="9"/>
        <v>-11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5</v>
      </c>
      <c r="H51" s="73">
        <v>4</v>
      </c>
      <c r="I51" s="65">
        <f t="shared" si="1"/>
        <v>9</v>
      </c>
      <c r="J51" s="52">
        <v>2</v>
      </c>
      <c r="K51" s="68"/>
      <c r="L51" s="65">
        <f t="shared" si="2"/>
        <v>2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11</v>
      </c>
      <c r="AA51" s="50"/>
      <c r="AB51" s="50"/>
      <c r="AC51" s="61">
        <f t="shared" si="8"/>
        <v>-11</v>
      </c>
      <c r="AD51" s="50"/>
      <c r="AE51" s="66">
        <f t="shared" si="9"/>
        <v>-11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68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>
        <v>1</v>
      </c>
      <c r="K53" s="68"/>
      <c r="L53" s="65">
        <f t="shared" si="2"/>
        <v>1</v>
      </c>
      <c r="M53" s="52">
        <v>12</v>
      </c>
      <c r="N53" s="73">
        <v>3</v>
      </c>
      <c r="O53" s="65">
        <f t="shared" si="3"/>
        <v>15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16</v>
      </c>
      <c r="AA53" s="50">
        <v>13</v>
      </c>
      <c r="AB53" s="50"/>
      <c r="AC53" s="61">
        <f t="shared" si="8"/>
        <v>-3</v>
      </c>
      <c r="AD53" s="50">
        <v>35</v>
      </c>
      <c r="AE53" s="66">
        <f t="shared" si="9"/>
        <v>32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68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52">
        <v>1</v>
      </c>
      <c r="K55" s="68"/>
      <c r="L55" s="65">
        <f t="shared" si="2"/>
        <v>1</v>
      </c>
      <c r="M55" s="52">
        <v>23</v>
      </c>
      <c r="N55" s="73">
        <v>3</v>
      </c>
      <c r="O55" s="65">
        <f t="shared" si="3"/>
        <v>26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27</v>
      </c>
      <c r="AA55" s="50">
        <v>30</v>
      </c>
      <c r="AB55" s="50"/>
      <c r="AC55" s="61">
        <f t="shared" si="8"/>
        <v>3</v>
      </c>
      <c r="AD55" s="50">
        <v>35</v>
      </c>
      <c r="AE55" s="66">
        <f t="shared" si="9"/>
        <v>38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68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1</v>
      </c>
      <c r="K57" s="68"/>
      <c r="L57" s="65">
        <f t="shared" si="2"/>
        <v>1</v>
      </c>
      <c r="M57" s="52">
        <v>18</v>
      </c>
      <c r="N57" s="73">
        <v>3</v>
      </c>
      <c r="O57" s="65">
        <f t="shared" si="3"/>
        <v>21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22</v>
      </c>
      <c r="AA57" s="50">
        <v>18</v>
      </c>
      <c r="AB57" s="50">
        <v>1</v>
      </c>
      <c r="AC57" s="61">
        <f t="shared" si="8"/>
        <v>-3</v>
      </c>
      <c r="AD57" s="50">
        <v>35</v>
      </c>
      <c r="AE57" s="66">
        <f t="shared" si="9"/>
        <v>32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68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6</v>
      </c>
      <c r="K59" s="68"/>
      <c r="L59" s="65">
        <f t="shared" si="2"/>
        <v>6</v>
      </c>
      <c r="M59" s="52">
        <v>12</v>
      </c>
      <c r="N59" s="73">
        <v>3</v>
      </c>
      <c r="O59" s="65">
        <f t="shared" si="3"/>
        <v>15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21</v>
      </c>
      <c r="AA59" s="50">
        <v>18</v>
      </c>
      <c r="AB59" s="50"/>
      <c r="AC59" s="61">
        <f t="shared" si="8"/>
        <v>-3</v>
      </c>
      <c r="AD59" s="50">
        <v>35</v>
      </c>
      <c r="AE59" s="66">
        <f t="shared" si="9"/>
        <v>32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68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1</v>
      </c>
      <c r="H61" s="52"/>
      <c r="I61" s="65">
        <f t="shared" si="1"/>
        <v>1</v>
      </c>
      <c r="J61" s="52"/>
      <c r="K61" s="68"/>
      <c r="L61" s="65">
        <f t="shared" si="2"/>
        <v>0</v>
      </c>
      <c r="M61" s="52">
        <v>25</v>
      </c>
      <c r="N61" s="73">
        <v>5</v>
      </c>
      <c r="O61" s="65">
        <f t="shared" si="3"/>
        <v>30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31</v>
      </c>
      <c r="AA61" s="50">
        <v>37</v>
      </c>
      <c r="AB61" s="50"/>
      <c r="AC61" s="61">
        <f t="shared" si="8"/>
        <v>6</v>
      </c>
      <c r="AD61" s="50">
        <v>35</v>
      </c>
      <c r="AE61" s="66">
        <f t="shared" si="9"/>
        <v>41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68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52"/>
      <c r="K63" s="68"/>
      <c r="L63" s="65">
        <f t="shared" si="2"/>
        <v>0</v>
      </c>
      <c r="M63" s="52">
        <v>18</v>
      </c>
      <c r="N63" s="73">
        <v>4</v>
      </c>
      <c r="O63" s="65">
        <f t="shared" si="3"/>
        <v>22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23</v>
      </c>
      <c r="AA63" s="50">
        <v>20</v>
      </c>
      <c r="AB63" s="50">
        <v>7</v>
      </c>
      <c r="AC63" s="61">
        <f t="shared" si="8"/>
        <v>4</v>
      </c>
      <c r="AD63" s="50">
        <v>35</v>
      </c>
      <c r="AE63" s="66">
        <f t="shared" si="9"/>
        <v>39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68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68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68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2</v>
      </c>
      <c r="E67" s="52"/>
      <c r="F67" s="65">
        <f t="shared" si="0"/>
        <v>2</v>
      </c>
      <c r="G67" s="52">
        <v>3</v>
      </c>
      <c r="H67" s="73">
        <v>4</v>
      </c>
      <c r="I67" s="65">
        <f t="shared" si="1"/>
        <v>7</v>
      </c>
      <c r="J67" s="52">
        <v>2</v>
      </c>
      <c r="K67" s="68"/>
      <c r="L67" s="65">
        <f t="shared" si="2"/>
        <v>2</v>
      </c>
      <c r="M67" s="52">
        <v>35</v>
      </c>
      <c r="N67" s="73">
        <v>7</v>
      </c>
      <c r="O67" s="65">
        <f t="shared" si="3"/>
        <v>42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53</v>
      </c>
      <c r="AA67" s="50">
        <v>179</v>
      </c>
      <c r="AB67" s="50">
        <v>235</v>
      </c>
      <c r="AC67" s="61">
        <f t="shared" si="8"/>
        <v>361</v>
      </c>
      <c r="AD67" s="50"/>
      <c r="AE67" s="66">
        <f t="shared" si="9"/>
        <v>361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/>
      <c r="H68" s="73">
        <v>1</v>
      </c>
      <c r="I68" s="65">
        <f t="shared" si="1"/>
        <v>1</v>
      </c>
      <c r="J68" s="52">
        <v>2</v>
      </c>
      <c r="K68" s="68"/>
      <c r="L68" s="65">
        <f t="shared" si="2"/>
        <v>2</v>
      </c>
      <c r="M68" s="52">
        <v>38</v>
      </c>
      <c r="N68" s="73">
        <v>7</v>
      </c>
      <c r="O68" s="65">
        <f t="shared" si="3"/>
        <v>45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49</v>
      </c>
      <c r="AA68" s="50">
        <v>220</v>
      </c>
      <c r="AB68" s="50">
        <v>295</v>
      </c>
      <c r="AC68" s="61">
        <f t="shared" si="8"/>
        <v>466</v>
      </c>
      <c r="AD68" s="50"/>
      <c r="AE68" s="66">
        <f t="shared" si="9"/>
        <v>466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/>
      <c r="H69" s="73">
        <v>1</v>
      </c>
      <c r="I69" s="65">
        <f t="shared" ref="I69:I121" si="11">SUM(G69:H69)</f>
        <v>1</v>
      </c>
      <c r="J69" s="52">
        <v>1</v>
      </c>
      <c r="K69" s="68"/>
      <c r="L69" s="65">
        <f t="shared" ref="L69:L121" si="12">SUM(J69:K69)</f>
        <v>1</v>
      </c>
      <c r="M69" s="52">
        <v>35</v>
      </c>
      <c r="N69" s="73">
        <v>7</v>
      </c>
      <c r="O69" s="65">
        <f t="shared" ref="O69:O121" si="13">SUM(M69:N69)</f>
        <v>42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45</v>
      </c>
      <c r="AA69" s="50">
        <v>218</v>
      </c>
      <c r="AB69" s="50">
        <v>274</v>
      </c>
      <c r="AC69" s="61">
        <f t="shared" ref="AC69:AC121" si="18">+AA69+AB69-Z69</f>
        <v>447</v>
      </c>
      <c r="AD69" s="50"/>
      <c r="AE69" s="66">
        <f t="shared" ref="AE69:AE121" si="19">AC69+AD69</f>
        <v>447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68"/>
      <c r="L70" s="65">
        <f t="shared" si="12"/>
        <v>0</v>
      </c>
      <c r="M70" s="52"/>
      <c r="N70" s="73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68"/>
      <c r="L71" s="65">
        <f t="shared" si="12"/>
        <v>0</v>
      </c>
      <c r="M71" s="52"/>
      <c r="N71" s="73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68"/>
      <c r="L72" s="65">
        <f t="shared" si="12"/>
        <v>0</v>
      </c>
      <c r="M72" s="52"/>
      <c r="N72" s="73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68"/>
      <c r="L73" s="65">
        <f t="shared" si="12"/>
        <v>0</v>
      </c>
      <c r="M73" s="52"/>
      <c r="N73" s="73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68"/>
      <c r="L74" s="65">
        <f t="shared" si="12"/>
        <v>0</v>
      </c>
      <c r="M74" s="52"/>
      <c r="N74" s="73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7</v>
      </c>
      <c r="E75" s="73">
        <v>3</v>
      </c>
      <c r="F75" s="65">
        <f t="shared" si="10"/>
        <v>10</v>
      </c>
      <c r="G75" s="52"/>
      <c r="H75" s="52"/>
      <c r="I75" s="65">
        <f t="shared" si="11"/>
        <v>0</v>
      </c>
      <c r="J75" s="52"/>
      <c r="K75" s="68"/>
      <c r="L75" s="65">
        <f t="shared" si="12"/>
        <v>0</v>
      </c>
      <c r="M75" s="52">
        <v>4</v>
      </c>
      <c r="N75" s="73">
        <v>1</v>
      </c>
      <c r="O75" s="65">
        <f t="shared" si="13"/>
        <v>5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15</v>
      </c>
      <c r="AA75" s="50"/>
      <c r="AB75" s="50">
        <v>13</v>
      </c>
      <c r="AC75" s="61">
        <f t="shared" si="18"/>
        <v>-2</v>
      </c>
      <c r="AD75" s="50"/>
      <c r="AE75" s="66">
        <f t="shared" si="19"/>
        <v>-2</v>
      </c>
    </row>
    <row r="76" spans="2:31">
      <c r="B76" s="50">
        <v>1113171</v>
      </c>
      <c r="C76" s="53" t="s">
        <v>88</v>
      </c>
      <c r="D76" s="52">
        <v>20</v>
      </c>
      <c r="E76" s="73">
        <v>25</v>
      </c>
      <c r="F76" s="65">
        <f t="shared" si="10"/>
        <v>45</v>
      </c>
      <c r="G76" s="52"/>
      <c r="H76" s="52"/>
      <c r="I76" s="65">
        <f t="shared" si="11"/>
        <v>0</v>
      </c>
      <c r="J76" s="52"/>
      <c r="K76" s="68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45</v>
      </c>
      <c r="AA76" s="50"/>
      <c r="AB76" s="50">
        <v>45</v>
      </c>
      <c r="AC76" s="61">
        <f t="shared" si="18"/>
        <v>0</v>
      </c>
      <c r="AD76" s="50"/>
      <c r="AE76" s="66">
        <f t="shared" si="19"/>
        <v>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68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>
        <v>1</v>
      </c>
      <c r="H79" s="52"/>
      <c r="I79" s="65">
        <f t="shared" si="11"/>
        <v>1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1</v>
      </c>
      <c r="AA79" s="50"/>
      <c r="AB79" s="50"/>
      <c r="AC79" s="61">
        <f t="shared" si="18"/>
        <v>-1</v>
      </c>
      <c r="AD79" s="50">
        <v>1</v>
      </c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73">
        <v>2</v>
      </c>
      <c r="Z80" s="63">
        <f t="shared" si="17"/>
        <v>2</v>
      </c>
      <c r="AA80" s="50"/>
      <c r="AB80" s="50">
        <v>2</v>
      </c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>
        <v>30</v>
      </c>
      <c r="AE81" s="66">
        <f t="shared" si="19"/>
        <v>30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10</v>
      </c>
      <c r="H83" s="52"/>
      <c r="I83" s="65">
        <f t="shared" si="11"/>
        <v>10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10</v>
      </c>
      <c r="AA83" s="50"/>
      <c r="AB83" s="50"/>
      <c r="AC83" s="61">
        <f t="shared" si="18"/>
        <v>-10</v>
      </c>
      <c r="AD83" s="50"/>
      <c r="AE83" s="66">
        <f t="shared" si="19"/>
        <v>-10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8</v>
      </c>
      <c r="Z101" s="63">
        <f t="shared" si="17"/>
        <v>8</v>
      </c>
      <c r="AA101" s="50">
        <v>8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48</v>
      </c>
      <c r="E154" s="62">
        <f t="shared" si="30"/>
        <v>48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96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186</v>
      </c>
      <c r="H154" s="62">
        <f t="shared" si="31"/>
        <v>456</v>
      </c>
      <c r="I154" s="62">
        <f t="shared" si="31"/>
        <v>642</v>
      </c>
      <c r="J154" s="62">
        <f t="shared" si="31"/>
        <v>72</v>
      </c>
      <c r="K154" s="62">
        <f t="shared" si="31"/>
        <v>0</v>
      </c>
      <c r="L154" s="62">
        <f t="shared" si="31"/>
        <v>72</v>
      </c>
      <c r="M154" s="62">
        <f t="shared" si="31"/>
        <v>363</v>
      </c>
      <c r="N154" s="62">
        <f t="shared" si="31"/>
        <v>86</v>
      </c>
      <c r="O154" s="62">
        <f t="shared" si="31"/>
        <v>449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15</v>
      </c>
      <c r="Z154" s="62">
        <f t="shared" si="31"/>
        <v>1274</v>
      </c>
      <c r="AA154" s="62">
        <f t="shared" si="31"/>
        <v>2084</v>
      </c>
      <c r="AB154" s="62">
        <f t="shared" si="31"/>
        <v>1313</v>
      </c>
      <c r="AC154" s="62">
        <f t="shared" si="31"/>
        <v>2123</v>
      </c>
      <c r="AD154" s="62">
        <f t="shared" si="31"/>
        <v>241</v>
      </c>
      <c r="AE154" s="62">
        <f t="shared" si="31"/>
        <v>2364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ACC72-A929-42C1-8380-571370723A6D}">
  <sheetPr codeName="Sheet21">
    <pageSetUpPr fitToPage="1"/>
  </sheetPr>
  <dimension ref="B1:AE159"/>
  <sheetViews>
    <sheetView topLeftCell="A110" zoomScale="50" zoomScaleNormal="50" workbookViewId="0">
      <selection activeCell="A122" sqref="A122:XFD15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259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73">
        <v>2</v>
      </c>
      <c r="F4" s="65">
        <f>SUM(D4:E4)</f>
        <v>2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13</v>
      </c>
      <c r="N4" s="73">
        <v>21</v>
      </c>
      <c r="O4" s="65">
        <f>SUM(M4:N4)</f>
        <v>34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36</v>
      </c>
      <c r="AA4" s="50"/>
      <c r="AB4" s="50">
        <v>92</v>
      </c>
      <c r="AC4" s="61">
        <f>+AA4+AB4-Z4</f>
        <v>56</v>
      </c>
      <c r="AD4" s="50">
        <v>50</v>
      </c>
      <c r="AE4" s="66">
        <f>AC4+AD4</f>
        <v>106</v>
      </c>
    </row>
    <row r="5" spans="2:31">
      <c r="B5" s="50">
        <v>1111002</v>
      </c>
      <c r="C5" s="51" t="s">
        <v>150</v>
      </c>
      <c r="D5" s="52"/>
      <c r="E5" s="73">
        <v>2</v>
      </c>
      <c r="F5" s="65">
        <f t="shared" ref="F5:F68" si="0">SUM(D5:E5)</f>
        <v>2</v>
      </c>
      <c r="G5" s="52">
        <v>1</v>
      </c>
      <c r="H5" s="52"/>
      <c r="I5" s="65">
        <f t="shared" ref="I5:I68" si="1">SUM(G5:H5)</f>
        <v>1</v>
      </c>
      <c r="J5" s="52">
        <v>34</v>
      </c>
      <c r="K5" s="73">
        <v>4</v>
      </c>
      <c r="L5" s="65">
        <f t="shared" ref="L5:L68" si="2">SUM(J5:K5)</f>
        <v>38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10</v>
      </c>
      <c r="Z5" s="63">
        <f t="shared" ref="Z5:Z68" si="7">+F5+I5+L5+O5+R5+U5+X5+Y5</f>
        <v>54</v>
      </c>
      <c r="AA5" s="58">
        <v>10</v>
      </c>
      <c r="AB5" s="58">
        <v>55</v>
      </c>
      <c r="AC5" s="61">
        <f t="shared" ref="AC5:AC68" si="8">+AA5+AB5-Z5</f>
        <v>11</v>
      </c>
      <c r="AD5" s="58">
        <v>90</v>
      </c>
      <c r="AE5" s="66">
        <f t="shared" ref="AE5:AE68" si="9">AC5+AD5</f>
        <v>101</v>
      </c>
    </row>
    <row r="6" spans="2:31">
      <c r="B6" s="50">
        <v>1111001</v>
      </c>
      <c r="C6" s="51" t="s">
        <v>288</v>
      </c>
      <c r="D6" s="52"/>
      <c r="E6" s="73">
        <v>20</v>
      </c>
      <c r="F6" s="65">
        <f t="shared" si="0"/>
        <v>20</v>
      </c>
      <c r="G6" s="52">
        <v>270</v>
      </c>
      <c r="H6" s="73">
        <v>20</v>
      </c>
      <c r="I6" s="65">
        <f t="shared" si="1"/>
        <v>290</v>
      </c>
      <c r="J6" s="52"/>
      <c r="K6" s="52"/>
      <c r="L6" s="65">
        <f t="shared" si="2"/>
        <v>0</v>
      </c>
      <c r="M6" s="52">
        <v>20</v>
      </c>
      <c r="N6" s="52"/>
      <c r="O6" s="65">
        <f t="shared" si="3"/>
        <v>20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330</v>
      </c>
      <c r="AA6" s="50"/>
      <c r="AB6" s="50">
        <v>351</v>
      </c>
      <c r="AC6" s="61">
        <f t="shared" si="8"/>
        <v>21</v>
      </c>
      <c r="AD6" s="50">
        <v>500</v>
      </c>
      <c r="AE6" s="66">
        <f t="shared" si="9"/>
        <v>521</v>
      </c>
    </row>
    <row r="7" spans="2:31" hidden="1">
      <c r="B7" s="50">
        <v>1111084</v>
      </c>
      <c r="C7" s="51" t="s">
        <v>152</v>
      </c>
      <c r="D7" s="52"/>
      <c r="E7" s="73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73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73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154</v>
      </c>
      <c r="D10" s="52"/>
      <c r="E10" s="73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73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73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73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73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73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73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73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73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73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73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73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73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73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73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73">
        <v>2</v>
      </c>
      <c r="F25" s="65">
        <f t="shared" si="0"/>
        <v>2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>
        <v>33</v>
      </c>
      <c r="N25" s="73">
        <v>3</v>
      </c>
      <c r="O25" s="65">
        <f t="shared" si="3"/>
        <v>36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41</v>
      </c>
      <c r="AA25" s="50"/>
      <c r="AB25" s="50">
        <v>206</v>
      </c>
      <c r="AC25" s="61">
        <f t="shared" si="8"/>
        <v>165</v>
      </c>
      <c r="AD25" s="50"/>
      <c r="AE25" s="66">
        <f t="shared" si="9"/>
        <v>165</v>
      </c>
    </row>
    <row r="26" spans="2:31">
      <c r="B26" s="50">
        <v>1111009</v>
      </c>
      <c r="C26" s="51" t="s">
        <v>157</v>
      </c>
      <c r="D26" s="52">
        <v>4</v>
      </c>
      <c r="E26" s="73">
        <v>3</v>
      </c>
      <c r="F26" s="65">
        <f t="shared" si="0"/>
        <v>7</v>
      </c>
      <c r="G26" s="52">
        <v>6</v>
      </c>
      <c r="H26" s="52"/>
      <c r="I26" s="65">
        <f t="shared" si="1"/>
        <v>6</v>
      </c>
      <c r="J26" s="52">
        <v>4</v>
      </c>
      <c r="K26" s="52"/>
      <c r="L26" s="65">
        <f t="shared" si="2"/>
        <v>4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17</v>
      </c>
      <c r="AA26" s="50"/>
      <c r="AB26" s="50">
        <v>195</v>
      </c>
      <c r="AC26" s="61">
        <f t="shared" si="8"/>
        <v>178</v>
      </c>
      <c r="AD26" s="50"/>
      <c r="AE26" s="66">
        <f t="shared" si="9"/>
        <v>178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>
        <v>10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12</v>
      </c>
      <c r="H41" s="52"/>
      <c r="I41" s="65">
        <f t="shared" si="1"/>
        <v>12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12</v>
      </c>
      <c r="AA41" s="50"/>
      <c r="AB41" s="50">
        <v>49</v>
      </c>
      <c r="AC41" s="61">
        <f t="shared" si="8"/>
        <v>37</v>
      </c>
      <c r="AD41" s="50"/>
      <c r="AE41" s="66">
        <f t="shared" si="9"/>
        <v>37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16</v>
      </c>
      <c r="H42" s="73">
        <v>2</v>
      </c>
      <c r="I42" s="65">
        <f t="shared" si="1"/>
        <v>18</v>
      </c>
      <c r="J42" s="52"/>
      <c r="K42" s="52"/>
      <c r="L42" s="65">
        <f t="shared" si="2"/>
        <v>0</v>
      </c>
      <c r="M42" s="52">
        <v>1</v>
      </c>
      <c r="N42" s="52"/>
      <c r="O42" s="65">
        <f t="shared" si="3"/>
        <v>1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19</v>
      </c>
      <c r="AA42" s="50"/>
      <c r="AB42" s="50"/>
      <c r="AC42" s="61">
        <f t="shared" si="8"/>
        <v>-19</v>
      </c>
      <c r="AD42" s="50"/>
      <c r="AE42" s="66">
        <f t="shared" si="9"/>
        <v>-19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16</v>
      </c>
      <c r="H43" s="73">
        <v>2</v>
      </c>
      <c r="I43" s="65">
        <f t="shared" si="1"/>
        <v>18</v>
      </c>
      <c r="J43" s="52"/>
      <c r="K43" s="52"/>
      <c r="L43" s="65">
        <f t="shared" si="2"/>
        <v>0</v>
      </c>
      <c r="M43" s="52">
        <v>1</v>
      </c>
      <c r="N43" s="52"/>
      <c r="O43" s="65">
        <f t="shared" si="3"/>
        <v>1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19</v>
      </c>
      <c r="AA43" s="50"/>
      <c r="AB43" s="50"/>
      <c r="AC43" s="61">
        <f t="shared" si="8"/>
        <v>-19</v>
      </c>
      <c r="AD43" s="50"/>
      <c r="AE43" s="66">
        <f t="shared" si="9"/>
        <v>-19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16</v>
      </c>
      <c r="H44" s="73">
        <v>2</v>
      </c>
      <c r="I44" s="65">
        <f t="shared" si="1"/>
        <v>18</v>
      </c>
      <c r="J44" s="52"/>
      <c r="K44" s="52"/>
      <c r="L44" s="65">
        <f t="shared" si="2"/>
        <v>0</v>
      </c>
      <c r="M44" s="52">
        <v>1</v>
      </c>
      <c r="N44" s="52"/>
      <c r="O44" s="65">
        <f t="shared" si="3"/>
        <v>1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19</v>
      </c>
      <c r="AA44" s="50"/>
      <c r="AB44" s="50"/>
      <c r="AC44" s="61">
        <f t="shared" si="8"/>
        <v>-19</v>
      </c>
      <c r="AD44" s="50"/>
      <c r="AE44" s="66">
        <f t="shared" si="9"/>
        <v>-19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16</v>
      </c>
      <c r="H45" s="73">
        <v>2</v>
      </c>
      <c r="I45" s="65">
        <f t="shared" si="1"/>
        <v>18</v>
      </c>
      <c r="J45" s="52"/>
      <c r="K45" s="52"/>
      <c r="L45" s="65">
        <f t="shared" si="2"/>
        <v>0</v>
      </c>
      <c r="M45" s="52">
        <v>1</v>
      </c>
      <c r="N45" s="52"/>
      <c r="O45" s="65">
        <f t="shared" si="3"/>
        <v>1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19</v>
      </c>
      <c r="AA45" s="50"/>
      <c r="AB45" s="50"/>
      <c r="AC45" s="61">
        <f t="shared" si="8"/>
        <v>-19</v>
      </c>
      <c r="AD45" s="50"/>
      <c r="AE45" s="66">
        <f t="shared" si="9"/>
        <v>-19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16</v>
      </c>
      <c r="H46" s="73">
        <v>2</v>
      </c>
      <c r="I46" s="65">
        <f t="shared" si="1"/>
        <v>18</v>
      </c>
      <c r="J46" s="52"/>
      <c r="K46" s="52"/>
      <c r="L46" s="65">
        <f t="shared" si="2"/>
        <v>0</v>
      </c>
      <c r="M46" s="52">
        <v>1</v>
      </c>
      <c r="N46" s="52"/>
      <c r="O46" s="65">
        <f t="shared" si="3"/>
        <v>1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19</v>
      </c>
      <c r="AA46" s="50"/>
      <c r="AB46" s="50"/>
      <c r="AC46" s="61">
        <f t="shared" si="8"/>
        <v>-19</v>
      </c>
      <c r="AD46" s="50"/>
      <c r="AE46" s="66">
        <f t="shared" si="9"/>
        <v>-19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16</v>
      </c>
      <c r="H47" s="73">
        <v>2</v>
      </c>
      <c r="I47" s="65">
        <f t="shared" si="1"/>
        <v>18</v>
      </c>
      <c r="J47" s="52"/>
      <c r="K47" s="52"/>
      <c r="L47" s="65">
        <f t="shared" si="2"/>
        <v>0</v>
      </c>
      <c r="M47" s="52">
        <v>1</v>
      </c>
      <c r="N47" s="52"/>
      <c r="O47" s="65">
        <f t="shared" si="3"/>
        <v>1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19</v>
      </c>
      <c r="AA47" s="50"/>
      <c r="AB47" s="50"/>
      <c r="AC47" s="61">
        <f t="shared" si="8"/>
        <v>-19</v>
      </c>
      <c r="AD47" s="50"/>
      <c r="AE47" s="66">
        <f t="shared" si="9"/>
        <v>-19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16</v>
      </c>
      <c r="H48" s="73">
        <v>2</v>
      </c>
      <c r="I48" s="65">
        <f t="shared" si="1"/>
        <v>18</v>
      </c>
      <c r="J48" s="52"/>
      <c r="K48" s="52"/>
      <c r="L48" s="65">
        <f t="shared" si="2"/>
        <v>0</v>
      </c>
      <c r="M48" s="52">
        <v>1</v>
      </c>
      <c r="N48" s="52"/>
      <c r="O48" s="65">
        <f t="shared" si="3"/>
        <v>1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19</v>
      </c>
      <c r="AA48" s="50"/>
      <c r="AB48" s="50"/>
      <c r="AC48" s="61">
        <f t="shared" si="8"/>
        <v>-19</v>
      </c>
      <c r="AD48" s="50"/>
      <c r="AE48" s="66">
        <f t="shared" si="9"/>
        <v>-19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16</v>
      </c>
      <c r="H49" s="73">
        <v>2</v>
      </c>
      <c r="I49" s="65">
        <f t="shared" si="1"/>
        <v>18</v>
      </c>
      <c r="J49" s="52"/>
      <c r="K49" s="52"/>
      <c r="L49" s="65">
        <f t="shared" si="2"/>
        <v>0</v>
      </c>
      <c r="M49" s="52">
        <v>1</v>
      </c>
      <c r="N49" s="52"/>
      <c r="O49" s="65">
        <f t="shared" si="3"/>
        <v>1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19</v>
      </c>
      <c r="AA49" s="50"/>
      <c r="AB49" s="50"/>
      <c r="AC49" s="61">
        <f t="shared" si="8"/>
        <v>-19</v>
      </c>
      <c r="AD49" s="50"/>
      <c r="AE49" s="66">
        <f t="shared" si="9"/>
        <v>-19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16</v>
      </c>
      <c r="H50" s="73">
        <v>2</v>
      </c>
      <c r="I50" s="65">
        <f t="shared" si="1"/>
        <v>18</v>
      </c>
      <c r="J50" s="52"/>
      <c r="K50" s="52"/>
      <c r="L50" s="65">
        <f t="shared" si="2"/>
        <v>0</v>
      </c>
      <c r="M50" s="52">
        <v>1</v>
      </c>
      <c r="N50" s="52"/>
      <c r="O50" s="65">
        <f t="shared" si="3"/>
        <v>1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19</v>
      </c>
      <c r="AA50" s="50"/>
      <c r="AB50" s="50"/>
      <c r="AC50" s="61">
        <f t="shared" si="8"/>
        <v>-19</v>
      </c>
      <c r="AD50" s="50"/>
      <c r="AE50" s="66">
        <f t="shared" si="9"/>
        <v>-19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16</v>
      </c>
      <c r="H51" s="73">
        <v>2</v>
      </c>
      <c r="I51" s="65">
        <f t="shared" si="1"/>
        <v>18</v>
      </c>
      <c r="J51" s="52"/>
      <c r="K51" s="52"/>
      <c r="L51" s="65">
        <f t="shared" si="2"/>
        <v>0</v>
      </c>
      <c r="M51" s="52">
        <v>1</v>
      </c>
      <c r="N51" s="52"/>
      <c r="O51" s="65">
        <f t="shared" si="3"/>
        <v>1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19</v>
      </c>
      <c r="AA51" s="50"/>
      <c r="AB51" s="50"/>
      <c r="AC51" s="61">
        <f t="shared" si="8"/>
        <v>-19</v>
      </c>
      <c r="AD51" s="50"/>
      <c r="AE51" s="66">
        <f t="shared" si="9"/>
        <v>-19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73">
        <v>1</v>
      </c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19</v>
      </c>
      <c r="N53" s="73">
        <v>10</v>
      </c>
      <c r="O53" s="65">
        <f t="shared" si="3"/>
        <v>29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31</v>
      </c>
      <c r="AA53" s="50"/>
      <c r="AB53" s="50">
        <v>28</v>
      </c>
      <c r="AC53" s="61">
        <f t="shared" si="8"/>
        <v>-3</v>
      </c>
      <c r="AD53" s="50">
        <v>35</v>
      </c>
      <c r="AE53" s="66">
        <f t="shared" si="9"/>
        <v>32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73">
        <v>1</v>
      </c>
      <c r="I55" s="65">
        <f t="shared" si="1"/>
        <v>1</v>
      </c>
      <c r="J55" s="52"/>
      <c r="K55" s="52"/>
      <c r="L55" s="65">
        <f t="shared" si="2"/>
        <v>0</v>
      </c>
      <c r="M55" s="52">
        <v>13</v>
      </c>
      <c r="N55" s="73">
        <v>9</v>
      </c>
      <c r="O55" s="65">
        <f t="shared" si="3"/>
        <v>22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23</v>
      </c>
      <c r="AA55" s="50"/>
      <c r="AB55" s="50">
        <v>20</v>
      </c>
      <c r="AC55" s="61">
        <f t="shared" si="8"/>
        <v>-3</v>
      </c>
      <c r="AD55" s="50">
        <v>35</v>
      </c>
      <c r="AE55" s="66">
        <f t="shared" si="9"/>
        <v>32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17</v>
      </c>
      <c r="N57" s="73">
        <v>9</v>
      </c>
      <c r="O57" s="65">
        <f t="shared" si="3"/>
        <v>26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26</v>
      </c>
      <c r="AA57" s="50"/>
      <c r="AB57" s="50">
        <v>23</v>
      </c>
      <c r="AC57" s="61">
        <f t="shared" si="8"/>
        <v>-3</v>
      </c>
      <c r="AD57" s="50">
        <v>35</v>
      </c>
      <c r="AE57" s="66">
        <f t="shared" si="9"/>
        <v>32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73">
        <v>1</v>
      </c>
      <c r="I59" s="65">
        <f t="shared" si="1"/>
        <v>1</v>
      </c>
      <c r="J59" s="52">
        <v>4</v>
      </c>
      <c r="K59" s="52"/>
      <c r="L59" s="65">
        <f t="shared" si="2"/>
        <v>4</v>
      </c>
      <c r="M59" s="52">
        <v>10</v>
      </c>
      <c r="N59" s="73">
        <v>11</v>
      </c>
      <c r="O59" s="65">
        <f t="shared" si="3"/>
        <v>21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26</v>
      </c>
      <c r="AA59" s="50"/>
      <c r="AB59" s="50">
        <v>23</v>
      </c>
      <c r="AC59" s="61">
        <f t="shared" si="8"/>
        <v>-3</v>
      </c>
      <c r="AD59" s="50">
        <v>35</v>
      </c>
      <c r="AE59" s="66">
        <f t="shared" si="9"/>
        <v>32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1</v>
      </c>
      <c r="H61" s="73">
        <v>1</v>
      </c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24</v>
      </c>
      <c r="N61" s="73">
        <v>10</v>
      </c>
      <c r="O61" s="65">
        <f t="shared" si="3"/>
        <v>34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37</v>
      </c>
      <c r="AA61" s="50"/>
      <c r="AB61" s="50">
        <v>34</v>
      </c>
      <c r="AC61" s="61">
        <f t="shared" si="8"/>
        <v>-3</v>
      </c>
      <c r="AD61" s="50">
        <v>35</v>
      </c>
      <c r="AE61" s="66">
        <f t="shared" si="9"/>
        <v>32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1</v>
      </c>
      <c r="H63" s="73">
        <v>1</v>
      </c>
      <c r="I63" s="65">
        <f t="shared" si="1"/>
        <v>2</v>
      </c>
      <c r="J63" s="52">
        <v>1</v>
      </c>
      <c r="K63" s="52"/>
      <c r="L63" s="65">
        <f t="shared" si="2"/>
        <v>1</v>
      </c>
      <c r="M63" s="52">
        <v>19</v>
      </c>
      <c r="N63" s="73">
        <v>10</v>
      </c>
      <c r="O63" s="65">
        <f t="shared" si="3"/>
        <v>29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32</v>
      </c>
      <c r="AA63" s="50"/>
      <c r="AB63" s="50">
        <v>29</v>
      </c>
      <c r="AC63" s="61">
        <f t="shared" si="8"/>
        <v>-3</v>
      </c>
      <c r="AD63" s="50">
        <v>35</v>
      </c>
      <c r="AE63" s="66">
        <f t="shared" si="9"/>
        <v>32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11</v>
      </c>
      <c r="H67" s="73">
        <v>4</v>
      </c>
      <c r="I67" s="65">
        <f t="shared" si="1"/>
        <v>15</v>
      </c>
      <c r="J67" s="52"/>
      <c r="K67" s="73">
        <v>4</v>
      </c>
      <c r="L67" s="65">
        <f t="shared" si="2"/>
        <v>4</v>
      </c>
      <c r="M67" s="52">
        <v>24</v>
      </c>
      <c r="N67" s="73">
        <v>17</v>
      </c>
      <c r="O67" s="65">
        <f t="shared" si="3"/>
        <v>41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60</v>
      </c>
      <c r="AA67" s="50"/>
      <c r="AB67" s="50">
        <v>365</v>
      </c>
      <c r="AC67" s="61">
        <f t="shared" si="8"/>
        <v>305</v>
      </c>
      <c r="AD67" s="50"/>
      <c r="AE67" s="66">
        <f t="shared" si="9"/>
        <v>305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2</v>
      </c>
      <c r="H68" s="52"/>
      <c r="I68" s="65">
        <f t="shared" si="1"/>
        <v>2</v>
      </c>
      <c r="J68" s="52">
        <v>2</v>
      </c>
      <c r="K68" s="73">
        <v>4</v>
      </c>
      <c r="L68" s="65">
        <f t="shared" si="2"/>
        <v>6</v>
      </c>
      <c r="M68" s="52">
        <v>24</v>
      </c>
      <c r="N68" s="73">
        <v>17</v>
      </c>
      <c r="O68" s="65">
        <f t="shared" si="3"/>
        <v>41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49</v>
      </c>
      <c r="AA68" s="50"/>
      <c r="AB68" s="50">
        <v>432</v>
      </c>
      <c r="AC68" s="61">
        <f t="shared" si="8"/>
        <v>383</v>
      </c>
      <c r="AD68" s="50"/>
      <c r="AE68" s="66">
        <f t="shared" si="9"/>
        <v>383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5</v>
      </c>
      <c r="H69" s="52"/>
      <c r="I69" s="65">
        <f t="shared" ref="I69:I121" si="11">SUM(G69:H69)</f>
        <v>5</v>
      </c>
      <c r="J69" s="52">
        <v>1</v>
      </c>
      <c r="K69" s="73">
        <v>3</v>
      </c>
      <c r="L69" s="65">
        <f t="shared" ref="L69:L121" si="12">SUM(J69:K69)</f>
        <v>4</v>
      </c>
      <c r="M69" s="52">
        <v>24</v>
      </c>
      <c r="N69" s="73">
        <v>17</v>
      </c>
      <c r="O69" s="65">
        <f t="shared" ref="O69:O121" si="13">SUM(M69:N69)</f>
        <v>41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50</v>
      </c>
      <c r="AA69" s="50"/>
      <c r="AB69" s="50">
        <v>430</v>
      </c>
      <c r="AC69" s="61">
        <f t="shared" ref="AC69:AC121" si="18">+AA69+AB69-Z69</f>
        <v>380</v>
      </c>
      <c r="AD69" s="50"/>
      <c r="AE69" s="66">
        <f t="shared" ref="AE69:AE121" si="19">AC69+AD69</f>
        <v>380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 hidden="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 hidden="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 hidden="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>
        <v>1</v>
      </c>
      <c r="H79" s="73">
        <v>2</v>
      </c>
      <c r="I79" s="65">
        <f t="shared" si="11"/>
        <v>3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3</v>
      </c>
      <c r="AA79" s="50"/>
      <c r="AB79" s="50">
        <v>19</v>
      </c>
      <c r="AC79" s="61">
        <f t="shared" si="18"/>
        <v>16</v>
      </c>
      <c r="AD79" s="50"/>
      <c r="AE79" s="66">
        <f t="shared" si="19"/>
        <v>16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73">
        <v>9</v>
      </c>
      <c r="O81" s="65">
        <f t="shared" si="13"/>
        <v>9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9</v>
      </c>
      <c r="AA81" s="50"/>
      <c r="AB81" s="50"/>
      <c r="AC81" s="61">
        <f t="shared" si="18"/>
        <v>-9</v>
      </c>
      <c r="AD81" s="50"/>
      <c r="AE81" s="66">
        <f t="shared" si="19"/>
        <v>-9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>
        <v>7</v>
      </c>
      <c r="K82" s="52"/>
      <c r="L82" s="65">
        <f t="shared" si="12"/>
        <v>7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7</v>
      </c>
      <c r="AA82" s="50"/>
      <c r="AB82" s="50"/>
      <c r="AC82" s="61">
        <f t="shared" si="18"/>
        <v>-7</v>
      </c>
      <c r="AD82" s="50"/>
      <c r="AE82" s="66">
        <f t="shared" si="19"/>
        <v>-7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8</v>
      </c>
      <c r="H83" s="73">
        <v>4</v>
      </c>
      <c r="I83" s="65">
        <f t="shared" si="11"/>
        <v>12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12</v>
      </c>
      <c r="AA83" s="50"/>
      <c r="AB83" s="50"/>
      <c r="AC83" s="61">
        <f t="shared" si="18"/>
        <v>-12</v>
      </c>
      <c r="AD83" s="50"/>
      <c r="AE83" s="66">
        <f t="shared" si="19"/>
        <v>-12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5</v>
      </c>
      <c r="Z100" s="63">
        <f t="shared" si="17"/>
        <v>5</v>
      </c>
      <c r="AA100" s="50">
        <v>5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12</v>
      </c>
      <c r="Z101" s="63">
        <f t="shared" si="17"/>
        <v>12</v>
      </c>
      <c r="AA101" s="50">
        <v>12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10</v>
      </c>
      <c r="Z103" s="63">
        <f t="shared" si="17"/>
        <v>10</v>
      </c>
      <c r="AA103" s="50">
        <v>10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3</v>
      </c>
      <c r="Z105" s="63">
        <f t="shared" si="17"/>
        <v>3</v>
      </c>
      <c r="AA105" s="50">
        <v>3</v>
      </c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>
        <v>2</v>
      </c>
      <c r="Z110" s="63">
        <f t="shared" si="17"/>
        <v>2</v>
      </c>
      <c r="AA110" s="50">
        <v>2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3</v>
      </c>
      <c r="Z111" s="63">
        <f t="shared" si="17"/>
        <v>3</v>
      </c>
      <c r="AA111" s="50">
        <v>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3</v>
      </c>
      <c r="Z113" s="63">
        <f t="shared" si="17"/>
        <v>3</v>
      </c>
      <c r="AA113" s="50">
        <v>3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3</v>
      </c>
      <c r="Z115" s="63">
        <f t="shared" si="17"/>
        <v>3</v>
      </c>
      <c r="AA115" s="50">
        <v>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3</v>
      </c>
      <c r="Z116" s="63">
        <f t="shared" si="17"/>
        <v>3</v>
      </c>
      <c r="AA116" s="50">
        <v>3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236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>
        <v>12</v>
      </c>
      <c r="Z120" s="63">
        <f t="shared" si="17"/>
        <v>12</v>
      </c>
      <c r="AA120" s="50">
        <v>12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1005999</v>
      </c>
      <c r="C121" s="53" t="s">
        <v>228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3</v>
      </c>
      <c r="Z121" s="63">
        <f t="shared" si="17"/>
        <v>3</v>
      </c>
      <c r="AA121" s="50">
        <v>3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1004071</v>
      </c>
      <c r="C122" s="53" t="s">
        <v>289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2</v>
      </c>
      <c r="Z122" s="63"/>
      <c r="AA122" s="50">
        <v>2</v>
      </c>
      <c r="AB122" s="50"/>
      <c r="AC122" s="61"/>
      <c r="AD122" s="50"/>
      <c r="AE122" s="66"/>
    </row>
    <row r="123" spans="2:3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4</v>
      </c>
      <c r="E154" s="62">
        <f t="shared" si="30"/>
        <v>29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33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481</v>
      </c>
      <c r="H154" s="62">
        <f t="shared" si="31"/>
        <v>55</v>
      </c>
      <c r="I154" s="62">
        <f t="shared" si="31"/>
        <v>536</v>
      </c>
      <c r="J154" s="62">
        <f t="shared" si="31"/>
        <v>55</v>
      </c>
      <c r="K154" s="62">
        <f t="shared" si="31"/>
        <v>15</v>
      </c>
      <c r="L154" s="62">
        <f t="shared" si="31"/>
        <v>70</v>
      </c>
      <c r="M154" s="62">
        <f t="shared" si="31"/>
        <v>253</v>
      </c>
      <c r="N154" s="62">
        <f t="shared" si="31"/>
        <v>143</v>
      </c>
      <c r="O154" s="62">
        <f t="shared" si="31"/>
        <v>396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81</v>
      </c>
      <c r="Z154" s="62">
        <f t="shared" si="31"/>
        <v>1114</v>
      </c>
      <c r="AA154" s="62">
        <f t="shared" si="31"/>
        <v>81</v>
      </c>
      <c r="AB154" s="62">
        <f t="shared" si="31"/>
        <v>2351</v>
      </c>
      <c r="AC154" s="62">
        <f t="shared" si="31"/>
        <v>1316</v>
      </c>
      <c r="AD154" s="62">
        <f t="shared" si="31"/>
        <v>850</v>
      </c>
      <c r="AE154" s="62">
        <f t="shared" si="31"/>
        <v>2166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FC90-6F63-4AB8-A58F-B13194B09D60}">
  <sheetPr codeName="Sheet23">
    <pageSetUpPr fitToPage="1"/>
  </sheetPr>
  <dimension ref="B1:AE159"/>
  <sheetViews>
    <sheetView zoomScale="50" zoomScaleNormal="50" workbookViewId="0">
      <selection activeCell="AH12" sqref="AH1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2.28515625" style="56" hidden="1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260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119</v>
      </c>
      <c r="N4" s="73">
        <v>65</v>
      </c>
      <c r="O4" s="65">
        <f>SUM(M4:N4)</f>
        <v>184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/>
      <c r="Z4" s="63">
        <f>+F4+I4+L4+O4+R4+U4+X4+Y4</f>
        <v>185</v>
      </c>
      <c r="AA4" s="50">
        <v>50</v>
      </c>
      <c r="AB4" s="50">
        <v>56</v>
      </c>
      <c r="AC4" s="61">
        <f>+AA4+AB4-Z4</f>
        <v>-79</v>
      </c>
      <c r="AD4" s="50">
        <v>50</v>
      </c>
      <c r="AE4" s="66">
        <f>AC4+AD4</f>
        <v>-29</v>
      </c>
    </row>
    <row r="5" spans="2:31">
      <c r="B5" s="50">
        <v>1111002</v>
      </c>
      <c r="C5" s="51" t="s">
        <v>150</v>
      </c>
      <c r="D5" s="52">
        <v>5</v>
      </c>
      <c r="E5" s="52"/>
      <c r="F5" s="65">
        <f t="shared" ref="F5:F68" si="0">SUM(D5:E5)</f>
        <v>5</v>
      </c>
      <c r="G5" s="52">
        <v>31</v>
      </c>
      <c r="H5" s="52">
        <v>1</v>
      </c>
      <c r="I5" s="65">
        <f t="shared" ref="I5:I68" si="1">SUM(G5:H5)</f>
        <v>32</v>
      </c>
      <c r="J5" s="52">
        <v>3</v>
      </c>
      <c r="K5" s="52"/>
      <c r="L5" s="65">
        <f t="shared" ref="L5:L68" si="2">SUM(J5:K5)</f>
        <v>3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/>
      <c r="Z5" s="63">
        <f t="shared" ref="Z5:Z68" si="7">+F5+I5+L5+O5+R5+U5+X5+Y5</f>
        <v>43</v>
      </c>
      <c r="AA5" s="58">
        <v>100</v>
      </c>
      <c r="AB5" s="58">
        <v>11</v>
      </c>
      <c r="AC5" s="61">
        <f t="shared" ref="AC5:AC68" si="8">+AA5+AB5-Z5</f>
        <v>68</v>
      </c>
      <c r="AD5" s="58">
        <v>90</v>
      </c>
      <c r="AE5" s="66">
        <f t="shared" ref="AE5:AE68" si="9">AC5+AD5</f>
        <v>158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20</v>
      </c>
      <c r="H9" s="73">
        <v>10</v>
      </c>
      <c r="I9" s="65">
        <f t="shared" si="1"/>
        <v>30</v>
      </c>
      <c r="J9" s="52">
        <v>15</v>
      </c>
      <c r="K9" s="52"/>
      <c r="L9" s="65">
        <f t="shared" si="2"/>
        <v>15</v>
      </c>
      <c r="M9" s="52">
        <v>5</v>
      </c>
      <c r="N9" s="52"/>
      <c r="O9" s="65">
        <f t="shared" si="3"/>
        <v>5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50</v>
      </c>
      <c r="AA9" s="50">
        <v>34</v>
      </c>
      <c r="AB9" s="50">
        <v>2</v>
      </c>
      <c r="AC9" s="61">
        <f t="shared" si="8"/>
        <v>-14</v>
      </c>
      <c r="AD9" s="50"/>
      <c r="AE9" s="66">
        <f t="shared" si="9"/>
        <v>-14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20</v>
      </c>
      <c r="H10" s="73">
        <v>10</v>
      </c>
      <c r="I10" s="65">
        <f t="shared" si="1"/>
        <v>30</v>
      </c>
      <c r="J10" s="52">
        <v>15</v>
      </c>
      <c r="K10" s="52"/>
      <c r="L10" s="65">
        <f t="shared" si="2"/>
        <v>15</v>
      </c>
      <c r="M10" s="52">
        <v>5</v>
      </c>
      <c r="N10" s="52"/>
      <c r="O10" s="65">
        <f t="shared" si="3"/>
        <v>5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50</v>
      </c>
      <c r="AA10" s="50">
        <v>34</v>
      </c>
      <c r="AB10" s="50"/>
      <c r="AC10" s="61">
        <f t="shared" si="8"/>
        <v>-16</v>
      </c>
      <c r="AD10" s="50"/>
      <c r="AE10" s="66">
        <f t="shared" si="9"/>
        <v>-16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20</v>
      </c>
      <c r="H11" s="73">
        <v>10</v>
      </c>
      <c r="I11" s="65">
        <f t="shared" si="1"/>
        <v>30</v>
      </c>
      <c r="J11" s="52">
        <v>15</v>
      </c>
      <c r="K11" s="52"/>
      <c r="L11" s="65">
        <f t="shared" si="2"/>
        <v>15</v>
      </c>
      <c r="M11" s="52">
        <v>5</v>
      </c>
      <c r="N11" s="52"/>
      <c r="O11" s="65">
        <f t="shared" si="3"/>
        <v>5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50</v>
      </c>
      <c r="AA11" s="50">
        <v>34</v>
      </c>
      <c r="AB11" s="50">
        <v>5</v>
      </c>
      <c r="AC11" s="61">
        <f t="shared" si="8"/>
        <v>-11</v>
      </c>
      <c r="AD11" s="50"/>
      <c r="AE11" s="66">
        <f t="shared" si="9"/>
        <v>-11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20</v>
      </c>
      <c r="H12" s="73">
        <v>10</v>
      </c>
      <c r="I12" s="65">
        <f t="shared" si="1"/>
        <v>30</v>
      </c>
      <c r="J12" s="52">
        <v>15</v>
      </c>
      <c r="K12" s="52"/>
      <c r="L12" s="65">
        <f t="shared" si="2"/>
        <v>15</v>
      </c>
      <c r="M12" s="52">
        <v>5</v>
      </c>
      <c r="N12" s="52"/>
      <c r="O12" s="65">
        <f t="shared" si="3"/>
        <v>5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50</v>
      </c>
      <c r="AA12" s="50">
        <v>34</v>
      </c>
      <c r="AB12" s="50"/>
      <c r="AC12" s="61">
        <f t="shared" si="8"/>
        <v>-16</v>
      </c>
      <c r="AD12" s="50"/>
      <c r="AE12" s="66">
        <f t="shared" si="9"/>
        <v>-16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20</v>
      </c>
      <c r="H13" s="73">
        <v>10</v>
      </c>
      <c r="I13" s="65">
        <f t="shared" si="1"/>
        <v>30</v>
      </c>
      <c r="J13" s="52">
        <v>15</v>
      </c>
      <c r="K13" s="52"/>
      <c r="L13" s="65">
        <f t="shared" si="2"/>
        <v>15</v>
      </c>
      <c r="M13" s="52">
        <v>5</v>
      </c>
      <c r="N13" s="52"/>
      <c r="O13" s="65">
        <f t="shared" si="3"/>
        <v>5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50</v>
      </c>
      <c r="AA13" s="50">
        <v>34</v>
      </c>
      <c r="AB13" s="50">
        <v>4</v>
      </c>
      <c r="AC13" s="61">
        <f t="shared" si="8"/>
        <v>-12</v>
      </c>
      <c r="AD13" s="50"/>
      <c r="AE13" s="66">
        <f t="shared" si="9"/>
        <v>-12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20</v>
      </c>
      <c r="H14" s="73">
        <v>10</v>
      </c>
      <c r="I14" s="65">
        <f t="shared" si="1"/>
        <v>30</v>
      </c>
      <c r="J14" s="52">
        <v>15</v>
      </c>
      <c r="K14" s="52"/>
      <c r="L14" s="65">
        <f t="shared" si="2"/>
        <v>15</v>
      </c>
      <c r="M14" s="52">
        <v>5</v>
      </c>
      <c r="N14" s="52"/>
      <c r="O14" s="65">
        <f t="shared" si="3"/>
        <v>5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50</v>
      </c>
      <c r="AA14" s="50">
        <v>33</v>
      </c>
      <c r="AB14" s="50"/>
      <c r="AC14" s="61">
        <f t="shared" si="8"/>
        <v>-17</v>
      </c>
      <c r="AD14" s="50"/>
      <c r="AE14" s="66">
        <f t="shared" si="9"/>
        <v>-17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20</v>
      </c>
      <c r="H15" s="73">
        <v>10</v>
      </c>
      <c r="I15" s="65">
        <f t="shared" si="1"/>
        <v>30</v>
      </c>
      <c r="J15" s="52">
        <v>15</v>
      </c>
      <c r="K15" s="52"/>
      <c r="L15" s="65">
        <f t="shared" si="2"/>
        <v>15</v>
      </c>
      <c r="M15" s="52">
        <v>5</v>
      </c>
      <c r="N15" s="52"/>
      <c r="O15" s="65">
        <f t="shared" si="3"/>
        <v>5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50</v>
      </c>
      <c r="AA15" s="50">
        <v>33</v>
      </c>
      <c r="AB15" s="50"/>
      <c r="AC15" s="61">
        <f t="shared" si="8"/>
        <v>-17</v>
      </c>
      <c r="AD15" s="50"/>
      <c r="AE15" s="66">
        <f t="shared" si="9"/>
        <v>-17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20</v>
      </c>
      <c r="H16" s="73">
        <v>10</v>
      </c>
      <c r="I16" s="65">
        <f t="shared" si="1"/>
        <v>30</v>
      </c>
      <c r="J16" s="52">
        <v>15</v>
      </c>
      <c r="K16" s="52"/>
      <c r="L16" s="65">
        <f t="shared" si="2"/>
        <v>15</v>
      </c>
      <c r="M16" s="52">
        <v>5</v>
      </c>
      <c r="N16" s="52"/>
      <c r="O16" s="65">
        <f t="shared" si="3"/>
        <v>5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50</v>
      </c>
      <c r="AA16" s="50">
        <v>33</v>
      </c>
      <c r="AB16" s="50"/>
      <c r="AC16" s="61">
        <f t="shared" si="8"/>
        <v>-17</v>
      </c>
      <c r="AD16" s="50"/>
      <c r="AE16" s="66">
        <f t="shared" si="9"/>
        <v>-17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20</v>
      </c>
      <c r="H17" s="73">
        <v>10</v>
      </c>
      <c r="I17" s="65">
        <f t="shared" si="1"/>
        <v>30</v>
      </c>
      <c r="J17" s="52">
        <v>15</v>
      </c>
      <c r="K17" s="52"/>
      <c r="L17" s="65">
        <f t="shared" si="2"/>
        <v>15</v>
      </c>
      <c r="M17" s="52">
        <v>5</v>
      </c>
      <c r="N17" s="52"/>
      <c r="O17" s="65">
        <f t="shared" si="3"/>
        <v>5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50</v>
      </c>
      <c r="AA17" s="50">
        <v>33</v>
      </c>
      <c r="AB17" s="50"/>
      <c r="AC17" s="61">
        <f t="shared" si="8"/>
        <v>-17</v>
      </c>
      <c r="AD17" s="50"/>
      <c r="AE17" s="66">
        <f t="shared" si="9"/>
        <v>-17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20</v>
      </c>
      <c r="H18" s="73">
        <v>10</v>
      </c>
      <c r="I18" s="65">
        <f t="shared" si="1"/>
        <v>30</v>
      </c>
      <c r="J18" s="52">
        <v>15</v>
      </c>
      <c r="K18" s="52"/>
      <c r="L18" s="65">
        <f t="shared" si="2"/>
        <v>15</v>
      </c>
      <c r="M18" s="52">
        <v>5</v>
      </c>
      <c r="N18" s="52"/>
      <c r="O18" s="65">
        <f t="shared" si="3"/>
        <v>5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50</v>
      </c>
      <c r="AA18" s="50">
        <v>33</v>
      </c>
      <c r="AB18" s="50">
        <v>3</v>
      </c>
      <c r="AC18" s="61">
        <f t="shared" si="8"/>
        <v>-14</v>
      </c>
      <c r="AD18" s="50"/>
      <c r="AE18" s="66">
        <f t="shared" si="9"/>
        <v>-14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0</v>
      </c>
      <c r="AA19" s="50">
        <v>33</v>
      </c>
      <c r="AB19" s="50"/>
      <c r="AC19" s="61">
        <f t="shared" si="8"/>
        <v>33</v>
      </c>
      <c r="AD19" s="50"/>
      <c r="AE19" s="66">
        <f t="shared" si="9"/>
        <v>33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0</v>
      </c>
      <c r="AA20" s="50">
        <v>33</v>
      </c>
      <c r="AB20" s="50">
        <v>2</v>
      </c>
      <c r="AC20" s="61">
        <f t="shared" si="8"/>
        <v>35</v>
      </c>
      <c r="AD20" s="50"/>
      <c r="AE20" s="66">
        <f t="shared" si="9"/>
        <v>35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0</v>
      </c>
      <c r="AA21" s="50">
        <v>33</v>
      </c>
      <c r="AB21" s="50">
        <v>5</v>
      </c>
      <c r="AC21" s="61">
        <f t="shared" si="8"/>
        <v>38</v>
      </c>
      <c r="AD21" s="50"/>
      <c r="AE21" s="66">
        <f t="shared" si="9"/>
        <v>38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/>
      <c r="H25" s="73">
        <v>3</v>
      </c>
      <c r="I25" s="65">
        <f t="shared" si="1"/>
        <v>3</v>
      </c>
      <c r="J25" s="52"/>
      <c r="K25" s="52"/>
      <c r="L25" s="65">
        <f t="shared" si="2"/>
        <v>0</v>
      </c>
      <c r="M25" s="52">
        <v>24</v>
      </c>
      <c r="N25" s="73">
        <v>82</v>
      </c>
      <c r="O25" s="65">
        <f t="shared" si="3"/>
        <v>106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110</v>
      </c>
      <c r="AA25" s="50"/>
      <c r="AB25" s="50">
        <v>165</v>
      </c>
      <c r="AC25" s="61">
        <f t="shared" si="8"/>
        <v>55</v>
      </c>
      <c r="AD25" s="50"/>
      <c r="AE25" s="66">
        <f t="shared" si="9"/>
        <v>55</v>
      </c>
    </row>
    <row r="26" spans="2:31">
      <c r="B26" s="50">
        <v>1111009</v>
      </c>
      <c r="C26" s="51" t="s">
        <v>157</v>
      </c>
      <c r="D26" s="52">
        <v>5</v>
      </c>
      <c r="E26" s="52"/>
      <c r="F26" s="65">
        <f t="shared" si="0"/>
        <v>5</v>
      </c>
      <c r="G26" s="52">
        <v>2</v>
      </c>
      <c r="H26" s="52"/>
      <c r="I26" s="65">
        <f t="shared" si="1"/>
        <v>2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7</v>
      </c>
      <c r="AA26" s="50"/>
      <c r="AB26" s="50">
        <v>150</v>
      </c>
      <c r="AC26" s="61">
        <f t="shared" si="8"/>
        <v>143</v>
      </c>
      <c r="AD26" s="50"/>
      <c r="AE26" s="66">
        <f t="shared" si="9"/>
        <v>143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/>
      <c r="Z41" s="63">
        <f t="shared" si="7"/>
        <v>3</v>
      </c>
      <c r="AA41" s="50"/>
      <c r="AB41" s="50">
        <v>37</v>
      </c>
      <c r="AC41" s="61">
        <f t="shared" si="8"/>
        <v>34</v>
      </c>
      <c r="AD41" s="50"/>
      <c r="AE41" s="66">
        <f t="shared" si="9"/>
        <v>34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19</v>
      </c>
      <c r="H42" s="73">
        <v>1</v>
      </c>
      <c r="I42" s="65">
        <f t="shared" si="1"/>
        <v>20</v>
      </c>
      <c r="J42" s="52">
        <v>5</v>
      </c>
      <c r="K42" s="52"/>
      <c r="L42" s="65">
        <f t="shared" si="2"/>
        <v>5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25</v>
      </c>
      <c r="AA42" s="50"/>
      <c r="AB42" s="50"/>
      <c r="AC42" s="61">
        <f t="shared" si="8"/>
        <v>-25</v>
      </c>
      <c r="AD42" s="50"/>
      <c r="AE42" s="66">
        <f t="shared" si="9"/>
        <v>-25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19</v>
      </c>
      <c r="H43" s="73">
        <v>1</v>
      </c>
      <c r="I43" s="65">
        <f t="shared" si="1"/>
        <v>20</v>
      </c>
      <c r="J43" s="52">
        <v>5</v>
      </c>
      <c r="K43" s="52"/>
      <c r="L43" s="65">
        <f t="shared" si="2"/>
        <v>5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25</v>
      </c>
      <c r="AA43" s="50"/>
      <c r="AB43" s="50"/>
      <c r="AC43" s="61">
        <f t="shared" si="8"/>
        <v>-25</v>
      </c>
      <c r="AD43" s="50"/>
      <c r="AE43" s="66">
        <f t="shared" si="9"/>
        <v>-25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19</v>
      </c>
      <c r="H44" s="73">
        <v>1</v>
      </c>
      <c r="I44" s="65">
        <f t="shared" si="1"/>
        <v>20</v>
      </c>
      <c r="J44" s="52">
        <v>5</v>
      </c>
      <c r="K44" s="52"/>
      <c r="L44" s="65">
        <f t="shared" si="2"/>
        <v>5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25</v>
      </c>
      <c r="AA44" s="50"/>
      <c r="AB44" s="50">
        <v>1</v>
      </c>
      <c r="AC44" s="61">
        <f t="shared" si="8"/>
        <v>-24</v>
      </c>
      <c r="AD44" s="50"/>
      <c r="AE44" s="66">
        <f t="shared" si="9"/>
        <v>-24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19</v>
      </c>
      <c r="H45" s="73">
        <v>1</v>
      </c>
      <c r="I45" s="65">
        <f t="shared" si="1"/>
        <v>20</v>
      </c>
      <c r="J45" s="52">
        <v>5</v>
      </c>
      <c r="K45" s="52"/>
      <c r="L45" s="65">
        <f t="shared" si="2"/>
        <v>5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25</v>
      </c>
      <c r="AA45" s="50"/>
      <c r="AB45" s="50"/>
      <c r="AC45" s="61">
        <f t="shared" si="8"/>
        <v>-25</v>
      </c>
      <c r="AD45" s="50"/>
      <c r="AE45" s="66">
        <f t="shared" si="9"/>
        <v>-25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19</v>
      </c>
      <c r="H46" s="73">
        <v>1</v>
      </c>
      <c r="I46" s="65">
        <f t="shared" si="1"/>
        <v>20</v>
      </c>
      <c r="J46" s="52">
        <v>5</v>
      </c>
      <c r="K46" s="52"/>
      <c r="L46" s="65">
        <f t="shared" si="2"/>
        <v>5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25</v>
      </c>
      <c r="AA46" s="50"/>
      <c r="AB46" s="50">
        <v>1</v>
      </c>
      <c r="AC46" s="61">
        <f t="shared" si="8"/>
        <v>-24</v>
      </c>
      <c r="AD46" s="50"/>
      <c r="AE46" s="66">
        <f t="shared" si="9"/>
        <v>-24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19</v>
      </c>
      <c r="H47" s="73">
        <v>1</v>
      </c>
      <c r="I47" s="65">
        <f t="shared" si="1"/>
        <v>20</v>
      </c>
      <c r="J47" s="52">
        <v>5</v>
      </c>
      <c r="K47" s="52"/>
      <c r="L47" s="65">
        <f t="shared" si="2"/>
        <v>5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25</v>
      </c>
      <c r="AA47" s="50"/>
      <c r="AB47" s="50"/>
      <c r="AC47" s="61">
        <f t="shared" si="8"/>
        <v>-25</v>
      </c>
      <c r="AD47" s="50"/>
      <c r="AE47" s="66">
        <f t="shared" si="9"/>
        <v>-25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19</v>
      </c>
      <c r="H48" s="73">
        <v>1</v>
      </c>
      <c r="I48" s="65">
        <f t="shared" si="1"/>
        <v>20</v>
      </c>
      <c r="J48" s="52">
        <v>5</v>
      </c>
      <c r="K48" s="52"/>
      <c r="L48" s="65">
        <f t="shared" si="2"/>
        <v>5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25</v>
      </c>
      <c r="AA48" s="50"/>
      <c r="AB48" s="50">
        <v>1</v>
      </c>
      <c r="AC48" s="61">
        <f t="shared" si="8"/>
        <v>-24</v>
      </c>
      <c r="AD48" s="50"/>
      <c r="AE48" s="66">
        <f t="shared" si="9"/>
        <v>-24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19</v>
      </c>
      <c r="H49" s="73">
        <v>1</v>
      </c>
      <c r="I49" s="65">
        <f t="shared" si="1"/>
        <v>20</v>
      </c>
      <c r="J49" s="52">
        <v>5</v>
      </c>
      <c r="K49" s="52"/>
      <c r="L49" s="65">
        <f t="shared" si="2"/>
        <v>5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25</v>
      </c>
      <c r="AA49" s="50"/>
      <c r="AB49" s="50"/>
      <c r="AC49" s="61">
        <f t="shared" si="8"/>
        <v>-25</v>
      </c>
      <c r="AD49" s="50"/>
      <c r="AE49" s="66">
        <f t="shared" si="9"/>
        <v>-25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19</v>
      </c>
      <c r="H50" s="73">
        <v>1</v>
      </c>
      <c r="I50" s="65">
        <f t="shared" si="1"/>
        <v>20</v>
      </c>
      <c r="J50" s="52">
        <v>5</v>
      </c>
      <c r="K50" s="52"/>
      <c r="L50" s="65">
        <f t="shared" si="2"/>
        <v>5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25</v>
      </c>
      <c r="AA50" s="50"/>
      <c r="AB50" s="50"/>
      <c r="AC50" s="61">
        <f t="shared" si="8"/>
        <v>-25</v>
      </c>
      <c r="AD50" s="50"/>
      <c r="AE50" s="66">
        <f t="shared" si="9"/>
        <v>-25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19</v>
      </c>
      <c r="H51" s="73">
        <v>1</v>
      </c>
      <c r="I51" s="65">
        <f t="shared" si="1"/>
        <v>20</v>
      </c>
      <c r="J51" s="52">
        <v>5</v>
      </c>
      <c r="K51" s="52"/>
      <c r="L51" s="65">
        <f t="shared" si="2"/>
        <v>5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25</v>
      </c>
      <c r="AA51" s="50"/>
      <c r="AB51" s="50"/>
      <c r="AC51" s="61">
        <f t="shared" si="8"/>
        <v>-25</v>
      </c>
      <c r="AD51" s="50"/>
      <c r="AE51" s="66">
        <f t="shared" si="9"/>
        <v>-25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>
        <v>19</v>
      </c>
      <c r="H52" s="52"/>
      <c r="I52" s="65">
        <f t="shared" si="1"/>
        <v>19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19</v>
      </c>
      <c r="AA52" s="50"/>
      <c r="AB52" s="50"/>
      <c r="AC52" s="61">
        <f t="shared" si="8"/>
        <v>-19</v>
      </c>
      <c r="AD52" s="50"/>
      <c r="AE52" s="66">
        <f t="shared" si="9"/>
        <v>-19</v>
      </c>
    </row>
    <row r="53" spans="2:31">
      <c r="B53" s="50">
        <v>1112003</v>
      </c>
      <c r="C53" s="51" t="s">
        <v>174</v>
      </c>
      <c r="D53" s="52">
        <v>3</v>
      </c>
      <c r="E53" s="52"/>
      <c r="F53" s="65">
        <f t="shared" si="0"/>
        <v>3</v>
      </c>
      <c r="G53" s="52">
        <v>1</v>
      </c>
      <c r="H53" s="73">
        <v>1</v>
      </c>
      <c r="I53" s="65">
        <f t="shared" si="1"/>
        <v>2</v>
      </c>
      <c r="J53" s="52"/>
      <c r="K53" s="52"/>
      <c r="L53" s="65">
        <f t="shared" si="2"/>
        <v>0</v>
      </c>
      <c r="M53" s="52">
        <v>28</v>
      </c>
      <c r="N53" s="73">
        <v>8</v>
      </c>
      <c r="O53" s="65">
        <f t="shared" si="3"/>
        <v>36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41</v>
      </c>
      <c r="AA53" s="50">
        <v>35</v>
      </c>
      <c r="AB53" s="50">
        <v>15</v>
      </c>
      <c r="AC53" s="61">
        <f t="shared" si="8"/>
        <v>9</v>
      </c>
      <c r="AD53" s="50">
        <v>35</v>
      </c>
      <c r="AE53" s="66">
        <f t="shared" si="9"/>
        <v>44</v>
      </c>
    </row>
    <row r="54" spans="2:31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73"/>
      <c r="I54" s="65">
        <f t="shared" si="1"/>
        <v>0</v>
      </c>
      <c r="J54" s="52"/>
      <c r="K54" s="52"/>
      <c r="L54" s="65">
        <f t="shared" si="2"/>
        <v>0</v>
      </c>
      <c r="M54" s="52"/>
      <c r="N54" s="73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1</v>
      </c>
      <c r="E55" s="52"/>
      <c r="F55" s="65">
        <f t="shared" si="0"/>
        <v>1</v>
      </c>
      <c r="G55" s="52">
        <v>1</v>
      </c>
      <c r="H55" s="73">
        <v>1</v>
      </c>
      <c r="I55" s="65">
        <f t="shared" si="1"/>
        <v>2</v>
      </c>
      <c r="J55" s="52"/>
      <c r="K55" s="52"/>
      <c r="L55" s="65">
        <f t="shared" si="2"/>
        <v>0</v>
      </c>
      <c r="M55" s="52">
        <v>28</v>
      </c>
      <c r="N55" s="73">
        <v>7</v>
      </c>
      <c r="O55" s="65">
        <f t="shared" si="3"/>
        <v>35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38</v>
      </c>
      <c r="AA55" s="50">
        <v>35</v>
      </c>
      <c r="AB55" s="50">
        <v>3</v>
      </c>
      <c r="AC55" s="61">
        <f t="shared" si="8"/>
        <v>0</v>
      </c>
      <c r="AD55" s="50">
        <v>35</v>
      </c>
      <c r="AE55" s="66">
        <f t="shared" si="9"/>
        <v>35</v>
      </c>
    </row>
    <row r="56" spans="2:31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73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</v>
      </c>
      <c r="E57" s="52"/>
      <c r="F57" s="65">
        <f t="shared" si="0"/>
        <v>1</v>
      </c>
      <c r="G57" s="52">
        <v>1</v>
      </c>
      <c r="H57" s="52"/>
      <c r="I57" s="65">
        <f t="shared" si="1"/>
        <v>1</v>
      </c>
      <c r="J57" s="52"/>
      <c r="K57" s="52"/>
      <c r="L57" s="65">
        <f t="shared" si="2"/>
        <v>0</v>
      </c>
      <c r="M57" s="52">
        <v>28</v>
      </c>
      <c r="N57" s="73">
        <v>7</v>
      </c>
      <c r="O57" s="65">
        <f t="shared" si="3"/>
        <v>35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/>
      <c r="Z57" s="63">
        <f t="shared" si="7"/>
        <v>37</v>
      </c>
      <c r="AA57" s="50">
        <v>35</v>
      </c>
      <c r="AB57" s="50"/>
      <c r="AC57" s="61">
        <f t="shared" si="8"/>
        <v>-2</v>
      </c>
      <c r="AD57" s="50">
        <v>35</v>
      </c>
      <c r="AE57" s="66">
        <f t="shared" si="9"/>
        <v>33</v>
      </c>
    </row>
    <row r="58" spans="2:31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73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>
        <v>2</v>
      </c>
      <c r="E59" s="52"/>
      <c r="F59" s="65">
        <f t="shared" si="0"/>
        <v>2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>
        <v>28</v>
      </c>
      <c r="N59" s="73">
        <v>7</v>
      </c>
      <c r="O59" s="65">
        <f t="shared" si="3"/>
        <v>35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/>
      <c r="Z59" s="63">
        <f t="shared" si="7"/>
        <v>37</v>
      </c>
      <c r="AA59" s="50">
        <v>35</v>
      </c>
      <c r="AB59" s="50">
        <v>1</v>
      </c>
      <c r="AC59" s="61">
        <f t="shared" si="8"/>
        <v>-1</v>
      </c>
      <c r="AD59" s="50">
        <v>35</v>
      </c>
      <c r="AE59" s="66">
        <f t="shared" si="9"/>
        <v>34</v>
      </c>
    </row>
    <row r="60" spans="2:31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73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52"/>
      <c r="F61" s="65">
        <f t="shared" si="0"/>
        <v>1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28</v>
      </c>
      <c r="N61" s="73">
        <v>7</v>
      </c>
      <c r="O61" s="65">
        <f t="shared" si="3"/>
        <v>35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/>
      <c r="Z61" s="63">
        <f t="shared" si="7"/>
        <v>36</v>
      </c>
      <c r="AA61" s="50">
        <v>35</v>
      </c>
      <c r="AB61" s="50"/>
      <c r="AC61" s="61">
        <f t="shared" si="8"/>
        <v>-1</v>
      </c>
      <c r="AD61" s="50">
        <v>35</v>
      </c>
      <c r="AE61" s="66">
        <f t="shared" si="9"/>
        <v>34</v>
      </c>
    </row>
    <row r="62" spans="2:31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73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1</v>
      </c>
      <c r="E63" s="52"/>
      <c r="F63" s="65">
        <f t="shared" si="0"/>
        <v>1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28</v>
      </c>
      <c r="N63" s="73">
        <v>7</v>
      </c>
      <c r="O63" s="65">
        <f t="shared" si="3"/>
        <v>35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36</v>
      </c>
      <c r="AA63" s="50">
        <v>35</v>
      </c>
      <c r="AB63" s="50"/>
      <c r="AC63" s="61">
        <f t="shared" si="8"/>
        <v>-1</v>
      </c>
      <c r="AD63" s="50">
        <v>35</v>
      </c>
      <c r="AE63" s="66">
        <f t="shared" si="9"/>
        <v>34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13</v>
      </c>
      <c r="H67" s="73">
        <v>1</v>
      </c>
      <c r="I67" s="65">
        <f t="shared" si="1"/>
        <v>14</v>
      </c>
      <c r="J67" s="52">
        <v>2</v>
      </c>
      <c r="K67" s="52"/>
      <c r="L67" s="65">
        <f t="shared" si="2"/>
        <v>2</v>
      </c>
      <c r="M67" s="52">
        <v>59</v>
      </c>
      <c r="N67" s="73">
        <v>15</v>
      </c>
      <c r="O67" s="65">
        <f t="shared" si="3"/>
        <v>74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90</v>
      </c>
      <c r="AA67" s="50"/>
      <c r="AB67" s="50">
        <v>306</v>
      </c>
      <c r="AC67" s="61">
        <f t="shared" si="8"/>
        <v>216</v>
      </c>
      <c r="AD67" s="50">
        <v>180</v>
      </c>
      <c r="AE67" s="66">
        <f t="shared" si="9"/>
        <v>396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3</v>
      </c>
      <c r="H68" s="52"/>
      <c r="I68" s="65">
        <f t="shared" si="1"/>
        <v>3</v>
      </c>
      <c r="J68" s="52">
        <v>2</v>
      </c>
      <c r="K68" s="52"/>
      <c r="L68" s="65">
        <f t="shared" si="2"/>
        <v>2</v>
      </c>
      <c r="M68" s="52">
        <v>59</v>
      </c>
      <c r="N68" s="73">
        <v>15</v>
      </c>
      <c r="O68" s="65">
        <f t="shared" si="3"/>
        <v>74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/>
      <c r="Z68" s="63">
        <f t="shared" si="7"/>
        <v>79</v>
      </c>
      <c r="AA68" s="50">
        <v>37</v>
      </c>
      <c r="AB68" s="50">
        <v>382</v>
      </c>
      <c r="AC68" s="61">
        <f t="shared" si="8"/>
        <v>340</v>
      </c>
      <c r="AD68" s="50">
        <v>180</v>
      </c>
      <c r="AE68" s="66">
        <f t="shared" si="9"/>
        <v>520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4</v>
      </c>
      <c r="H69" s="52"/>
      <c r="I69" s="65">
        <f t="shared" ref="I69:I121" si="11">SUM(G69:H69)</f>
        <v>4</v>
      </c>
      <c r="J69" s="52">
        <v>2</v>
      </c>
      <c r="K69" s="52"/>
      <c r="L69" s="65">
        <f t="shared" ref="L69:L121" si="12">SUM(J69:K69)</f>
        <v>2</v>
      </c>
      <c r="M69" s="52">
        <v>59</v>
      </c>
      <c r="N69" s="73">
        <v>15</v>
      </c>
      <c r="O69" s="65">
        <f t="shared" ref="O69:O121" si="13">SUM(M69:N69)</f>
        <v>74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/>
      <c r="Z69" s="63">
        <f t="shared" ref="Z69:Z121" si="17">+F69+I69+L69+O69+R69+U69+X69+Y69</f>
        <v>80</v>
      </c>
      <c r="AA69" s="50">
        <v>17</v>
      </c>
      <c r="AB69" s="50">
        <v>380</v>
      </c>
      <c r="AC69" s="61">
        <f t="shared" ref="AC69:AC121" si="18">+AA69+AB69-Z69</f>
        <v>317</v>
      </c>
      <c r="AD69" s="50">
        <v>180</v>
      </c>
      <c r="AE69" s="66">
        <f t="shared" ref="AE69:AE121" si="19">AC69+AD69</f>
        <v>497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 hidden="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 hidden="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0</v>
      </c>
      <c r="AA76" s="50"/>
      <c r="AB76" s="50"/>
      <c r="AC76" s="61">
        <f t="shared" si="18"/>
        <v>0</v>
      </c>
      <c r="AD76" s="50"/>
      <c r="AE76" s="66">
        <f t="shared" si="19"/>
        <v>0</v>
      </c>
    </row>
    <row r="77" spans="2:31" hidden="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0</v>
      </c>
      <c r="AA77" s="50"/>
      <c r="AB77" s="50"/>
      <c r="AC77" s="61">
        <f t="shared" si="18"/>
        <v>0</v>
      </c>
      <c r="AD77" s="50"/>
      <c r="AE77" s="66">
        <f t="shared" si="19"/>
        <v>0</v>
      </c>
    </row>
    <row r="78" spans="2:31" hidden="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>
        <v>2</v>
      </c>
      <c r="N79" s="52"/>
      <c r="O79" s="65">
        <f t="shared" si="13"/>
        <v>2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/>
      <c r="Z79" s="63">
        <f t="shared" si="17"/>
        <v>2</v>
      </c>
      <c r="AA79" s="50"/>
      <c r="AB79" s="50">
        <v>16</v>
      </c>
      <c r="AC79" s="61">
        <f t="shared" si="18"/>
        <v>14</v>
      </c>
      <c r="AD79" s="50"/>
      <c r="AE79" s="66">
        <f t="shared" si="19"/>
        <v>14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>
        <v>6</v>
      </c>
      <c r="N81" s="73">
        <v>6</v>
      </c>
      <c r="O81" s="65">
        <f t="shared" si="13"/>
        <v>12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12</v>
      </c>
      <c r="AA81" s="50"/>
      <c r="AB81" s="50">
        <v>21</v>
      </c>
      <c r="AC81" s="61">
        <f t="shared" si="18"/>
        <v>9</v>
      </c>
      <c r="AD81" s="50"/>
      <c r="AE81" s="66">
        <f t="shared" si="19"/>
        <v>9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5</v>
      </c>
      <c r="H82" s="52"/>
      <c r="I82" s="65">
        <f t="shared" si="11"/>
        <v>5</v>
      </c>
      <c r="J82" s="52">
        <v>4</v>
      </c>
      <c r="K82" s="52"/>
      <c r="L82" s="65">
        <f t="shared" si="12"/>
        <v>4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9</v>
      </c>
      <c r="AA82" s="50"/>
      <c r="AB82" s="50"/>
      <c r="AC82" s="61">
        <f t="shared" si="18"/>
        <v>-9</v>
      </c>
      <c r="AD82" s="50"/>
      <c r="AE82" s="66">
        <f t="shared" si="19"/>
        <v>-9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9</v>
      </c>
      <c r="H83" s="52"/>
      <c r="I83" s="65">
        <f t="shared" si="11"/>
        <v>9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8"/>
      <c r="Z83" s="63">
        <f t="shared" si="17"/>
        <v>9</v>
      </c>
      <c r="AA83" s="50"/>
      <c r="AB83" s="50"/>
      <c r="AC83" s="61">
        <f t="shared" si="18"/>
        <v>-9</v>
      </c>
      <c r="AD83" s="50"/>
      <c r="AE83" s="66">
        <f t="shared" si="19"/>
        <v>-9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68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68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68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68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68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68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68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68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68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68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68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68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68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68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68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68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68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68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68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68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68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68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68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68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68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68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68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68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68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68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68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68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68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68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68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68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68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68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68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68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68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68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68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68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68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68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21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482</v>
      </c>
      <c r="H154" s="62">
        <f t="shared" si="31"/>
        <v>117</v>
      </c>
      <c r="I154" s="62">
        <f t="shared" si="31"/>
        <v>599</v>
      </c>
      <c r="J154" s="62">
        <f t="shared" si="31"/>
        <v>213</v>
      </c>
      <c r="K154" s="62">
        <f t="shared" si="31"/>
        <v>0</v>
      </c>
      <c r="L154" s="62">
        <f t="shared" si="31"/>
        <v>213</v>
      </c>
      <c r="M154" s="62">
        <f t="shared" si="31"/>
        <v>549</v>
      </c>
      <c r="N154" s="62">
        <f t="shared" si="31"/>
        <v>241</v>
      </c>
      <c r="O154" s="62">
        <f t="shared" si="31"/>
        <v>790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1623</v>
      </c>
      <c r="AA154" s="62">
        <f t="shared" si="31"/>
        <v>848</v>
      </c>
      <c r="AB154" s="62">
        <f t="shared" si="31"/>
        <v>1567</v>
      </c>
      <c r="AC154" s="62">
        <f t="shared" si="31"/>
        <v>792</v>
      </c>
      <c r="AD154" s="62">
        <f t="shared" si="31"/>
        <v>890</v>
      </c>
      <c r="AE154" s="62">
        <f t="shared" si="31"/>
        <v>1682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DBC9-D1F0-4347-BE8B-FE1091D8619D}">
  <sheetPr codeName="Sheet24">
    <pageSetUpPr fitToPage="1"/>
  </sheetPr>
  <dimension ref="B1:AG159"/>
  <sheetViews>
    <sheetView zoomScale="50" zoomScaleNormal="50" workbookViewId="0">
      <selection activeCell="AJ22" sqref="AJ2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3" ht="68.25">
      <c r="B1" s="98" t="s">
        <v>261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3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3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3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14</v>
      </c>
      <c r="H4" s="52"/>
      <c r="I4" s="65">
        <f>SUM(G4:H4)</f>
        <v>14</v>
      </c>
      <c r="J4" s="52"/>
      <c r="K4" s="52"/>
      <c r="L4" s="65">
        <f>SUM(J4:K4)</f>
        <v>0</v>
      </c>
      <c r="M4" s="52">
        <v>76</v>
      </c>
      <c r="N4" s="73">
        <v>39</v>
      </c>
      <c r="O4" s="65">
        <f>SUM(M4:N4)</f>
        <v>115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/>
      <c r="Z4" s="63">
        <f>+F4+I4+L4+O4+R4+U4+X4+Y4</f>
        <v>129</v>
      </c>
      <c r="AA4" s="50"/>
      <c r="AB4" s="50"/>
      <c r="AC4" s="61">
        <f>+AA4+AB4-Z4</f>
        <v>-129</v>
      </c>
      <c r="AD4" s="50">
        <v>163</v>
      </c>
      <c r="AE4" s="66">
        <f>AC4+AD4</f>
        <v>34</v>
      </c>
    </row>
    <row r="5" spans="2:33">
      <c r="B5" s="50">
        <v>1111002</v>
      </c>
      <c r="C5" s="51" t="s">
        <v>150</v>
      </c>
      <c r="D5" s="52">
        <v>30</v>
      </c>
      <c r="E5" s="52"/>
      <c r="F5" s="65">
        <f t="shared" ref="F5:F68" si="0">SUM(D5:E5)</f>
        <v>30</v>
      </c>
      <c r="G5" s="52">
        <v>32</v>
      </c>
      <c r="H5" s="73">
        <v>57</v>
      </c>
      <c r="I5" s="65">
        <f t="shared" ref="I5:I68" si="1">SUM(G5:H5)</f>
        <v>89</v>
      </c>
      <c r="J5" s="52">
        <v>53</v>
      </c>
      <c r="K5" s="52"/>
      <c r="L5" s="65">
        <f t="shared" ref="L5:L68" si="2">SUM(J5:K5)</f>
        <v>53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72">
        <v>258</v>
      </c>
      <c r="Z5" s="63">
        <f t="shared" ref="Z5:Z68" si="7">+F5+I5+L5+O5+R5+U5+X5+Y5</f>
        <v>430</v>
      </c>
      <c r="AA5" s="76">
        <v>358</v>
      </c>
      <c r="AB5" s="58">
        <v>60</v>
      </c>
      <c r="AC5" s="61">
        <f t="shared" ref="AC5:AC68" si="8">+AA5+AB5-Z5</f>
        <v>-12</v>
      </c>
      <c r="AD5" s="58">
        <v>116</v>
      </c>
      <c r="AE5" s="66">
        <f t="shared" ref="AE5:AE68" si="9">AC5+AD5</f>
        <v>104</v>
      </c>
      <c r="AG5" s="67"/>
    </row>
    <row r="6" spans="2:33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3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3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3">
      <c r="B9" s="50">
        <v>1111057</v>
      </c>
      <c r="C9" s="51" t="s">
        <v>30</v>
      </c>
      <c r="D9" s="52">
        <v>5</v>
      </c>
      <c r="E9" s="52"/>
      <c r="F9" s="65">
        <f t="shared" si="0"/>
        <v>5</v>
      </c>
      <c r="G9" s="52"/>
      <c r="H9" s="73">
        <v>31</v>
      </c>
      <c r="I9" s="65">
        <f t="shared" si="1"/>
        <v>31</v>
      </c>
      <c r="J9" s="52">
        <v>2</v>
      </c>
      <c r="K9" s="52"/>
      <c r="L9" s="65">
        <f t="shared" si="2"/>
        <v>2</v>
      </c>
      <c r="M9" s="52">
        <v>10</v>
      </c>
      <c r="N9" s="52"/>
      <c r="O9" s="65">
        <f t="shared" si="3"/>
        <v>10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48</v>
      </c>
      <c r="AA9" s="50"/>
      <c r="AB9" s="50"/>
      <c r="AC9" s="61">
        <f t="shared" si="8"/>
        <v>-48</v>
      </c>
      <c r="AD9" s="50"/>
      <c r="AE9" s="66">
        <f t="shared" si="9"/>
        <v>-48</v>
      </c>
    </row>
    <row r="10" spans="2:33">
      <c r="B10" s="50">
        <v>1111058</v>
      </c>
      <c r="C10" s="51" t="s">
        <v>154</v>
      </c>
      <c r="D10" s="52">
        <v>5</v>
      </c>
      <c r="E10" s="52"/>
      <c r="F10" s="65">
        <f t="shared" si="0"/>
        <v>5</v>
      </c>
      <c r="G10" s="52"/>
      <c r="H10" s="73">
        <v>31</v>
      </c>
      <c r="I10" s="65">
        <f t="shared" si="1"/>
        <v>31</v>
      </c>
      <c r="J10" s="52">
        <v>2</v>
      </c>
      <c r="K10" s="52"/>
      <c r="L10" s="65">
        <f t="shared" si="2"/>
        <v>2</v>
      </c>
      <c r="M10" s="52">
        <v>10</v>
      </c>
      <c r="N10" s="52"/>
      <c r="O10" s="65">
        <f t="shared" si="3"/>
        <v>10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48</v>
      </c>
      <c r="AA10" s="50"/>
      <c r="AB10" s="50"/>
      <c r="AC10" s="61">
        <f t="shared" si="8"/>
        <v>-48</v>
      </c>
      <c r="AD10" s="50"/>
      <c r="AE10" s="66">
        <f t="shared" si="9"/>
        <v>-48</v>
      </c>
    </row>
    <row r="11" spans="2:33">
      <c r="B11" s="50">
        <v>1111059</v>
      </c>
      <c r="C11" s="51" t="s">
        <v>32</v>
      </c>
      <c r="D11" s="52">
        <v>5</v>
      </c>
      <c r="E11" s="52"/>
      <c r="F11" s="65">
        <f t="shared" si="0"/>
        <v>5</v>
      </c>
      <c r="G11" s="52"/>
      <c r="H11" s="73">
        <v>31</v>
      </c>
      <c r="I11" s="65">
        <f t="shared" si="1"/>
        <v>31</v>
      </c>
      <c r="J11" s="52">
        <v>2</v>
      </c>
      <c r="K11" s="52"/>
      <c r="L11" s="65">
        <f t="shared" si="2"/>
        <v>2</v>
      </c>
      <c r="M11" s="52">
        <v>10</v>
      </c>
      <c r="N11" s="52"/>
      <c r="O11" s="65">
        <f t="shared" si="3"/>
        <v>10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48</v>
      </c>
      <c r="AA11" s="50"/>
      <c r="AB11" s="50">
        <v>20</v>
      </c>
      <c r="AC11" s="61">
        <f t="shared" si="8"/>
        <v>-28</v>
      </c>
      <c r="AD11" s="50"/>
      <c r="AE11" s="66">
        <f t="shared" si="9"/>
        <v>-28</v>
      </c>
    </row>
    <row r="12" spans="2:33">
      <c r="B12" s="50">
        <v>1111060</v>
      </c>
      <c r="C12" s="51" t="s">
        <v>33</v>
      </c>
      <c r="D12" s="52">
        <v>5</v>
      </c>
      <c r="E12" s="52"/>
      <c r="F12" s="65">
        <f t="shared" si="0"/>
        <v>5</v>
      </c>
      <c r="G12" s="52"/>
      <c r="H12" s="73">
        <v>31</v>
      </c>
      <c r="I12" s="65">
        <f t="shared" si="1"/>
        <v>31</v>
      </c>
      <c r="J12" s="52">
        <v>2</v>
      </c>
      <c r="K12" s="52"/>
      <c r="L12" s="65">
        <f t="shared" si="2"/>
        <v>2</v>
      </c>
      <c r="M12" s="52">
        <v>10</v>
      </c>
      <c r="N12" s="52"/>
      <c r="O12" s="65">
        <f t="shared" si="3"/>
        <v>10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48</v>
      </c>
      <c r="AA12" s="50"/>
      <c r="AB12" s="50"/>
      <c r="AC12" s="61">
        <f t="shared" si="8"/>
        <v>-48</v>
      </c>
      <c r="AD12" s="50"/>
      <c r="AE12" s="66">
        <f t="shared" si="9"/>
        <v>-48</v>
      </c>
    </row>
    <row r="13" spans="2:33">
      <c r="B13" s="50">
        <v>1111061</v>
      </c>
      <c r="C13" s="51" t="s">
        <v>34</v>
      </c>
      <c r="D13" s="52">
        <v>5</v>
      </c>
      <c r="E13" s="52"/>
      <c r="F13" s="65">
        <f t="shared" si="0"/>
        <v>5</v>
      </c>
      <c r="G13" s="52"/>
      <c r="H13" s="73">
        <v>31</v>
      </c>
      <c r="I13" s="65">
        <f t="shared" si="1"/>
        <v>31</v>
      </c>
      <c r="J13" s="52">
        <v>2</v>
      </c>
      <c r="K13" s="52"/>
      <c r="L13" s="65">
        <f t="shared" si="2"/>
        <v>2</v>
      </c>
      <c r="M13" s="52">
        <v>10</v>
      </c>
      <c r="N13" s="52"/>
      <c r="O13" s="65">
        <f t="shared" si="3"/>
        <v>10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48</v>
      </c>
      <c r="AA13" s="50"/>
      <c r="AB13" s="50"/>
      <c r="AC13" s="61">
        <f t="shared" si="8"/>
        <v>-48</v>
      </c>
      <c r="AD13" s="50"/>
      <c r="AE13" s="66">
        <f t="shared" si="9"/>
        <v>-48</v>
      </c>
    </row>
    <row r="14" spans="2:33">
      <c r="B14" s="50">
        <v>1111062</v>
      </c>
      <c r="C14" s="51" t="s">
        <v>35</v>
      </c>
      <c r="D14" s="52">
        <v>5</v>
      </c>
      <c r="E14" s="52"/>
      <c r="F14" s="65">
        <f t="shared" si="0"/>
        <v>5</v>
      </c>
      <c r="G14" s="52"/>
      <c r="H14" s="73">
        <v>31</v>
      </c>
      <c r="I14" s="65">
        <f t="shared" si="1"/>
        <v>31</v>
      </c>
      <c r="J14" s="52">
        <v>2</v>
      </c>
      <c r="K14" s="52"/>
      <c r="L14" s="65">
        <f t="shared" si="2"/>
        <v>2</v>
      </c>
      <c r="M14" s="52">
        <v>10</v>
      </c>
      <c r="N14" s="52"/>
      <c r="O14" s="65">
        <f t="shared" si="3"/>
        <v>10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48</v>
      </c>
      <c r="AA14" s="50"/>
      <c r="AB14" s="50"/>
      <c r="AC14" s="61">
        <f t="shared" si="8"/>
        <v>-48</v>
      </c>
      <c r="AD14" s="50"/>
      <c r="AE14" s="66">
        <f t="shared" si="9"/>
        <v>-48</v>
      </c>
    </row>
    <row r="15" spans="2:33">
      <c r="B15" s="50">
        <v>1111063</v>
      </c>
      <c r="C15" s="51" t="s">
        <v>36</v>
      </c>
      <c r="D15" s="52">
        <v>5</v>
      </c>
      <c r="E15" s="52"/>
      <c r="F15" s="65">
        <f t="shared" si="0"/>
        <v>5</v>
      </c>
      <c r="G15" s="52"/>
      <c r="H15" s="73">
        <v>31</v>
      </c>
      <c r="I15" s="65">
        <f t="shared" si="1"/>
        <v>31</v>
      </c>
      <c r="J15" s="52">
        <v>2</v>
      </c>
      <c r="K15" s="52"/>
      <c r="L15" s="65">
        <f t="shared" si="2"/>
        <v>2</v>
      </c>
      <c r="M15" s="52">
        <v>10</v>
      </c>
      <c r="N15" s="52"/>
      <c r="O15" s="65">
        <f t="shared" si="3"/>
        <v>10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48</v>
      </c>
      <c r="AA15" s="50"/>
      <c r="AB15" s="50"/>
      <c r="AC15" s="61">
        <f t="shared" si="8"/>
        <v>-48</v>
      </c>
      <c r="AD15" s="50"/>
      <c r="AE15" s="66">
        <f t="shared" si="9"/>
        <v>-48</v>
      </c>
    </row>
    <row r="16" spans="2:33">
      <c r="B16" s="50">
        <v>1111064</v>
      </c>
      <c r="C16" s="51" t="s">
        <v>37</v>
      </c>
      <c r="D16" s="52">
        <v>5</v>
      </c>
      <c r="E16" s="52"/>
      <c r="F16" s="65">
        <f t="shared" si="0"/>
        <v>5</v>
      </c>
      <c r="G16" s="52"/>
      <c r="H16" s="73">
        <v>31</v>
      </c>
      <c r="I16" s="65">
        <f t="shared" si="1"/>
        <v>31</v>
      </c>
      <c r="J16" s="52">
        <v>2</v>
      </c>
      <c r="K16" s="52"/>
      <c r="L16" s="65">
        <f t="shared" si="2"/>
        <v>2</v>
      </c>
      <c r="M16" s="52">
        <v>10</v>
      </c>
      <c r="N16" s="52"/>
      <c r="O16" s="65">
        <f t="shared" si="3"/>
        <v>10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48</v>
      </c>
      <c r="AA16" s="50"/>
      <c r="AB16" s="50"/>
      <c r="AC16" s="61">
        <f t="shared" si="8"/>
        <v>-48</v>
      </c>
      <c r="AD16" s="50"/>
      <c r="AE16" s="66">
        <f t="shared" si="9"/>
        <v>-48</v>
      </c>
    </row>
    <row r="17" spans="2:33">
      <c r="B17" s="50">
        <v>1111065</v>
      </c>
      <c r="C17" s="51" t="s">
        <v>38</v>
      </c>
      <c r="D17" s="52">
        <v>5</v>
      </c>
      <c r="E17" s="52"/>
      <c r="F17" s="65">
        <f t="shared" si="0"/>
        <v>5</v>
      </c>
      <c r="G17" s="52"/>
      <c r="H17" s="73">
        <v>31</v>
      </c>
      <c r="I17" s="65">
        <f t="shared" si="1"/>
        <v>31</v>
      </c>
      <c r="J17" s="52">
        <v>2</v>
      </c>
      <c r="K17" s="52"/>
      <c r="L17" s="65">
        <f t="shared" si="2"/>
        <v>2</v>
      </c>
      <c r="M17" s="52">
        <v>10</v>
      </c>
      <c r="N17" s="52"/>
      <c r="O17" s="65">
        <f t="shared" si="3"/>
        <v>10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48</v>
      </c>
      <c r="AA17" s="50"/>
      <c r="AB17" s="50"/>
      <c r="AC17" s="61">
        <f t="shared" si="8"/>
        <v>-48</v>
      </c>
      <c r="AD17" s="50"/>
      <c r="AE17" s="66">
        <f t="shared" si="9"/>
        <v>-48</v>
      </c>
    </row>
    <row r="18" spans="2:33">
      <c r="B18" s="50">
        <v>1111066</v>
      </c>
      <c r="C18" s="51" t="s">
        <v>39</v>
      </c>
      <c r="D18" s="52">
        <v>5</v>
      </c>
      <c r="E18" s="52"/>
      <c r="F18" s="65">
        <f t="shared" si="0"/>
        <v>5</v>
      </c>
      <c r="G18" s="52"/>
      <c r="H18" s="73">
        <v>31</v>
      </c>
      <c r="I18" s="65">
        <f t="shared" si="1"/>
        <v>31</v>
      </c>
      <c r="J18" s="52">
        <v>2</v>
      </c>
      <c r="K18" s="52"/>
      <c r="L18" s="65">
        <f t="shared" si="2"/>
        <v>2</v>
      </c>
      <c r="M18" s="52">
        <v>10</v>
      </c>
      <c r="N18" s="52"/>
      <c r="O18" s="65">
        <f t="shared" si="3"/>
        <v>10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48</v>
      </c>
      <c r="AA18" s="50"/>
      <c r="AB18" s="50"/>
      <c r="AC18" s="61">
        <f t="shared" si="8"/>
        <v>-48</v>
      </c>
      <c r="AD18" s="50"/>
      <c r="AE18" s="66">
        <f t="shared" si="9"/>
        <v>-48</v>
      </c>
    </row>
    <row r="19" spans="2:33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73">
        <v>30</v>
      </c>
      <c r="I19" s="65">
        <f t="shared" si="1"/>
        <v>30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30</v>
      </c>
      <c r="AA19" s="50"/>
      <c r="AB19" s="50">
        <v>9</v>
      </c>
      <c r="AC19" s="61">
        <f t="shared" si="8"/>
        <v>-21</v>
      </c>
      <c r="AD19" s="50"/>
      <c r="AE19" s="66">
        <f t="shared" si="9"/>
        <v>-21</v>
      </c>
      <c r="AG19" s="67"/>
    </row>
    <row r="20" spans="2:33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73">
        <v>30</v>
      </c>
      <c r="I20" s="65">
        <f t="shared" si="1"/>
        <v>30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30</v>
      </c>
      <c r="AA20" s="50"/>
      <c r="AB20" s="50"/>
      <c r="AC20" s="61">
        <f t="shared" si="8"/>
        <v>-30</v>
      </c>
      <c r="AD20" s="50"/>
      <c r="AE20" s="66">
        <f t="shared" si="9"/>
        <v>-30</v>
      </c>
    </row>
    <row r="21" spans="2:33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73">
        <v>30</v>
      </c>
      <c r="I21" s="65">
        <f t="shared" si="1"/>
        <v>30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30</v>
      </c>
      <c r="AA21" s="50"/>
      <c r="AB21" s="50"/>
      <c r="AC21" s="61">
        <f t="shared" si="8"/>
        <v>-30</v>
      </c>
      <c r="AD21" s="50"/>
      <c r="AE21" s="66">
        <f t="shared" si="9"/>
        <v>-30</v>
      </c>
    </row>
    <row r="22" spans="2:33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3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3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15</v>
      </c>
      <c r="N25" s="73">
        <v>16</v>
      </c>
      <c r="O25" s="65">
        <f t="shared" si="3"/>
        <v>31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31</v>
      </c>
      <c r="AA25" s="50"/>
      <c r="AB25" s="50">
        <v>55</v>
      </c>
      <c r="AC25" s="61">
        <f t="shared" si="8"/>
        <v>24</v>
      </c>
      <c r="AD25" s="50">
        <v>120</v>
      </c>
      <c r="AE25" s="66">
        <f t="shared" si="9"/>
        <v>144</v>
      </c>
    </row>
    <row r="26" spans="2:33">
      <c r="B26" s="50">
        <v>1111009</v>
      </c>
      <c r="C26" s="51" t="s">
        <v>157</v>
      </c>
      <c r="D26" s="52">
        <v>3</v>
      </c>
      <c r="E26" s="52"/>
      <c r="F26" s="65">
        <f t="shared" si="0"/>
        <v>3</v>
      </c>
      <c r="G26" s="52">
        <v>6</v>
      </c>
      <c r="H26" s="52"/>
      <c r="I26" s="65">
        <f t="shared" si="1"/>
        <v>6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9</v>
      </c>
      <c r="AA26" s="50"/>
      <c r="AB26" s="50">
        <v>49</v>
      </c>
      <c r="AC26" s="61">
        <f t="shared" si="8"/>
        <v>40</v>
      </c>
      <c r="AD26" s="50">
        <v>5</v>
      </c>
      <c r="AE26" s="66">
        <f t="shared" si="9"/>
        <v>45</v>
      </c>
    </row>
    <row r="27" spans="2:33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>
        <v>10</v>
      </c>
      <c r="Z36" s="63">
        <f t="shared" si="7"/>
        <v>10</v>
      </c>
      <c r="AA36" s="50"/>
      <c r="AB36" s="50"/>
      <c r="AC36" s="61">
        <f t="shared" si="8"/>
        <v>-10</v>
      </c>
      <c r="AD36" s="50"/>
      <c r="AE36" s="66">
        <f t="shared" si="9"/>
        <v>-10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>
        <v>3</v>
      </c>
      <c r="K41" s="52"/>
      <c r="L41" s="65">
        <f t="shared" si="2"/>
        <v>3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/>
      <c r="Z41" s="63">
        <f t="shared" si="7"/>
        <v>6</v>
      </c>
      <c r="AA41" s="50"/>
      <c r="AB41" s="50">
        <v>34</v>
      </c>
      <c r="AC41" s="61">
        <f t="shared" si="8"/>
        <v>28</v>
      </c>
      <c r="AD41" s="50"/>
      <c r="AE41" s="66">
        <f t="shared" si="9"/>
        <v>28</v>
      </c>
    </row>
    <row r="42" spans="2:31">
      <c r="B42" s="50">
        <v>1111074</v>
      </c>
      <c r="C42" s="51" t="s">
        <v>44</v>
      </c>
      <c r="D42" s="52">
        <v>3</v>
      </c>
      <c r="E42" s="52"/>
      <c r="F42" s="65">
        <f t="shared" si="0"/>
        <v>3</v>
      </c>
      <c r="G42" s="52">
        <v>22</v>
      </c>
      <c r="H42" s="52"/>
      <c r="I42" s="65">
        <f t="shared" si="1"/>
        <v>22</v>
      </c>
      <c r="J42" s="52"/>
      <c r="K42" s="52"/>
      <c r="L42" s="65">
        <f t="shared" si="2"/>
        <v>0</v>
      </c>
      <c r="M42" s="52"/>
      <c r="N42" s="73">
        <v>1</v>
      </c>
      <c r="O42" s="65">
        <f t="shared" si="3"/>
        <v>1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26</v>
      </c>
      <c r="AA42" s="50"/>
      <c r="AB42" s="50">
        <v>2</v>
      </c>
      <c r="AC42" s="61">
        <f t="shared" si="8"/>
        <v>-24</v>
      </c>
      <c r="AD42" s="50"/>
      <c r="AE42" s="66">
        <f t="shared" si="9"/>
        <v>-24</v>
      </c>
    </row>
    <row r="43" spans="2:31">
      <c r="B43" s="50">
        <v>1111075</v>
      </c>
      <c r="C43" s="51" t="s">
        <v>45</v>
      </c>
      <c r="D43" s="52">
        <v>3</v>
      </c>
      <c r="E43" s="52"/>
      <c r="F43" s="65">
        <f t="shared" si="0"/>
        <v>3</v>
      </c>
      <c r="G43" s="52">
        <v>22</v>
      </c>
      <c r="H43" s="52"/>
      <c r="I43" s="65">
        <f t="shared" si="1"/>
        <v>22</v>
      </c>
      <c r="J43" s="52"/>
      <c r="K43" s="52"/>
      <c r="L43" s="65">
        <f t="shared" si="2"/>
        <v>0</v>
      </c>
      <c r="M43" s="52"/>
      <c r="N43" s="73">
        <v>1</v>
      </c>
      <c r="O43" s="65">
        <f t="shared" si="3"/>
        <v>1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26</v>
      </c>
      <c r="AA43" s="50"/>
      <c r="AB43" s="50"/>
      <c r="AC43" s="61">
        <f t="shared" si="8"/>
        <v>-26</v>
      </c>
      <c r="AD43" s="50"/>
      <c r="AE43" s="66">
        <f t="shared" si="9"/>
        <v>-26</v>
      </c>
    </row>
    <row r="44" spans="2:31">
      <c r="B44" s="50">
        <v>1111076</v>
      </c>
      <c r="C44" s="51" t="s">
        <v>46</v>
      </c>
      <c r="D44" s="52">
        <v>3</v>
      </c>
      <c r="E44" s="52"/>
      <c r="F44" s="65">
        <f t="shared" si="0"/>
        <v>3</v>
      </c>
      <c r="G44" s="52">
        <v>22</v>
      </c>
      <c r="H44" s="52"/>
      <c r="I44" s="65">
        <f t="shared" si="1"/>
        <v>22</v>
      </c>
      <c r="J44" s="52"/>
      <c r="K44" s="52"/>
      <c r="L44" s="65">
        <f t="shared" si="2"/>
        <v>0</v>
      </c>
      <c r="M44" s="52"/>
      <c r="N44" s="73">
        <v>1</v>
      </c>
      <c r="O44" s="65">
        <f t="shared" si="3"/>
        <v>1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26</v>
      </c>
      <c r="AA44" s="50"/>
      <c r="AB44" s="50">
        <v>1</v>
      </c>
      <c r="AC44" s="61">
        <f t="shared" si="8"/>
        <v>-25</v>
      </c>
      <c r="AD44" s="50"/>
      <c r="AE44" s="66">
        <f t="shared" si="9"/>
        <v>-25</v>
      </c>
    </row>
    <row r="45" spans="2:31">
      <c r="B45" s="50">
        <v>1111077</v>
      </c>
      <c r="C45" s="51" t="s">
        <v>47</v>
      </c>
      <c r="D45" s="52">
        <v>3</v>
      </c>
      <c r="E45" s="52"/>
      <c r="F45" s="65">
        <f t="shared" si="0"/>
        <v>3</v>
      </c>
      <c r="G45" s="52">
        <v>22</v>
      </c>
      <c r="H45" s="52"/>
      <c r="I45" s="65">
        <f t="shared" si="1"/>
        <v>22</v>
      </c>
      <c r="J45" s="52"/>
      <c r="K45" s="52"/>
      <c r="L45" s="65">
        <f t="shared" si="2"/>
        <v>0</v>
      </c>
      <c r="M45" s="52"/>
      <c r="N45" s="73">
        <v>1</v>
      </c>
      <c r="O45" s="65">
        <f t="shared" si="3"/>
        <v>1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26</v>
      </c>
      <c r="AA45" s="50"/>
      <c r="AB45" s="50">
        <v>1</v>
      </c>
      <c r="AC45" s="61">
        <f t="shared" si="8"/>
        <v>-25</v>
      </c>
      <c r="AD45" s="50"/>
      <c r="AE45" s="66">
        <f t="shared" si="9"/>
        <v>-25</v>
      </c>
    </row>
    <row r="46" spans="2:31">
      <c r="B46" s="50">
        <v>1111078</v>
      </c>
      <c r="C46" s="51" t="s">
        <v>48</v>
      </c>
      <c r="D46" s="52">
        <v>3</v>
      </c>
      <c r="E46" s="52"/>
      <c r="F46" s="65">
        <f t="shared" si="0"/>
        <v>3</v>
      </c>
      <c r="G46" s="52">
        <v>22</v>
      </c>
      <c r="H46" s="52"/>
      <c r="I46" s="65">
        <f t="shared" si="1"/>
        <v>22</v>
      </c>
      <c r="J46" s="52"/>
      <c r="K46" s="52"/>
      <c r="L46" s="65">
        <f t="shared" si="2"/>
        <v>0</v>
      </c>
      <c r="M46" s="52"/>
      <c r="N46" s="73">
        <v>1</v>
      </c>
      <c r="O46" s="65">
        <f t="shared" si="3"/>
        <v>1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26</v>
      </c>
      <c r="AA46" s="50"/>
      <c r="AB46" s="50">
        <v>1</v>
      </c>
      <c r="AC46" s="61">
        <f t="shared" si="8"/>
        <v>-25</v>
      </c>
      <c r="AD46" s="50"/>
      <c r="AE46" s="66">
        <f t="shared" si="9"/>
        <v>-25</v>
      </c>
    </row>
    <row r="47" spans="2:31">
      <c r="B47" s="50">
        <v>1111079</v>
      </c>
      <c r="C47" s="51" t="s">
        <v>49</v>
      </c>
      <c r="D47" s="52">
        <v>3</v>
      </c>
      <c r="E47" s="52"/>
      <c r="F47" s="65">
        <f t="shared" si="0"/>
        <v>3</v>
      </c>
      <c r="G47" s="52">
        <v>22</v>
      </c>
      <c r="H47" s="52"/>
      <c r="I47" s="65">
        <f t="shared" si="1"/>
        <v>22</v>
      </c>
      <c r="J47" s="52"/>
      <c r="K47" s="52"/>
      <c r="L47" s="65">
        <f t="shared" si="2"/>
        <v>0</v>
      </c>
      <c r="M47" s="52"/>
      <c r="N47" s="73">
        <v>1</v>
      </c>
      <c r="O47" s="65">
        <f t="shared" si="3"/>
        <v>1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26</v>
      </c>
      <c r="AA47" s="50"/>
      <c r="AB47" s="50"/>
      <c r="AC47" s="61">
        <f t="shared" si="8"/>
        <v>-26</v>
      </c>
      <c r="AD47" s="50"/>
      <c r="AE47" s="66">
        <f t="shared" si="9"/>
        <v>-26</v>
      </c>
    </row>
    <row r="48" spans="2:31">
      <c r="B48" s="50">
        <v>1111080</v>
      </c>
      <c r="C48" s="51" t="s">
        <v>50</v>
      </c>
      <c r="D48" s="52">
        <v>3</v>
      </c>
      <c r="E48" s="52"/>
      <c r="F48" s="65">
        <f t="shared" si="0"/>
        <v>3</v>
      </c>
      <c r="G48" s="52">
        <v>22</v>
      </c>
      <c r="H48" s="52"/>
      <c r="I48" s="65">
        <f t="shared" si="1"/>
        <v>22</v>
      </c>
      <c r="J48" s="52"/>
      <c r="K48" s="52"/>
      <c r="L48" s="65">
        <f t="shared" si="2"/>
        <v>0</v>
      </c>
      <c r="M48" s="52"/>
      <c r="N48" s="73">
        <v>1</v>
      </c>
      <c r="O48" s="65">
        <f t="shared" si="3"/>
        <v>1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26</v>
      </c>
      <c r="AA48" s="50"/>
      <c r="AB48" s="50"/>
      <c r="AC48" s="61">
        <f t="shared" si="8"/>
        <v>-26</v>
      </c>
      <c r="AD48" s="50"/>
      <c r="AE48" s="66">
        <f t="shared" si="9"/>
        <v>-26</v>
      </c>
    </row>
    <row r="49" spans="2:33">
      <c r="B49" s="50">
        <v>1111081</v>
      </c>
      <c r="C49" s="51" t="s">
        <v>51</v>
      </c>
      <c r="D49" s="52">
        <v>3</v>
      </c>
      <c r="E49" s="52"/>
      <c r="F49" s="65">
        <f t="shared" si="0"/>
        <v>3</v>
      </c>
      <c r="G49" s="52">
        <v>22</v>
      </c>
      <c r="H49" s="52"/>
      <c r="I49" s="65">
        <f t="shared" si="1"/>
        <v>22</v>
      </c>
      <c r="J49" s="52"/>
      <c r="K49" s="52"/>
      <c r="L49" s="65">
        <f t="shared" si="2"/>
        <v>0</v>
      </c>
      <c r="M49" s="52"/>
      <c r="N49" s="73">
        <v>1</v>
      </c>
      <c r="O49" s="65">
        <f t="shared" si="3"/>
        <v>1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26</v>
      </c>
      <c r="AA49" s="50"/>
      <c r="AB49" s="50"/>
      <c r="AC49" s="61">
        <f t="shared" si="8"/>
        <v>-26</v>
      </c>
      <c r="AD49" s="50"/>
      <c r="AE49" s="66">
        <f t="shared" si="9"/>
        <v>-26</v>
      </c>
    </row>
    <row r="50" spans="2:33">
      <c r="B50" s="50">
        <v>1111082</v>
      </c>
      <c r="C50" s="51" t="s">
        <v>52</v>
      </c>
      <c r="D50" s="52">
        <v>3</v>
      </c>
      <c r="E50" s="52"/>
      <c r="F50" s="65">
        <f t="shared" si="0"/>
        <v>3</v>
      </c>
      <c r="G50" s="52">
        <v>22</v>
      </c>
      <c r="H50" s="52"/>
      <c r="I50" s="65">
        <f t="shared" si="1"/>
        <v>22</v>
      </c>
      <c r="J50" s="52"/>
      <c r="K50" s="52"/>
      <c r="L50" s="65">
        <f t="shared" si="2"/>
        <v>0</v>
      </c>
      <c r="M50" s="52"/>
      <c r="N50" s="73">
        <v>1</v>
      </c>
      <c r="O50" s="65">
        <f t="shared" si="3"/>
        <v>1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26</v>
      </c>
      <c r="AA50" s="50"/>
      <c r="AB50" s="50"/>
      <c r="AC50" s="61">
        <f t="shared" si="8"/>
        <v>-26</v>
      </c>
      <c r="AD50" s="50"/>
      <c r="AE50" s="66">
        <f t="shared" si="9"/>
        <v>-26</v>
      </c>
    </row>
    <row r="51" spans="2:33">
      <c r="B51" s="50">
        <v>1111083</v>
      </c>
      <c r="C51" s="51" t="s">
        <v>53</v>
      </c>
      <c r="D51" s="52">
        <v>3</v>
      </c>
      <c r="E51" s="52"/>
      <c r="F51" s="65">
        <f t="shared" si="0"/>
        <v>3</v>
      </c>
      <c r="G51" s="52">
        <v>22</v>
      </c>
      <c r="H51" s="52"/>
      <c r="I51" s="65">
        <f t="shared" si="1"/>
        <v>22</v>
      </c>
      <c r="J51" s="52"/>
      <c r="K51" s="52"/>
      <c r="L51" s="65">
        <f t="shared" si="2"/>
        <v>0</v>
      </c>
      <c r="M51" s="52"/>
      <c r="N51" s="73">
        <v>1</v>
      </c>
      <c r="O51" s="65">
        <f t="shared" si="3"/>
        <v>1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26</v>
      </c>
      <c r="AA51" s="50"/>
      <c r="AB51" s="50"/>
      <c r="AC51" s="61">
        <f t="shared" si="8"/>
        <v>-26</v>
      </c>
      <c r="AD51" s="50"/>
      <c r="AE51" s="66">
        <f t="shared" si="9"/>
        <v>-26</v>
      </c>
      <c r="AG51" s="67"/>
    </row>
    <row r="52" spans="2:33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52">
        <v>1</v>
      </c>
      <c r="E53" s="52"/>
      <c r="F53" s="65">
        <f t="shared" si="0"/>
        <v>1</v>
      </c>
      <c r="G53" s="52">
        <v>1</v>
      </c>
      <c r="H53" s="52"/>
      <c r="I53" s="65">
        <f t="shared" si="1"/>
        <v>1</v>
      </c>
      <c r="J53" s="52">
        <v>1</v>
      </c>
      <c r="K53" s="52"/>
      <c r="L53" s="65">
        <f t="shared" si="2"/>
        <v>1</v>
      </c>
      <c r="M53" s="52">
        <v>22</v>
      </c>
      <c r="N53" s="73">
        <v>7</v>
      </c>
      <c r="O53" s="65">
        <f t="shared" si="3"/>
        <v>29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32</v>
      </c>
      <c r="AA53" s="50"/>
      <c r="AB53" s="50">
        <v>36</v>
      </c>
      <c r="AC53" s="61">
        <f t="shared" si="8"/>
        <v>4</v>
      </c>
      <c r="AD53" s="50">
        <v>85</v>
      </c>
      <c r="AE53" s="66">
        <f t="shared" si="9"/>
        <v>89</v>
      </c>
    </row>
    <row r="54" spans="2:33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73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52">
        <v>1</v>
      </c>
      <c r="E55" s="52"/>
      <c r="F55" s="65">
        <f t="shared" si="0"/>
        <v>1</v>
      </c>
      <c r="G55" s="52">
        <v>1</v>
      </c>
      <c r="H55" s="52"/>
      <c r="I55" s="65">
        <f t="shared" si="1"/>
        <v>1</v>
      </c>
      <c r="J55" s="52">
        <v>1</v>
      </c>
      <c r="K55" s="52"/>
      <c r="L55" s="65">
        <f t="shared" si="2"/>
        <v>1</v>
      </c>
      <c r="M55" s="52">
        <v>22</v>
      </c>
      <c r="N55" s="73">
        <v>7</v>
      </c>
      <c r="O55" s="65">
        <f t="shared" si="3"/>
        <v>29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32</v>
      </c>
      <c r="AA55" s="50"/>
      <c r="AB55" s="50">
        <v>29</v>
      </c>
      <c r="AC55" s="61">
        <f t="shared" si="8"/>
        <v>-3</v>
      </c>
      <c r="AD55" s="50">
        <v>85</v>
      </c>
      <c r="AE55" s="66">
        <f t="shared" si="9"/>
        <v>82</v>
      </c>
    </row>
    <row r="56" spans="2:33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73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52">
        <v>1</v>
      </c>
      <c r="E57" s="52"/>
      <c r="F57" s="65">
        <f t="shared" si="0"/>
        <v>1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52">
        <v>22</v>
      </c>
      <c r="N57" s="73">
        <v>7</v>
      </c>
      <c r="O57" s="65">
        <f t="shared" si="3"/>
        <v>29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/>
      <c r="Z57" s="63">
        <f t="shared" si="7"/>
        <v>31</v>
      </c>
      <c r="AA57" s="50"/>
      <c r="AB57" s="50">
        <v>34</v>
      </c>
      <c r="AC57" s="61">
        <f t="shared" si="8"/>
        <v>3</v>
      </c>
      <c r="AD57" s="50">
        <v>90</v>
      </c>
      <c r="AE57" s="66">
        <f t="shared" si="9"/>
        <v>93</v>
      </c>
    </row>
    <row r="58" spans="2:33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73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>
        <v>7</v>
      </c>
      <c r="K59" s="52"/>
      <c r="L59" s="65">
        <f t="shared" si="2"/>
        <v>7</v>
      </c>
      <c r="M59" s="52">
        <v>21</v>
      </c>
      <c r="N59" s="73">
        <v>7</v>
      </c>
      <c r="O59" s="65">
        <f t="shared" si="3"/>
        <v>28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/>
      <c r="Z59" s="63">
        <f t="shared" si="7"/>
        <v>36</v>
      </c>
      <c r="AA59" s="50"/>
      <c r="AB59" s="50">
        <v>34</v>
      </c>
      <c r="AC59" s="61">
        <f t="shared" si="8"/>
        <v>-2</v>
      </c>
      <c r="AD59" s="50">
        <v>90</v>
      </c>
      <c r="AE59" s="66">
        <f t="shared" si="9"/>
        <v>88</v>
      </c>
    </row>
    <row r="60" spans="2:33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73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>
        <v>1</v>
      </c>
      <c r="K61" s="52"/>
      <c r="L61" s="65">
        <f t="shared" si="2"/>
        <v>1</v>
      </c>
      <c r="M61" s="52">
        <v>21</v>
      </c>
      <c r="N61" s="73">
        <v>7</v>
      </c>
      <c r="O61" s="65">
        <f t="shared" si="3"/>
        <v>28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/>
      <c r="Z61" s="63">
        <f t="shared" si="7"/>
        <v>29</v>
      </c>
      <c r="AA61" s="50"/>
      <c r="AB61" s="50">
        <v>28</v>
      </c>
      <c r="AC61" s="61">
        <f t="shared" si="8"/>
        <v>-1</v>
      </c>
      <c r="AD61" s="50">
        <v>90</v>
      </c>
      <c r="AE61" s="66">
        <f t="shared" si="9"/>
        <v>89</v>
      </c>
    </row>
    <row r="62" spans="2:33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73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>
        <v>1</v>
      </c>
      <c r="K63" s="52"/>
      <c r="L63" s="65">
        <f t="shared" si="2"/>
        <v>1</v>
      </c>
      <c r="M63" s="52">
        <v>21</v>
      </c>
      <c r="N63" s="73">
        <v>7</v>
      </c>
      <c r="O63" s="65">
        <f t="shared" si="3"/>
        <v>28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29</v>
      </c>
      <c r="AA63" s="50"/>
      <c r="AB63" s="50">
        <v>34</v>
      </c>
      <c r="AC63" s="61">
        <f t="shared" si="8"/>
        <v>5</v>
      </c>
      <c r="AD63" s="50">
        <v>85</v>
      </c>
      <c r="AE63" s="66">
        <f t="shared" si="9"/>
        <v>90</v>
      </c>
    </row>
    <row r="64" spans="2:33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4</v>
      </c>
      <c r="E67" s="52"/>
      <c r="F67" s="65">
        <f t="shared" si="0"/>
        <v>4</v>
      </c>
      <c r="G67" s="52"/>
      <c r="H67" s="73">
        <v>2</v>
      </c>
      <c r="I67" s="65">
        <f t="shared" si="1"/>
        <v>2</v>
      </c>
      <c r="J67" s="52">
        <v>1</v>
      </c>
      <c r="K67" s="52"/>
      <c r="L67" s="65">
        <f t="shared" si="2"/>
        <v>1</v>
      </c>
      <c r="M67" s="52">
        <v>55</v>
      </c>
      <c r="N67" s="73">
        <v>36</v>
      </c>
      <c r="O67" s="65">
        <f t="shared" si="3"/>
        <v>91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98</v>
      </c>
      <c r="AA67" s="50"/>
      <c r="AB67" s="50">
        <v>398</v>
      </c>
      <c r="AC67" s="61">
        <f t="shared" si="8"/>
        <v>300</v>
      </c>
      <c r="AD67" s="50"/>
      <c r="AE67" s="66">
        <f t="shared" si="9"/>
        <v>300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73">
        <v>1</v>
      </c>
      <c r="I68" s="65">
        <f t="shared" si="1"/>
        <v>1</v>
      </c>
      <c r="J68" s="52">
        <v>2</v>
      </c>
      <c r="K68" s="52"/>
      <c r="L68" s="65">
        <f t="shared" si="2"/>
        <v>2</v>
      </c>
      <c r="M68" s="52">
        <v>58</v>
      </c>
      <c r="N68" s="73">
        <v>36</v>
      </c>
      <c r="O68" s="65">
        <f t="shared" si="3"/>
        <v>94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/>
      <c r="Z68" s="63">
        <f t="shared" si="7"/>
        <v>97</v>
      </c>
      <c r="AA68" s="50">
        <v>41</v>
      </c>
      <c r="AB68" s="50">
        <v>476</v>
      </c>
      <c r="AC68" s="61">
        <f t="shared" si="8"/>
        <v>420</v>
      </c>
      <c r="AD68" s="50"/>
      <c r="AE68" s="66">
        <f t="shared" si="9"/>
        <v>420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73">
        <v>1</v>
      </c>
      <c r="I69" s="65">
        <f t="shared" ref="I69:I121" si="11">SUM(G69:H69)</f>
        <v>1</v>
      </c>
      <c r="J69" s="52">
        <v>3</v>
      </c>
      <c r="K69" s="52"/>
      <c r="L69" s="65">
        <f t="shared" ref="L69:L121" si="12">SUM(J69:K69)</f>
        <v>3</v>
      </c>
      <c r="M69" s="52">
        <v>55</v>
      </c>
      <c r="N69" s="73">
        <v>36</v>
      </c>
      <c r="O69" s="65">
        <f t="shared" ref="O69:O121" si="13">SUM(M69:N69)</f>
        <v>91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/>
      <c r="Z69" s="63">
        <f t="shared" ref="Z69:Z121" si="17">+F69+I69+L69+O69+R69+U69+X69+Y69</f>
        <v>95</v>
      </c>
      <c r="AA69" s="50">
        <v>74</v>
      </c>
      <c r="AB69" s="50">
        <v>421</v>
      </c>
      <c r="AC69" s="61">
        <f t="shared" ref="AC69:AC121" si="18">+AA69+AB69-Z69</f>
        <v>400</v>
      </c>
      <c r="AD69" s="50"/>
      <c r="AE69" s="66">
        <f t="shared" ref="AE69:AE121" si="19">AC69+AD69</f>
        <v>400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0</v>
      </c>
      <c r="AA75" s="50"/>
      <c r="AB75" s="50"/>
      <c r="AC75" s="61">
        <f t="shared" si="18"/>
        <v>0</v>
      </c>
      <c r="AD75" s="50">
        <v>40</v>
      </c>
      <c r="AE75" s="66">
        <f t="shared" si="19"/>
        <v>40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0</v>
      </c>
      <c r="AA76" s="50"/>
      <c r="AB76" s="50"/>
      <c r="AC76" s="61">
        <f t="shared" si="18"/>
        <v>0</v>
      </c>
      <c r="AD76" s="50">
        <v>60</v>
      </c>
      <c r="AE76" s="66">
        <f t="shared" si="19"/>
        <v>60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0</v>
      </c>
      <c r="AA77" s="50"/>
      <c r="AB77" s="50"/>
      <c r="AC77" s="61">
        <f t="shared" si="18"/>
        <v>0</v>
      </c>
      <c r="AD77" s="50">
        <v>20</v>
      </c>
      <c r="AE77" s="66">
        <f t="shared" si="19"/>
        <v>20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0</v>
      </c>
      <c r="AA78" s="50"/>
      <c r="AB78" s="50"/>
      <c r="AC78" s="61">
        <f t="shared" si="18"/>
        <v>0</v>
      </c>
      <c r="AD78" s="50">
        <v>20</v>
      </c>
      <c r="AE78" s="66">
        <f t="shared" si="19"/>
        <v>20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/>
      <c r="Z79" s="63">
        <f t="shared" si="17"/>
        <v>0</v>
      </c>
      <c r="AA79" s="50"/>
      <c r="AB79" s="50">
        <v>14</v>
      </c>
      <c r="AC79" s="61">
        <f t="shared" si="18"/>
        <v>14</v>
      </c>
      <c r="AD79" s="50">
        <v>125</v>
      </c>
      <c r="AE79" s="66">
        <f t="shared" si="19"/>
        <v>139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>
        <v>3</v>
      </c>
      <c r="N81" s="52"/>
      <c r="O81" s="65">
        <f t="shared" si="13"/>
        <v>3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3</v>
      </c>
      <c r="AA81" s="50"/>
      <c r="AB81" s="50">
        <v>9</v>
      </c>
      <c r="AC81" s="61">
        <f t="shared" si="18"/>
        <v>6</v>
      </c>
      <c r="AD81" s="50"/>
      <c r="AE81" s="66">
        <f t="shared" si="19"/>
        <v>6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52"/>
      <c r="I82" s="65">
        <f t="shared" si="11"/>
        <v>3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5</v>
      </c>
      <c r="H83" s="73">
        <v>3</v>
      </c>
      <c r="I83" s="65">
        <f t="shared" si="11"/>
        <v>8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8</v>
      </c>
      <c r="AA83" s="50"/>
      <c r="AB83" s="50"/>
      <c r="AC83" s="61">
        <f t="shared" si="18"/>
        <v>-8</v>
      </c>
      <c r="AD83" s="50"/>
      <c r="AE83" s="66">
        <f t="shared" si="19"/>
        <v>-8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10</v>
      </c>
      <c r="Z101" s="63">
        <f t="shared" si="17"/>
        <v>10</v>
      </c>
      <c r="AA101" s="50"/>
      <c r="AB101" s="50"/>
      <c r="AC101" s="61">
        <f t="shared" si="18"/>
        <v>-10</v>
      </c>
      <c r="AD101" s="50"/>
      <c r="AE101" s="66">
        <f t="shared" si="19"/>
        <v>-10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2</v>
      </c>
      <c r="Z103" s="63">
        <f t="shared" si="17"/>
        <v>2</v>
      </c>
      <c r="AA103" s="50"/>
      <c r="AB103" s="50"/>
      <c r="AC103" s="61">
        <f t="shared" si="18"/>
        <v>-2</v>
      </c>
      <c r="AD103" s="50"/>
      <c r="AE103" s="66">
        <f t="shared" si="19"/>
        <v>-2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121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121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285</v>
      </c>
      <c r="H154" s="62">
        <f t="shared" si="31"/>
        <v>464</v>
      </c>
      <c r="I154" s="62">
        <f t="shared" si="31"/>
        <v>749</v>
      </c>
      <c r="J154" s="62">
        <f t="shared" si="31"/>
        <v>94</v>
      </c>
      <c r="K154" s="62">
        <f t="shared" si="31"/>
        <v>0</v>
      </c>
      <c r="L154" s="62">
        <f t="shared" si="31"/>
        <v>94</v>
      </c>
      <c r="M154" s="62">
        <f t="shared" si="31"/>
        <v>491</v>
      </c>
      <c r="N154" s="62">
        <f t="shared" si="31"/>
        <v>215</v>
      </c>
      <c r="O154" s="62">
        <f t="shared" si="31"/>
        <v>706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280</v>
      </c>
      <c r="Z154" s="62">
        <f t="shared" si="31"/>
        <v>1950</v>
      </c>
      <c r="AA154" s="62">
        <f t="shared" si="31"/>
        <v>473</v>
      </c>
      <c r="AB154" s="62">
        <f t="shared" si="31"/>
        <v>1745</v>
      </c>
      <c r="AC154" s="62">
        <f t="shared" si="31"/>
        <v>268</v>
      </c>
      <c r="AD154" s="62">
        <f t="shared" si="31"/>
        <v>1194</v>
      </c>
      <c r="AE154" s="62">
        <f t="shared" si="31"/>
        <v>1462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7C54-53A9-45E0-8231-2318063D4E96}">
  <sheetPr codeName="Sheet25">
    <pageSetUpPr fitToPage="1"/>
  </sheetPr>
  <dimension ref="B1:AH159"/>
  <sheetViews>
    <sheetView zoomScale="50" zoomScaleNormal="50" workbookViewId="0">
      <selection activeCell="AF59" sqref="AF59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hidden="1" customWidth="1"/>
    <col min="26" max="26" width="19.5703125" style="57" bestFit="1" customWidth="1"/>
    <col min="27" max="30" width="20.7109375" style="48" hidden="1" customWidth="1"/>
    <col min="31" max="31" width="23.85546875" style="49" hidden="1" customWidth="1"/>
    <col min="32" max="32" width="22.7109375" style="49" customWidth="1"/>
    <col min="33" max="41" width="8.85546875" style="49" customWidth="1"/>
    <col min="42" max="16384" width="8.85546875" style="49"/>
  </cols>
  <sheetData>
    <row r="1" spans="2:31" ht="68.25">
      <c r="B1" s="98" t="s">
        <v>262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2</v>
      </c>
      <c r="E4" s="52"/>
      <c r="F4" s="65">
        <f>SUM(D4:E4)</f>
        <v>2</v>
      </c>
      <c r="G4" s="52">
        <v>5</v>
      </c>
      <c r="H4" s="52"/>
      <c r="I4" s="65">
        <f>SUM(G4:H4)</f>
        <v>5</v>
      </c>
      <c r="J4" s="52">
        <v>10</v>
      </c>
      <c r="K4" s="52"/>
      <c r="L4" s="65">
        <f>SUM(J4:K4)</f>
        <v>10</v>
      </c>
      <c r="M4" s="52">
        <v>87</v>
      </c>
      <c r="N4" s="52"/>
      <c r="O4" s="65">
        <f>SUM(M4:N4)</f>
        <v>87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30</v>
      </c>
      <c r="Z4" s="63">
        <f>+F4+I4+L4+O4+R4+U4+X4+Y4</f>
        <v>134</v>
      </c>
      <c r="AA4" s="50">
        <v>124</v>
      </c>
      <c r="AB4" s="50">
        <v>3</v>
      </c>
      <c r="AC4" s="61">
        <f>+AA4+AB4-Z4</f>
        <v>-7</v>
      </c>
      <c r="AD4" s="50">
        <v>120</v>
      </c>
      <c r="AE4" s="66">
        <f>AC4+AD4</f>
        <v>113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49</v>
      </c>
      <c r="H5" s="52"/>
      <c r="I5" s="65">
        <f t="shared" ref="I5:I68" si="1">SUM(G5:H5)</f>
        <v>49</v>
      </c>
      <c r="J5" s="52"/>
      <c r="K5" s="52"/>
      <c r="L5" s="65">
        <f t="shared" ref="L5:L68" si="2">SUM(J5:K5)</f>
        <v>0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13</v>
      </c>
      <c r="Z5" s="63">
        <f t="shared" ref="Z5:Z68" si="7">+F5+I5+L5+O5+R5+U5+X5+Y5</f>
        <v>64</v>
      </c>
      <c r="AA5" s="58">
        <v>28</v>
      </c>
      <c r="AB5" s="58"/>
      <c r="AC5" s="61">
        <f t="shared" ref="AC5:AC68" si="8">+AA5+AB5-Z5</f>
        <v>-36</v>
      </c>
      <c r="AD5" s="58">
        <v>104</v>
      </c>
      <c r="AE5" s="66">
        <f t="shared" ref="AE5:AE68" si="9">AC5+AD5</f>
        <v>68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30</v>
      </c>
      <c r="E9" s="52"/>
      <c r="F9" s="65">
        <f t="shared" si="0"/>
        <v>30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30</v>
      </c>
      <c r="AA9" s="50"/>
      <c r="AB9" s="50">
        <v>4</v>
      </c>
      <c r="AC9" s="61">
        <f t="shared" si="8"/>
        <v>-26</v>
      </c>
      <c r="AD9" s="50"/>
      <c r="AE9" s="66">
        <f t="shared" si="9"/>
        <v>-26</v>
      </c>
    </row>
    <row r="10" spans="2:31">
      <c r="B10" s="50">
        <v>1111058</v>
      </c>
      <c r="C10" s="51" t="s">
        <v>154</v>
      </c>
      <c r="D10" s="52">
        <v>30</v>
      </c>
      <c r="E10" s="52"/>
      <c r="F10" s="65">
        <f t="shared" si="0"/>
        <v>30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30</v>
      </c>
      <c r="AA10" s="50"/>
      <c r="AB10" s="50"/>
      <c r="AC10" s="61">
        <f t="shared" si="8"/>
        <v>-30</v>
      </c>
      <c r="AD10" s="50"/>
      <c r="AE10" s="66">
        <f t="shared" si="9"/>
        <v>-30</v>
      </c>
    </row>
    <row r="11" spans="2:31">
      <c r="B11" s="50">
        <v>1111059</v>
      </c>
      <c r="C11" s="51" t="s">
        <v>32</v>
      </c>
      <c r="D11" s="52">
        <v>30</v>
      </c>
      <c r="E11" s="52"/>
      <c r="F11" s="65">
        <f t="shared" si="0"/>
        <v>30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30</v>
      </c>
      <c r="AA11" s="50"/>
      <c r="AB11" s="50">
        <v>7</v>
      </c>
      <c r="AC11" s="61">
        <f t="shared" si="8"/>
        <v>-23</v>
      </c>
      <c r="AD11" s="50"/>
      <c r="AE11" s="66">
        <f t="shared" si="9"/>
        <v>-23</v>
      </c>
    </row>
    <row r="12" spans="2:31">
      <c r="B12" s="50">
        <v>1111060</v>
      </c>
      <c r="C12" s="51" t="s">
        <v>33</v>
      </c>
      <c r="D12" s="52">
        <v>30</v>
      </c>
      <c r="E12" s="52"/>
      <c r="F12" s="65">
        <f t="shared" si="0"/>
        <v>30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30</v>
      </c>
      <c r="AA12" s="50"/>
      <c r="AB12" s="50"/>
      <c r="AC12" s="61">
        <f t="shared" si="8"/>
        <v>-30</v>
      </c>
      <c r="AD12" s="50"/>
      <c r="AE12" s="66">
        <f t="shared" si="9"/>
        <v>-30</v>
      </c>
    </row>
    <row r="13" spans="2:31">
      <c r="B13" s="50">
        <v>1111061</v>
      </c>
      <c r="C13" s="51" t="s">
        <v>34</v>
      </c>
      <c r="D13" s="52">
        <v>30</v>
      </c>
      <c r="E13" s="52"/>
      <c r="F13" s="65">
        <f t="shared" si="0"/>
        <v>30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30</v>
      </c>
      <c r="AA13" s="50"/>
      <c r="AB13" s="50">
        <v>7</v>
      </c>
      <c r="AC13" s="61">
        <f t="shared" si="8"/>
        <v>-23</v>
      </c>
      <c r="AD13" s="50"/>
      <c r="AE13" s="66">
        <f t="shared" si="9"/>
        <v>-23</v>
      </c>
    </row>
    <row r="14" spans="2:31">
      <c r="B14" s="50">
        <v>1111062</v>
      </c>
      <c r="C14" s="51" t="s">
        <v>35</v>
      </c>
      <c r="D14" s="52">
        <v>30</v>
      </c>
      <c r="E14" s="52"/>
      <c r="F14" s="65">
        <f t="shared" si="0"/>
        <v>30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30</v>
      </c>
      <c r="AA14" s="50"/>
      <c r="AB14" s="50"/>
      <c r="AC14" s="61">
        <f t="shared" si="8"/>
        <v>-30</v>
      </c>
      <c r="AD14" s="50"/>
      <c r="AE14" s="66">
        <f t="shared" si="9"/>
        <v>-30</v>
      </c>
    </row>
    <row r="15" spans="2:31">
      <c r="B15" s="50">
        <v>1111063</v>
      </c>
      <c r="C15" s="51" t="s">
        <v>36</v>
      </c>
      <c r="D15" s="52">
        <v>30</v>
      </c>
      <c r="E15" s="52"/>
      <c r="F15" s="65">
        <f t="shared" si="0"/>
        <v>30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30</v>
      </c>
      <c r="AA15" s="50"/>
      <c r="AB15" s="50">
        <v>14</v>
      </c>
      <c r="AC15" s="61">
        <f t="shared" si="8"/>
        <v>-16</v>
      </c>
      <c r="AD15" s="50"/>
      <c r="AE15" s="66">
        <f t="shared" si="9"/>
        <v>-16</v>
      </c>
    </row>
    <row r="16" spans="2:31">
      <c r="B16" s="50">
        <v>1111064</v>
      </c>
      <c r="C16" s="51" t="s">
        <v>37</v>
      </c>
      <c r="D16" s="52">
        <v>30</v>
      </c>
      <c r="E16" s="52"/>
      <c r="F16" s="65">
        <f t="shared" si="0"/>
        <v>30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30</v>
      </c>
      <c r="AA16" s="50"/>
      <c r="AB16" s="50"/>
      <c r="AC16" s="61">
        <f t="shared" si="8"/>
        <v>-30</v>
      </c>
      <c r="AD16" s="50"/>
      <c r="AE16" s="66">
        <f t="shared" si="9"/>
        <v>-30</v>
      </c>
    </row>
    <row r="17" spans="2:31">
      <c r="B17" s="50">
        <v>1111065</v>
      </c>
      <c r="C17" s="51" t="s">
        <v>38</v>
      </c>
      <c r="D17" s="52">
        <v>30</v>
      </c>
      <c r="E17" s="52"/>
      <c r="F17" s="65">
        <f t="shared" si="0"/>
        <v>30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30</v>
      </c>
      <c r="AA17" s="50"/>
      <c r="AB17" s="50"/>
      <c r="AC17" s="61">
        <f t="shared" si="8"/>
        <v>-30</v>
      </c>
      <c r="AD17" s="50"/>
      <c r="AE17" s="66">
        <f t="shared" si="9"/>
        <v>-30</v>
      </c>
    </row>
    <row r="18" spans="2:31">
      <c r="B18" s="50">
        <v>1111066</v>
      </c>
      <c r="C18" s="51" t="s">
        <v>39</v>
      </c>
      <c r="D18" s="52">
        <v>30</v>
      </c>
      <c r="E18" s="52"/>
      <c r="F18" s="65">
        <f t="shared" si="0"/>
        <v>30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30</v>
      </c>
      <c r="AA18" s="50"/>
      <c r="AB18" s="50">
        <v>27</v>
      </c>
      <c r="AC18" s="61">
        <f t="shared" si="8"/>
        <v>-3</v>
      </c>
      <c r="AD18" s="50"/>
      <c r="AE18" s="66">
        <f t="shared" si="9"/>
        <v>-3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>
        <v>5</v>
      </c>
      <c r="AC19" s="61">
        <f t="shared" si="8"/>
        <v>5</v>
      </c>
      <c r="AD19" s="50"/>
      <c r="AE19" s="66">
        <f t="shared" si="9"/>
        <v>5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>
        <v>1</v>
      </c>
      <c r="AC20" s="61">
        <f t="shared" si="8"/>
        <v>1</v>
      </c>
      <c r="AD20" s="50"/>
      <c r="AE20" s="66">
        <f t="shared" si="9"/>
        <v>1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>
        <v>7</v>
      </c>
      <c r="AC21" s="61">
        <f t="shared" si="8"/>
        <v>7</v>
      </c>
      <c r="AD21" s="50"/>
      <c r="AE21" s="66">
        <f t="shared" si="9"/>
        <v>7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2</v>
      </c>
      <c r="E25" s="52"/>
      <c r="F25" s="65">
        <f t="shared" si="0"/>
        <v>2</v>
      </c>
      <c r="G25" s="52">
        <v>2</v>
      </c>
      <c r="H25" s="52"/>
      <c r="I25" s="65">
        <f t="shared" si="1"/>
        <v>2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25</v>
      </c>
      <c r="Z25" s="63">
        <f t="shared" si="7"/>
        <v>29</v>
      </c>
      <c r="AA25" s="50">
        <v>120</v>
      </c>
      <c r="AB25" s="50">
        <v>24</v>
      </c>
      <c r="AC25" s="61">
        <f t="shared" si="8"/>
        <v>115</v>
      </c>
      <c r="AD25" s="50">
        <v>80</v>
      </c>
      <c r="AE25" s="66">
        <f t="shared" si="9"/>
        <v>195</v>
      </c>
    </row>
    <row r="26" spans="2:31">
      <c r="B26" s="50">
        <v>1111009</v>
      </c>
      <c r="C26" s="51" t="s">
        <v>157</v>
      </c>
      <c r="D26" s="52">
        <v>17</v>
      </c>
      <c r="E26" s="52"/>
      <c r="F26" s="65">
        <f t="shared" si="0"/>
        <v>17</v>
      </c>
      <c r="G26" s="52">
        <v>2</v>
      </c>
      <c r="H26" s="52"/>
      <c r="I26" s="65">
        <f t="shared" si="1"/>
        <v>2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</v>
      </c>
      <c r="Z26" s="63">
        <f t="shared" si="7"/>
        <v>24</v>
      </c>
      <c r="AA26" s="50">
        <v>65</v>
      </c>
      <c r="AB26" s="50">
        <v>49</v>
      </c>
      <c r="AC26" s="61">
        <f t="shared" si="8"/>
        <v>90</v>
      </c>
      <c r="AD26" s="50">
        <v>60</v>
      </c>
      <c r="AE26" s="66">
        <f t="shared" si="9"/>
        <v>150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>
      <c r="B32" s="50">
        <v>1111016</v>
      </c>
      <c r="C32" s="51" t="s">
        <v>163</v>
      </c>
      <c r="D32" s="52">
        <v>3</v>
      </c>
      <c r="E32" s="52"/>
      <c r="F32" s="65">
        <f t="shared" si="0"/>
        <v>3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3</v>
      </c>
      <c r="AA32" s="50">
        <v>3</v>
      </c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7</v>
      </c>
      <c r="Z36" s="63">
        <f t="shared" si="7"/>
        <v>7</v>
      </c>
      <c r="AA36" s="50"/>
      <c r="AB36" s="50"/>
      <c r="AC36" s="61">
        <f t="shared" si="8"/>
        <v>-7</v>
      </c>
      <c r="AD36" s="50">
        <v>5</v>
      </c>
      <c r="AE36" s="66">
        <f t="shared" si="9"/>
        <v>-2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52"/>
      <c r="I41" s="65">
        <f t="shared" si="1"/>
        <v>3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</v>
      </c>
      <c r="AA41" s="50"/>
      <c r="AB41" s="50"/>
      <c r="AC41" s="61">
        <f t="shared" si="8"/>
        <v>-3</v>
      </c>
      <c r="AD41" s="50"/>
      <c r="AE41" s="66">
        <f t="shared" si="9"/>
        <v>-3</v>
      </c>
    </row>
    <row r="42" spans="2:31">
      <c r="B42" s="50">
        <v>1111074</v>
      </c>
      <c r="C42" s="51" t="s">
        <v>44</v>
      </c>
      <c r="D42" s="52">
        <v>50</v>
      </c>
      <c r="E42" s="52"/>
      <c r="F42" s="65">
        <f t="shared" si="0"/>
        <v>50</v>
      </c>
      <c r="G42" s="52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50</v>
      </c>
      <c r="AA42" s="50">
        <v>50</v>
      </c>
      <c r="AB42" s="50"/>
      <c r="AC42" s="61">
        <f t="shared" si="8"/>
        <v>0</v>
      </c>
      <c r="AD42" s="50"/>
      <c r="AE42" s="66">
        <f t="shared" si="9"/>
        <v>0</v>
      </c>
    </row>
    <row r="43" spans="2:31">
      <c r="B43" s="50">
        <v>1111075</v>
      </c>
      <c r="C43" s="51" t="s">
        <v>45</v>
      </c>
      <c r="D43" s="52">
        <v>50</v>
      </c>
      <c r="E43" s="52"/>
      <c r="F43" s="65">
        <f t="shared" si="0"/>
        <v>50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50</v>
      </c>
      <c r="AA43" s="50">
        <v>50</v>
      </c>
      <c r="AB43" s="50"/>
      <c r="AC43" s="61">
        <f t="shared" si="8"/>
        <v>0</v>
      </c>
      <c r="AD43" s="50"/>
      <c r="AE43" s="66">
        <f t="shared" si="9"/>
        <v>0</v>
      </c>
    </row>
    <row r="44" spans="2:31">
      <c r="B44" s="50">
        <v>1111076</v>
      </c>
      <c r="C44" s="51" t="s">
        <v>46</v>
      </c>
      <c r="D44" s="52">
        <v>50</v>
      </c>
      <c r="E44" s="52"/>
      <c r="F44" s="65">
        <f t="shared" si="0"/>
        <v>50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50</v>
      </c>
      <c r="AA44" s="50">
        <v>50</v>
      </c>
      <c r="AB44" s="50"/>
      <c r="AC44" s="61">
        <f t="shared" si="8"/>
        <v>0</v>
      </c>
      <c r="AD44" s="50"/>
      <c r="AE44" s="66">
        <f t="shared" si="9"/>
        <v>0</v>
      </c>
    </row>
    <row r="45" spans="2:31">
      <c r="B45" s="50">
        <v>1111077</v>
      </c>
      <c r="C45" s="51" t="s">
        <v>47</v>
      </c>
      <c r="D45" s="52">
        <v>50</v>
      </c>
      <c r="E45" s="52"/>
      <c r="F45" s="65">
        <f t="shared" si="0"/>
        <v>50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50</v>
      </c>
      <c r="AA45" s="50">
        <v>50</v>
      </c>
      <c r="AB45" s="50"/>
      <c r="AC45" s="61">
        <f t="shared" si="8"/>
        <v>0</v>
      </c>
      <c r="AD45" s="50"/>
      <c r="AE45" s="66">
        <f t="shared" si="9"/>
        <v>0</v>
      </c>
    </row>
    <row r="46" spans="2:31">
      <c r="B46" s="50">
        <v>1111078</v>
      </c>
      <c r="C46" s="51" t="s">
        <v>48</v>
      </c>
      <c r="D46" s="52">
        <v>50</v>
      </c>
      <c r="E46" s="52"/>
      <c r="F46" s="65">
        <f t="shared" si="0"/>
        <v>50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50</v>
      </c>
      <c r="AA46" s="50">
        <v>50</v>
      </c>
      <c r="AB46" s="50"/>
      <c r="AC46" s="61">
        <f t="shared" si="8"/>
        <v>0</v>
      </c>
      <c r="AD46" s="50"/>
      <c r="AE46" s="66">
        <f t="shared" si="9"/>
        <v>0</v>
      </c>
    </row>
    <row r="47" spans="2:31">
      <c r="B47" s="50">
        <v>1111079</v>
      </c>
      <c r="C47" s="51" t="s">
        <v>49</v>
      </c>
      <c r="D47" s="52">
        <v>50</v>
      </c>
      <c r="E47" s="52"/>
      <c r="F47" s="65">
        <f t="shared" si="0"/>
        <v>50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50</v>
      </c>
      <c r="AA47" s="50">
        <v>50</v>
      </c>
      <c r="AB47" s="50"/>
      <c r="AC47" s="61">
        <f t="shared" si="8"/>
        <v>0</v>
      </c>
      <c r="AD47" s="50"/>
      <c r="AE47" s="66">
        <f t="shared" si="9"/>
        <v>0</v>
      </c>
    </row>
    <row r="48" spans="2:31">
      <c r="B48" s="50">
        <v>1111080</v>
      </c>
      <c r="C48" s="51" t="s">
        <v>50</v>
      </c>
      <c r="D48" s="52">
        <v>50</v>
      </c>
      <c r="E48" s="52"/>
      <c r="F48" s="65">
        <f t="shared" si="0"/>
        <v>50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50</v>
      </c>
      <c r="AA48" s="50">
        <v>50</v>
      </c>
      <c r="AB48" s="50"/>
      <c r="AC48" s="61">
        <f t="shared" si="8"/>
        <v>0</v>
      </c>
      <c r="AD48" s="50"/>
      <c r="AE48" s="66">
        <f t="shared" si="9"/>
        <v>0</v>
      </c>
    </row>
    <row r="49" spans="2:34">
      <c r="B49" s="50">
        <v>1111081</v>
      </c>
      <c r="C49" s="51" t="s">
        <v>51</v>
      </c>
      <c r="D49" s="52">
        <v>50</v>
      </c>
      <c r="E49" s="52"/>
      <c r="F49" s="65">
        <f t="shared" si="0"/>
        <v>50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50</v>
      </c>
      <c r="AA49" s="50">
        <v>50</v>
      </c>
      <c r="AB49" s="50"/>
      <c r="AC49" s="61">
        <f t="shared" si="8"/>
        <v>0</v>
      </c>
      <c r="AD49" s="50"/>
      <c r="AE49" s="66">
        <f t="shared" si="9"/>
        <v>0</v>
      </c>
    </row>
    <row r="50" spans="2:34">
      <c r="B50" s="50">
        <v>1111082</v>
      </c>
      <c r="C50" s="51" t="s">
        <v>52</v>
      </c>
      <c r="D50" s="52">
        <v>50</v>
      </c>
      <c r="E50" s="52"/>
      <c r="F50" s="65">
        <f t="shared" si="0"/>
        <v>50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50</v>
      </c>
      <c r="AA50" s="50">
        <v>50</v>
      </c>
      <c r="AB50" s="50"/>
      <c r="AC50" s="61">
        <f t="shared" si="8"/>
        <v>0</v>
      </c>
      <c r="AD50" s="50"/>
      <c r="AE50" s="66">
        <f t="shared" si="9"/>
        <v>0</v>
      </c>
    </row>
    <row r="51" spans="2:34">
      <c r="B51" s="50">
        <v>1111083</v>
      </c>
      <c r="C51" s="51" t="s">
        <v>53</v>
      </c>
      <c r="D51" s="52">
        <v>50</v>
      </c>
      <c r="E51" s="52"/>
      <c r="F51" s="65">
        <f t="shared" si="0"/>
        <v>50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50</v>
      </c>
      <c r="AA51" s="50">
        <v>50</v>
      </c>
      <c r="AB51" s="50"/>
      <c r="AC51" s="61">
        <f t="shared" si="8"/>
        <v>0</v>
      </c>
      <c r="AD51" s="50"/>
      <c r="AE51" s="66">
        <f t="shared" si="9"/>
        <v>0</v>
      </c>
    </row>
    <row r="52" spans="2:34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4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12</v>
      </c>
      <c r="N53" s="52"/>
      <c r="O53" s="65">
        <f t="shared" si="3"/>
        <v>12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13</v>
      </c>
      <c r="AA53" s="50">
        <v>85</v>
      </c>
      <c r="AB53" s="50">
        <v>2</v>
      </c>
      <c r="AC53" s="61">
        <f t="shared" si="8"/>
        <v>74</v>
      </c>
      <c r="AD53" s="50">
        <v>85</v>
      </c>
      <c r="AE53" s="66">
        <f t="shared" si="9"/>
        <v>159</v>
      </c>
    </row>
    <row r="54" spans="2:34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>
        <v>35</v>
      </c>
      <c r="Z54" s="63">
        <f t="shared" si="7"/>
        <v>35</v>
      </c>
      <c r="AA54" s="50">
        <v>35</v>
      </c>
      <c r="AB54" s="50"/>
      <c r="AC54" s="61">
        <f t="shared" si="8"/>
        <v>0</v>
      </c>
      <c r="AD54" s="50"/>
      <c r="AE54" s="66">
        <f t="shared" si="9"/>
        <v>0</v>
      </c>
    </row>
    <row r="55" spans="2:34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12</v>
      </c>
      <c r="N55" s="52"/>
      <c r="O55" s="65">
        <f t="shared" si="3"/>
        <v>12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13</v>
      </c>
      <c r="AA55" s="50">
        <v>85</v>
      </c>
      <c r="AB55" s="50">
        <v>2</v>
      </c>
      <c r="AC55" s="61">
        <f t="shared" si="8"/>
        <v>74</v>
      </c>
      <c r="AD55" s="50">
        <v>85</v>
      </c>
      <c r="AE55" s="66">
        <f t="shared" si="9"/>
        <v>159</v>
      </c>
    </row>
    <row r="56" spans="2:34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4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>
        <v>1</v>
      </c>
      <c r="K57" s="52"/>
      <c r="L57" s="65">
        <f t="shared" si="2"/>
        <v>1</v>
      </c>
      <c r="M57" s="52">
        <v>12</v>
      </c>
      <c r="N57" s="52"/>
      <c r="O57" s="65">
        <f t="shared" si="3"/>
        <v>12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14</v>
      </c>
      <c r="AA57" s="50">
        <v>90</v>
      </c>
      <c r="AB57" s="50"/>
      <c r="AC57" s="61">
        <f t="shared" si="8"/>
        <v>76</v>
      </c>
      <c r="AD57" s="50">
        <v>85</v>
      </c>
      <c r="AE57" s="66">
        <f t="shared" si="9"/>
        <v>161</v>
      </c>
    </row>
    <row r="58" spans="2:34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>
        <v>20</v>
      </c>
      <c r="Z58" s="63">
        <f t="shared" si="7"/>
        <v>20</v>
      </c>
      <c r="AA58" s="50">
        <v>20</v>
      </c>
      <c r="AB58" s="50"/>
      <c r="AC58" s="61">
        <f t="shared" si="8"/>
        <v>0</v>
      </c>
      <c r="AD58" s="50"/>
      <c r="AE58" s="66">
        <f t="shared" si="9"/>
        <v>0</v>
      </c>
    </row>
    <row r="59" spans="2:34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>
        <v>1</v>
      </c>
      <c r="H59" s="52"/>
      <c r="I59" s="65">
        <f t="shared" si="1"/>
        <v>1</v>
      </c>
      <c r="J59" s="52">
        <v>3</v>
      </c>
      <c r="K59" s="52"/>
      <c r="L59" s="65">
        <f t="shared" si="2"/>
        <v>3</v>
      </c>
      <c r="M59" s="52">
        <v>13</v>
      </c>
      <c r="N59" s="52"/>
      <c r="O59" s="65">
        <f t="shared" si="3"/>
        <v>13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17</v>
      </c>
      <c r="AA59" s="50">
        <v>90</v>
      </c>
      <c r="AB59" s="50"/>
      <c r="AC59" s="61">
        <f t="shared" si="8"/>
        <v>73</v>
      </c>
      <c r="AD59" s="50">
        <v>85</v>
      </c>
      <c r="AE59" s="66">
        <f t="shared" si="9"/>
        <v>158</v>
      </c>
      <c r="AH59" s="67"/>
    </row>
    <row r="60" spans="2:34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4">
      <c r="B61" s="50">
        <v>1112013</v>
      </c>
      <c r="C61" s="51" t="s">
        <v>182</v>
      </c>
      <c r="D61" s="52">
        <v>2</v>
      </c>
      <c r="E61" s="52"/>
      <c r="F61" s="65">
        <f t="shared" si="0"/>
        <v>2</v>
      </c>
      <c r="G61" s="52"/>
      <c r="H61" s="52"/>
      <c r="I61" s="65">
        <f t="shared" si="1"/>
        <v>0</v>
      </c>
      <c r="J61" s="52">
        <v>2</v>
      </c>
      <c r="K61" s="52"/>
      <c r="L61" s="65">
        <f t="shared" si="2"/>
        <v>2</v>
      </c>
      <c r="M61" s="52">
        <v>13</v>
      </c>
      <c r="N61" s="52"/>
      <c r="O61" s="65">
        <f t="shared" si="3"/>
        <v>13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17</v>
      </c>
      <c r="AA61" s="50">
        <v>88</v>
      </c>
      <c r="AB61" s="50">
        <v>1</v>
      </c>
      <c r="AC61" s="61">
        <f t="shared" si="8"/>
        <v>72</v>
      </c>
      <c r="AD61" s="50">
        <v>85</v>
      </c>
      <c r="AE61" s="66">
        <f t="shared" si="9"/>
        <v>157</v>
      </c>
    </row>
    <row r="62" spans="2:34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4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13</v>
      </c>
      <c r="N63" s="52"/>
      <c r="O63" s="65">
        <f t="shared" si="3"/>
        <v>13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13</v>
      </c>
      <c r="AA63" s="50">
        <v>80</v>
      </c>
      <c r="AB63" s="50"/>
      <c r="AC63" s="61">
        <f t="shared" si="8"/>
        <v>67</v>
      </c>
      <c r="AD63" s="50">
        <v>85</v>
      </c>
      <c r="AE63" s="66">
        <f t="shared" si="9"/>
        <v>152</v>
      </c>
      <c r="AG63" s="67"/>
    </row>
    <row r="64" spans="2:34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4</v>
      </c>
      <c r="E67" s="52"/>
      <c r="F67" s="65">
        <f t="shared" si="0"/>
        <v>4</v>
      </c>
      <c r="G67" s="52">
        <v>13</v>
      </c>
      <c r="H67" s="52"/>
      <c r="I67" s="65">
        <f t="shared" si="1"/>
        <v>13</v>
      </c>
      <c r="J67" s="52">
        <v>4</v>
      </c>
      <c r="K67" s="52"/>
      <c r="L67" s="65">
        <f t="shared" si="2"/>
        <v>4</v>
      </c>
      <c r="M67" s="52">
        <v>81</v>
      </c>
      <c r="N67" s="52"/>
      <c r="O67" s="65">
        <f t="shared" si="3"/>
        <v>81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>
        <v>10</v>
      </c>
      <c r="Z67" s="63">
        <f t="shared" si="7"/>
        <v>112</v>
      </c>
      <c r="AA67" s="50"/>
      <c r="AB67" s="50">
        <v>300</v>
      </c>
      <c r="AC67" s="61">
        <f t="shared" si="8"/>
        <v>188</v>
      </c>
      <c r="AD67" s="50"/>
      <c r="AE67" s="66">
        <f t="shared" si="9"/>
        <v>188</v>
      </c>
    </row>
    <row r="68" spans="2:31">
      <c r="B68" s="50">
        <v>1114502</v>
      </c>
      <c r="C68" s="53" t="s">
        <v>188</v>
      </c>
      <c r="D68" s="52">
        <v>4</v>
      </c>
      <c r="E68" s="52"/>
      <c r="F68" s="65">
        <f t="shared" si="0"/>
        <v>4</v>
      </c>
      <c r="G68" s="52">
        <v>1</v>
      </c>
      <c r="H68" s="52"/>
      <c r="I68" s="65">
        <f t="shared" si="1"/>
        <v>1</v>
      </c>
      <c r="J68" s="52">
        <v>1</v>
      </c>
      <c r="K68" s="52"/>
      <c r="L68" s="65">
        <f t="shared" si="2"/>
        <v>1</v>
      </c>
      <c r="M68" s="52">
        <v>81</v>
      </c>
      <c r="N68" s="52"/>
      <c r="O68" s="65">
        <f t="shared" si="3"/>
        <v>81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87</v>
      </c>
      <c r="AA68" s="50">
        <v>41</v>
      </c>
      <c r="AB68" s="50">
        <v>379</v>
      </c>
      <c r="AC68" s="61">
        <f t="shared" si="8"/>
        <v>333</v>
      </c>
      <c r="AD68" s="50"/>
      <c r="AE68" s="66">
        <f t="shared" si="9"/>
        <v>333</v>
      </c>
    </row>
    <row r="69" spans="2:31">
      <c r="B69" s="50">
        <v>1114503</v>
      </c>
      <c r="C69" s="53" t="s">
        <v>189</v>
      </c>
      <c r="D69" s="52">
        <v>4</v>
      </c>
      <c r="E69" s="52"/>
      <c r="F69" s="65">
        <f t="shared" ref="F69:F132" si="10">SUM(D69:E69)</f>
        <v>4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>
        <v>81</v>
      </c>
      <c r="N69" s="52"/>
      <c r="O69" s="65">
        <f t="shared" ref="O69:O121" si="13">SUM(M69:N69)</f>
        <v>81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85</v>
      </c>
      <c r="AA69" s="50">
        <v>74</v>
      </c>
      <c r="AB69" s="50">
        <v>331</v>
      </c>
      <c r="AC69" s="61">
        <f t="shared" ref="AC69:AC121" si="18">+AA69+AB69-Z69</f>
        <v>320</v>
      </c>
      <c r="AD69" s="50"/>
      <c r="AE69" s="66">
        <f t="shared" ref="AE69:AE121" si="19">AC69+AD69</f>
        <v>320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>
        <v>3</v>
      </c>
      <c r="AB73" s="50"/>
      <c r="AC73" s="61">
        <f t="shared" si="18"/>
        <v>3</v>
      </c>
      <c r="AD73" s="50"/>
      <c r="AE73" s="66">
        <f t="shared" si="19"/>
        <v>3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18</v>
      </c>
      <c r="Z74" s="63">
        <f t="shared" si="17"/>
        <v>18</v>
      </c>
      <c r="AA74" s="58">
        <v>18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15</v>
      </c>
      <c r="E75" s="52"/>
      <c r="F75" s="65">
        <f t="shared" si="10"/>
        <v>15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15</v>
      </c>
      <c r="AA75" s="50">
        <v>40</v>
      </c>
      <c r="AB75" s="50"/>
      <c r="AC75" s="61">
        <f t="shared" si="18"/>
        <v>25</v>
      </c>
      <c r="AD75" s="50">
        <v>10</v>
      </c>
      <c r="AE75" s="66">
        <f t="shared" si="19"/>
        <v>35</v>
      </c>
    </row>
    <row r="76" spans="2:31">
      <c r="B76" s="50">
        <v>1113171</v>
      </c>
      <c r="C76" s="53" t="s">
        <v>88</v>
      </c>
      <c r="D76" s="52">
        <v>47</v>
      </c>
      <c r="E76" s="52"/>
      <c r="F76" s="65">
        <f t="shared" si="10"/>
        <v>47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48</v>
      </c>
      <c r="AA76" s="50">
        <v>60</v>
      </c>
      <c r="AB76" s="50"/>
      <c r="AC76" s="61">
        <f t="shared" si="18"/>
        <v>12</v>
      </c>
      <c r="AD76" s="50">
        <v>10</v>
      </c>
      <c r="AE76" s="66">
        <f t="shared" si="19"/>
        <v>22</v>
      </c>
    </row>
    <row r="77" spans="2:31">
      <c r="B77" s="50">
        <v>1113172</v>
      </c>
      <c r="C77" s="53" t="s">
        <v>89</v>
      </c>
      <c r="D77" s="52">
        <v>17</v>
      </c>
      <c r="E77" s="52"/>
      <c r="F77" s="65">
        <f t="shared" si="10"/>
        <v>17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17</v>
      </c>
      <c r="AA77" s="50">
        <v>20</v>
      </c>
      <c r="AB77" s="50"/>
      <c r="AC77" s="61">
        <f t="shared" si="18"/>
        <v>3</v>
      </c>
      <c r="AD77" s="50">
        <v>10</v>
      </c>
      <c r="AE77" s="66">
        <f t="shared" si="19"/>
        <v>13</v>
      </c>
    </row>
    <row r="78" spans="2:31">
      <c r="B78" s="50">
        <v>1113173</v>
      </c>
      <c r="C78" s="53" t="s">
        <v>90</v>
      </c>
      <c r="D78" s="52">
        <v>13</v>
      </c>
      <c r="E78" s="52"/>
      <c r="F78" s="65">
        <f t="shared" si="10"/>
        <v>13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13</v>
      </c>
      <c r="AA78" s="50">
        <v>20</v>
      </c>
      <c r="AB78" s="50"/>
      <c r="AC78" s="61">
        <f t="shared" si="18"/>
        <v>7</v>
      </c>
      <c r="AD78" s="50">
        <v>10</v>
      </c>
      <c r="AE78" s="66">
        <f t="shared" si="19"/>
        <v>17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>
        <v>120</v>
      </c>
      <c r="Z79" s="63">
        <f t="shared" si="17"/>
        <v>120</v>
      </c>
      <c r="AA79" s="50">
        <v>125</v>
      </c>
      <c r="AB79" s="50">
        <v>14</v>
      </c>
      <c r="AC79" s="61">
        <f t="shared" si="18"/>
        <v>19</v>
      </c>
      <c r="AD79" s="50"/>
      <c r="AE79" s="66">
        <f t="shared" si="19"/>
        <v>19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>
        <v>6</v>
      </c>
      <c r="AC81" s="61">
        <f t="shared" si="18"/>
        <v>6</v>
      </c>
      <c r="AD81" s="50"/>
      <c r="AE81" s="66">
        <f t="shared" si="19"/>
        <v>6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52"/>
      <c r="I82" s="65">
        <f t="shared" si="11"/>
        <v>1</v>
      </c>
      <c r="J82" s="52">
        <v>1</v>
      </c>
      <c r="K82" s="52"/>
      <c r="L82" s="65">
        <f t="shared" si="12"/>
        <v>1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2</v>
      </c>
      <c r="AA82" s="50"/>
      <c r="AB82" s="50"/>
      <c r="AC82" s="61">
        <f t="shared" si="18"/>
        <v>-2</v>
      </c>
      <c r="AD82" s="50"/>
      <c r="AE82" s="66">
        <f t="shared" si="19"/>
        <v>-2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14</v>
      </c>
      <c r="H83" s="52"/>
      <c r="I83" s="65">
        <f t="shared" si="11"/>
        <v>14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14</v>
      </c>
      <c r="AA83" s="50"/>
      <c r="AB83" s="50"/>
      <c r="AC83" s="61">
        <f t="shared" si="18"/>
        <v>-14</v>
      </c>
      <c r="AD83" s="50"/>
      <c r="AE83" s="66">
        <f t="shared" si="19"/>
        <v>-14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8</v>
      </c>
      <c r="Z100" s="63">
        <f t="shared" si="17"/>
        <v>8</v>
      </c>
      <c r="AA100" s="50"/>
      <c r="AB100" s="50"/>
      <c r="AC100" s="61">
        <f t="shared" si="18"/>
        <v>-8</v>
      </c>
      <c r="AD100" s="50"/>
      <c r="AE100" s="66">
        <f t="shared" si="19"/>
        <v>-8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21</v>
      </c>
      <c r="Z101" s="63">
        <f t="shared" si="17"/>
        <v>21</v>
      </c>
      <c r="AA101" s="50"/>
      <c r="AB101" s="50"/>
      <c r="AC101" s="61">
        <f t="shared" si="18"/>
        <v>-21</v>
      </c>
      <c r="AD101" s="50"/>
      <c r="AE101" s="66">
        <f t="shared" si="19"/>
        <v>-21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3</v>
      </c>
      <c r="Z102" s="63">
        <f t="shared" si="17"/>
        <v>3</v>
      </c>
      <c r="AA102" s="50"/>
      <c r="AB102" s="50"/>
      <c r="AC102" s="61">
        <f t="shared" si="18"/>
        <v>-3</v>
      </c>
      <c r="AD102" s="50"/>
      <c r="AE102" s="66">
        <f t="shared" si="19"/>
        <v>-3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22</v>
      </c>
      <c r="Z103" s="63">
        <f t="shared" si="17"/>
        <v>22</v>
      </c>
      <c r="AA103" s="50"/>
      <c r="AB103" s="50"/>
      <c r="AC103" s="61">
        <f t="shared" si="18"/>
        <v>-22</v>
      </c>
      <c r="AD103" s="50"/>
      <c r="AE103" s="66">
        <f t="shared" si="19"/>
        <v>-22</v>
      </c>
    </row>
    <row r="104" spans="2:3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6</v>
      </c>
      <c r="Z104" s="63">
        <f t="shared" si="17"/>
        <v>6</v>
      </c>
      <c r="AA104" s="50"/>
      <c r="AB104" s="50"/>
      <c r="AC104" s="61">
        <f t="shared" si="18"/>
        <v>-6</v>
      </c>
      <c r="AD104" s="50"/>
      <c r="AE104" s="66">
        <f t="shared" si="19"/>
        <v>-6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60</v>
      </c>
      <c r="Z106" s="63">
        <f t="shared" si="17"/>
        <v>60</v>
      </c>
      <c r="AA106" s="50"/>
      <c r="AB106" s="50"/>
      <c r="AC106" s="61">
        <f t="shared" si="18"/>
        <v>-60</v>
      </c>
      <c r="AD106" s="50"/>
      <c r="AE106" s="66">
        <f t="shared" si="19"/>
        <v>-60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75</v>
      </c>
      <c r="Z107" s="63">
        <f t="shared" si="17"/>
        <v>75</v>
      </c>
      <c r="AA107" s="50"/>
      <c r="AB107" s="50"/>
      <c r="AC107" s="61">
        <f t="shared" si="18"/>
        <v>-75</v>
      </c>
      <c r="AD107" s="50"/>
      <c r="AE107" s="66">
        <f t="shared" si="19"/>
        <v>-75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20</v>
      </c>
      <c r="Z108" s="63">
        <f t="shared" si="17"/>
        <v>20</v>
      </c>
      <c r="AA108" s="50"/>
      <c r="AB108" s="50"/>
      <c r="AC108" s="61">
        <f t="shared" si="18"/>
        <v>-20</v>
      </c>
      <c r="AD108" s="50"/>
      <c r="AE108" s="66">
        <f t="shared" si="19"/>
        <v>-20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73</v>
      </c>
      <c r="Z111" s="63">
        <f t="shared" si="17"/>
        <v>73</v>
      </c>
      <c r="AA111" s="50"/>
      <c r="AB111" s="50"/>
      <c r="AC111" s="61">
        <f t="shared" si="18"/>
        <v>-73</v>
      </c>
      <c r="AD111" s="50"/>
      <c r="AE111" s="66">
        <f t="shared" si="19"/>
        <v>-73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>
        <v>3</v>
      </c>
      <c r="Z112" s="63">
        <f t="shared" si="17"/>
        <v>3</v>
      </c>
      <c r="AA112" s="50"/>
      <c r="AB112" s="50"/>
      <c r="AC112" s="61">
        <f t="shared" si="18"/>
        <v>-3</v>
      </c>
      <c r="AD112" s="50"/>
      <c r="AE112" s="66">
        <f t="shared" si="19"/>
        <v>-3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3</v>
      </c>
      <c r="Z114" s="63">
        <f t="shared" si="17"/>
        <v>3</v>
      </c>
      <c r="AA114" s="50"/>
      <c r="AB114" s="50"/>
      <c r="AC114" s="61">
        <f t="shared" si="18"/>
        <v>-3</v>
      </c>
      <c r="AD114" s="50"/>
      <c r="AE114" s="66">
        <f t="shared" si="19"/>
        <v>-3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3</v>
      </c>
      <c r="Z115" s="63">
        <f t="shared" si="17"/>
        <v>3</v>
      </c>
      <c r="AA115" s="50"/>
      <c r="AB115" s="50"/>
      <c r="AC115" s="61">
        <f t="shared" si="18"/>
        <v>-3</v>
      </c>
      <c r="AD115" s="50"/>
      <c r="AE115" s="66">
        <f t="shared" si="19"/>
        <v>-3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3</v>
      </c>
      <c r="Z119" s="63">
        <f t="shared" si="17"/>
        <v>3</v>
      </c>
      <c r="AA119" s="50"/>
      <c r="AB119" s="50"/>
      <c r="AC119" s="61">
        <f t="shared" si="18"/>
        <v>-3</v>
      </c>
      <c r="AD119" s="50"/>
      <c r="AE119" s="66">
        <f t="shared" si="19"/>
        <v>-3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1111004</v>
      </c>
      <c r="C121" s="53" t="s">
        <v>235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15</v>
      </c>
      <c r="Z121" s="63">
        <f t="shared" si="17"/>
        <v>15</v>
      </c>
      <c r="AA121" s="50"/>
      <c r="AB121" s="50"/>
      <c r="AC121" s="61">
        <f t="shared" si="18"/>
        <v>-15</v>
      </c>
      <c r="AD121" s="50"/>
      <c r="AE121" s="66">
        <f t="shared" si="19"/>
        <v>-15</v>
      </c>
    </row>
    <row r="122" spans="2:31">
      <c r="B122" s="50">
        <v>1004061</v>
      </c>
      <c r="C122" s="53" t="s">
        <v>290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3</v>
      </c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932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932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94</v>
      </c>
      <c r="H154" s="62">
        <f t="shared" si="31"/>
        <v>0</v>
      </c>
      <c r="I154" s="62">
        <f t="shared" si="31"/>
        <v>94</v>
      </c>
      <c r="J154" s="62">
        <f t="shared" si="31"/>
        <v>23</v>
      </c>
      <c r="K154" s="62">
        <f t="shared" si="31"/>
        <v>0</v>
      </c>
      <c r="L154" s="62">
        <f t="shared" si="31"/>
        <v>23</v>
      </c>
      <c r="M154" s="62">
        <f t="shared" si="31"/>
        <v>405</v>
      </c>
      <c r="N154" s="62">
        <f t="shared" si="31"/>
        <v>0</v>
      </c>
      <c r="O154" s="62">
        <f t="shared" si="31"/>
        <v>405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601</v>
      </c>
      <c r="Z154" s="62">
        <f t="shared" si="31"/>
        <v>2052</v>
      </c>
      <c r="AA154" s="62">
        <f t="shared" si="31"/>
        <v>1814</v>
      </c>
      <c r="AB154" s="62">
        <f t="shared" si="31"/>
        <v>1183</v>
      </c>
      <c r="AC154" s="62">
        <f t="shared" si="31"/>
        <v>945</v>
      </c>
      <c r="AD154" s="62">
        <f t="shared" si="31"/>
        <v>919</v>
      </c>
      <c r="AE154" s="62">
        <f t="shared" si="31"/>
        <v>1864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78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B6C5-3E19-4A2B-B5D6-48363338C722}">
  <sheetPr codeName="Sheet26">
    <pageSetUpPr fitToPage="1"/>
  </sheetPr>
  <dimension ref="B1:AG159"/>
  <sheetViews>
    <sheetView zoomScale="50" zoomScaleNormal="50" workbookViewId="0">
      <selection activeCell="AD12" sqref="AD1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5" width="14.28515625" style="56" hidden="1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5" width="8.85546875" style="49" customWidth="1"/>
    <col min="36" max="16384" width="8.85546875" style="49"/>
  </cols>
  <sheetData>
    <row r="1" spans="2:31" ht="68.25">
      <c r="B1" s="98" t="s">
        <v>263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3</v>
      </c>
      <c r="H4" s="52"/>
      <c r="I4" s="65">
        <f>SUM(G4:H4)</f>
        <v>3</v>
      </c>
      <c r="J4" s="52"/>
      <c r="K4" s="52"/>
      <c r="L4" s="65">
        <f>SUM(J4:K4)</f>
        <v>0</v>
      </c>
      <c r="M4" s="52">
        <v>109</v>
      </c>
      <c r="N4" s="52"/>
      <c r="O4" s="65">
        <f>SUM(M4:N4)</f>
        <v>109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112</v>
      </c>
      <c r="AA4" s="50">
        <v>106</v>
      </c>
      <c r="AB4" s="50"/>
      <c r="AC4" s="61">
        <f>+AA4+AB4-Z4</f>
        <v>-6</v>
      </c>
      <c r="AD4" s="50">
        <v>150</v>
      </c>
      <c r="AE4" s="66">
        <f>AC4+AD4</f>
        <v>144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94</v>
      </c>
      <c r="H5" s="73">
        <v>9</v>
      </c>
      <c r="I5" s="65">
        <f t="shared" ref="I5:I68" si="1">SUM(G5:H5)</f>
        <v>103</v>
      </c>
      <c r="J5" s="52">
        <v>4</v>
      </c>
      <c r="K5" s="52"/>
      <c r="L5" s="65">
        <f t="shared" ref="L5:L68" si="2">SUM(J5:K5)</f>
        <v>4</v>
      </c>
      <c r="M5" s="52"/>
      <c r="N5" s="52"/>
      <c r="O5" s="65">
        <f t="shared" ref="O5:O68" si="3">SUM(M5:N5)</f>
        <v>0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107</v>
      </c>
      <c r="AA5" s="58">
        <v>62</v>
      </c>
      <c r="AB5" s="58"/>
      <c r="AC5" s="61">
        <f t="shared" ref="AC5:AC68" si="8">+AA5+AB5-Z5</f>
        <v>-45</v>
      </c>
      <c r="AD5" s="58">
        <v>100</v>
      </c>
      <c r="AE5" s="66">
        <f t="shared" ref="AE5:AE68" si="9">AC5+AD5</f>
        <v>55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50</v>
      </c>
      <c r="H9" s="52"/>
      <c r="I9" s="65">
        <f t="shared" si="1"/>
        <v>50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50</v>
      </c>
      <c r="AA9" s="50"/>
      <c r="AB9" s="50">
        <v>43</v>
      </c>
      <c r="AC9" s="61">
        <f t="shared" si="8"/>
        <v>-7</v>
      </c>
      <c r="AD9" s="50">
        <v>80</v>
      </c>
      <c r="AE9" s="66">
        <f t="shared" si="9"/>
        <v>73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50</v>
      </c>
      <c r="H10" s="52"/>
      <c r="I10" s="65">
        <f t="shared" si="1"/>
        <v>50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50</v>
      </c>
      <c r="AA10" s="50"/>
      <c r="AB10" s="50"/>
      <c r="AC10" s="61">
        <f t="shared" si="8"/>
        <v>-50</v>
      </c>
      <c r="AD10" s="50">
        <v>80</v>
      </c>
      <c r="AE10" s="66">
        <f t="shared" si="9"/>
        <v>30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50</v>
      </c>
      <c r="H11" s="52"/>
      <c r="I11" s="65">
        <f t="shared" si="1"/>
        <v>50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50</v>
      </c>
      <c r="AA11" s="50"/>
      <c r="AB11" s="50">
        <v>47</v>
      </c>
      <c r="AC11" s="61">
        <f t="shared" si="8"/>
        <v>-3</v>
      </c>
      <c r="AD11" s="50">
        <v>80</v>
      </c>
      <c r="AE11" s="66">
        <f t="shared" si="9"/>
        <v>77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50</v>
      </c>
      <c r="H12" s="52"/>
      <c r="I12" s="65">
        <f t="shared" si="1"/>
        <v>50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50</v>
      </c>
      <c r="AA12" s="50"/>
      <c r="AB12" s="50"/>
      <c r="AC12" s="61">
        <f t="shared" si="8"/>
        <v>-50</v>
      </c>
      <c r="AD12" s="50">
        <v>80</v>
      </c>
      <c r="AE12" s="66">
        <f t="shared" si="9"/>
        <v>30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50</v>
      </c>
      <c r="H13" s="52"/>
      <c r="I13" s="65">
        <f t="shared" si="1"/>
        <v>50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50</v>
      </c>
      <c r="AA13" s="50"/>
      <c r="AB13" s="50">
        <v>46</v>
      </c>
      <c r="AC13" s="61">
        <f t="shared" si="8"/>
        <v>-4</v>
      </c>
      <c r="AD13" s="50">
        <v>80</v>
      </c>
      <c r="AE13" s="66">
        <f t="shared" si="9"/>
        <v>76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50</v>
      </c>
      <c r="H14" s="52"/>
      <c r="I14" s="65">
        <f t="shared" si="1"/>
        <v>50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50</v>
      </c>
      <c r="AA14" s="50"/>
      <c r="AB14" s="50"/>
      <c r="AC14" s="61">
        <f t="shared" si="8"/>
        <v>-50</v>
      </c>
      <c r="AD14" s="50">
        <v>80</v>
      </c>
      <c r="AE14" s="66">
        <f t="shared" si="9"/>
        <v>30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50</v>
      </c>
      <c r="H15" s="52"/>
      <c r="I15" s="65">
        <f t="shared" si="1"/>
        <v>50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50</v>
      </c>
      <c r="AA15" s="50"/>
      <c r="AB15" s="50">
        <v>44</v>
      </c>
      <c r="AC15" s="61">
        <f t="shared" si="8"/>
        <v>-6</v>
      </c>
      <c r="AD15" s="50">
        <v>80</v>
      </c>
      <c r="AE15" s="66">
        <f t="shared" si="9"/>
        <v>74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50</v>
      </c>
      <c r="H16" s="52"/>
      <c r="I16" s="65">
        <f t="shared" si="1"/>
        <v>50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50</v>
      </c>
      <c r="AA16" s="50"/>
      <c r="AB16" s="50"/>
      <c r="AC16" s="61">
        <f t="shared" si="8"/>
        <v>-50</v>
      </c>
      <c r="AD16" s="50">
        <v>80</v>
      </c>
      <c r="AE16" s="66">
        <f t="shared" si="9"/>
        <v>30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50</v>
      </c>
      <c r="H17" s="52"/>
      <c r="I17" s="65">
        <f t="shared" si="1"/>
        <v>50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50</v>
      </c>
      <c r="AA17" s="50"/>
      <c r="AB17" s="50"/>
      <c r="AC17" s="61">
        <f t="shared" si="8"/>
        <v>-50</v>
      </c>
      <c r="AD17" s="50">
        <v>80</v>
      </c>
      <c r="AE17" s="66">
        <f t="shared" si="9"/>
        <v>30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50</v>
      </c>
      <c r="H18" s="52"/>
      <c r="I18" s="65">
        <f t="shared" si="1"/>
        <v>50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50</v>
      </c>
      <c r="AA18" s="50"/>
      <c r="AB18" s="50">
        <v>23</v>
      </c>
      <c r="AC18" s="61">
        <f t="shared" si="8"/>
        <v>-27</v>
      </c>
      <c r="AD18" s="50">
        <v>80</v>
      </c>
      <c r="AE18" s="66">
        <f t="shared" si="9"/>
        <v>53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>
        <v>5</v>
      </c>
      <c r="AC19" s="61">
        <f t="shared" si="8"/>
        <v>5</v>
      </c>
      <c r="AD19" s="50"/>
      <c r="AE19" s="66">
        <f t="shared" si="9"/>
        <v>5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>
        <v>1</v>
      </c>
      <c r="AC20" s="61">
        <f t="shared" si="8"/>
        <v>1</v>
      </c>
      <c r="AD20" s="50"/>
      <c r="AE20" s="66">
        <f t="shared" si="9"/>
        <v>1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>
        <v>46</v>
      </c>
      <c r="AC21" s="61">
        <f t="shared" si="8"/>
        <v>46</v>
      </c>
      <c r="AD21" s="50"/>
      <c r="AE21" s="66">
        <f t="shared" si="9"/>
        <v>46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12</v>
      </c>
      <c r="H25" s="52"/>
      <c r="I25" s="65">
        <f t="shared" si="1"/>
        <v>12</v>
      </c>
      <c r="J25" s="52"/>
      <c r="K25" s="52"/>
      <c r="L25" s="65">
        <f t="shared" si="2"/>
        <v>0</v>
      </c>
      <c r="M25" s="52">
        <v>30</v>
      </c>
      <c r="N25" s="52"/>
      <c r="O25" s="65">
        <f t="shared" si="3"/>
        <v>30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42</v>
      </c>
      <c r="AA25" s="50">
        <v>80</v>
      </c>
      <c r="AB25" s="50">
        <v>110</v>
      </c>
      <c r="AC25" s="61">
        <f t="shared" si="8"/>
        <v>148</v>
      </c>
      <c r="AD25" s="50">
        <v>80</v>
      </c>
      <c r="AE25" s="66">
        <f t="shared" si="9"/>
        <v>228</v>
      </c>
    </row>
    <row r="26" spans="2:31">
      <c r="B26" s="50">
        <v>1111009</v>
      </c>
      <c r="C26" s="51" t="s">
        <v>157</v>
      </c>
      <c r="D26" s="52">
        <v>2</v>
      </c>
      <c r="E26" s="52"/>
      <c r="F26" s="65">
        <f t="shared" si="0"/>
        <v>2</v>
      </c>
      <c r="G26" s="52">
        <v>1</v>
      </c>
      <c r="H26" s="52"/>
      <c r="I26" s="65">
        <f t="shared" si="1"/>
        <v>1</v>
      </c>
      <c r="J26" s="52">
        <v>1</v>
      </c>
      <c r="K26" s="52"/>
      <c r="L26" s="65">
        <f t="shared" si="2"/>
        <v>1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4</v>
      </c>
      <c r="AA26" s="50">
        <v>60</v>
      </c>
      <c r="AB26" s="50">
        <v>90</v>
      </c>
      <c r="AC26" s="61">
        <f t="shared" si="8"/>
        <v>146</v>
      </c>
      <c r="AD26" s="50">
        <v>60</v>
      </c>
      <c r="AE26" s="66">
        <f t="shared" si="9"/>
        <v>206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6</v>
      </c>
      <c r="H41" s="52"/>
      <c r="I41" s="65">
        <f t="shared" si="1"/>
        <v>6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</v>
      </c>
      <c r="AA41" s="50"/>
      <c r="AB41" s="50">
        <v>25</v>
      </c>
      <c r="AC41" s="61">
        <f t="shared" si="8"/>
        <v>19</v>
      </c>
      <c r="AD41" s="50"/>
      <c r="AE41" s="66">
        <f t="shared" si="9"/>
        <v>19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28</v>
      </c>
      <c r="H42" s="73">
        <v>1</v>
      </c>
      <c r="I42" s="65">
        <f t="shared" si="1"/>
        <v>29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29</v>
      </c>
      <c r="AA42" s="50"/>
      <c r="AB42" s="50"/>
      <c r="AC42" s="61">
        <f t="shared" si="8"/>
        <v>-29</v>
      </c>
      <c r="AD42" s="50"/>
      <c r="AE42" s="66">
        <f t="shared" si="9"/>
        <v>-29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28</v>
      </c>
      <c r="H43" s="73">
        <v>1</v>
      </c>
      <c r="I43" s="65">
        <f t="shared" si="1"/>
        <v>29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29</v>
      </c>
      <c r="AA43" s="50"/>
      <c r="AB43" s="50"/>
      <c r="AC43" s="61">
        <f t="shared" si="8"/>
        <v>-29</v>
      </c>
      <c r="AD43" s="50"/>
      <c r="AE43" s="66">
        <f t="shared" si="9"/>
        <v>-29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28</v>
      </c>
      <c r="H44" s="73">
        <v>1</v>
      </c>
      <c r="I44" s="65">
        <f t="shared" si="1"/>
        <v>29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29</v>
      </c>
      <c r="AA44" s="50"/>
      <c r="AB44" s="50">
        <v>1</v>
      </c>
      <c r="AC44" s="61">
        <f t="shared" si="8"/>
        <v>-28</v>
      </c>
      <c r="AD44" s="50"/>
      <c r="AE44" s="66">
        <f t="shared" si="9"/>
        <v>-28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28</v>
      </c>
      <c r="H45" s="73">
        <v>1</v>
      </c>
      <c r="I45" s="65">
        <f t="shared" si="1"/>
        <v>29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29</v>
      </c>
      <c r="AA45" s="50"/>
      <c r="AB45" s="50">
        <v>1</v>
      </c>
      <c r="AC45" s="61">
        <f t="shared" si="8"/>
        <v>-28</v>
      </c>
      <c r="AD45" s="50"/>
      <c r="AE45" s="66">
        <f t="shared" si="9"/>
        <v>-28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28</v>
      </c>
      <c r="H46" s="73">
        <v>1</v>
      </c>
      <c r="I46" s="65">
        <f t="shared" si="1"/>
        <v>29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29</v>
      </c>
      <c r="AA46" s="50"/>
      <c r="AB46" s="50"/>
      <c r="AC46" s="61">
        <f t="shared" si="8"/>
        <v>-29</v>
      </c>
      <c r="AD46" s="50"/>
      <c r="AE46" s="66">
        <f t="shared" si="9"/>
        <v>-29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28</v>
      </c>
      <c r="H47" s="73">
        <v>1</v>
      </c>
      <c r="I47" s="65">
        <f t="shared" si="1"/>
        <v>29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29</v>
      </c>
      <c r="AA47" s="50"/>
      <c r="AB47" s="50"/>
      <c r="AC47" s="61">
        <f t="shared" si="8"/>
        <v>-29</v>
      </c>
      <c r="AD47" s="50"/>
      <c r="AE47" s="66">
        <f t="shared" si="9"/>
        <v>-29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28</v>
      </c>
      <c r="H48" s="73">
        <v>1</v>
      </c>
      <c r="I48" s="65">
        <f t="shared" si="1"/>
        <v>29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29</v>
      </c>
      <c r="AA48" s="50"/>
      <c r="AB48" s="50"/>
      <c r="AC48" s="61">
        <f t="shared" si="8"/>
        <v>-29</v>
      </c>
      <c r="AD48" s="50"/>
      <c r="AE48" s="66">
        <f t="shared" si="9"/>
        <v>-29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28</v>
      </c>
      <c r="H49" s="73">
        <v>1</v>
      </c>
      <c r="I49" s="65">
        <f t="shared" si="1"/>
        <v>29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29</v>
      </c>
      <c r="AA49" s="50"/>
      <c r="AB49" s="50">
        <v>1</v>
      </c>
      <c r="AC49" s="61">
        <f t="shared" si="8"/>
        <v>-28</v>
      </c>
      <c r="AD49" s="50"/>
      <c r="AE49" s="66">
        <f t="shared" si="9"/>
        <v>-28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28</v>
      </c>
      <c r="H50" s="73">
        <v>1</v>
      </c>
      <c r="I50" s="65">
        <f t="shared" si="1"/>
        <v>29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29</v>
      </c>
      <c r="AA50" s="50"/>
      <c r="AB50" s="50"/>
      <c r="AC50" s="61">
        <f t="shared" si="8"/>
        <v>-29</v>
      </c>
      <c r="AD50" s="50"/>
      <c r="AE50" s="66">
        <f t="shared" si="9"/>
        <v>-29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28</v>
      </c>
      <c r="H51" s="73">
        <v>1</v>
      </c>
      <c r="I51" s="65">
        <f t="shared" si="1"/>
        <v>29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29</v>
      </c>
      <c r="AA51" s="50"/>
      <c r="AB51" s="50"/>
      <c r="AC51" s="61">
        <f t="shared" si="8"/>
        <v>-29</v>
      </c>
      <c r="AD51" s="50"/>
      <c r="AE51" s="66">
        <f t="shared" si="9"/>
        <v>-29</v>
      </c>
    </row>
    <row r="52" spans="2:32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2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20</v>
      </c>
      <c r="N53" s="52"/>
      <c r="O53" s="65">
        <f t="shared" si="3"/>
        <v>20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21</v>
      </c>
      <c r="AA53" s="50">
        <v>91</v>
      </c>
      <c r="AB53" s="50">
        <v>65</v>
      </c>
      <c r="AC53" s="61">
        <f t="shared" si="8"/>
        <v>135</v>
      </c>
      <c r="AD53" s="50">
        <v>85</v>
      </c>
      <c r="AE53" s="66">
        <f t="shared" si="9"/>
        <v>220</v>
      </c>
    </row>
    <row r="54" spans="2:32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2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20</v>
      </c>
      <c r="N55" s="52"/>
      <c r="O55" s="65">
        <f t="shared" si="3"/>
        <v>20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21</v>
      </c>
      <c r="AA55" s="50">
        <v>85</v>
      </c>
      <c r="AB55" s="50">
        <v>75</v>
      </c>
      <c r="AC55" s="61">
        <f t="shared" si="8"/>
        <v>139</v>
      </c>
      <c r="AD55" s="50">
        <v>85</v>
      </c>
      <c r="AE55" s="66">
        <f t="shared" si="9"/>
        <v>224</v>
      </c>
    </row>
    <row r="56" spans="2:32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2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>
        <v>1</v>
      </c>
      <c r="H57" s="52"/>
      <c r="I57" s="65">
        <f t="shared" si="1"/>
        <v>1</v>
      </c>
      <c r="J57" s="52">
        <v>3</v>
      </c>
      <c r="K57" s="52"/>
      <c r="L57" s="65">
        <f t="shared" si="2"/>
        <v>3</v>
      </c>
      <c r="M57" s="52">
        <v>20</v>
      </c>
      <c r="N57" s="52"/>
      <c r="O57" s="65">
        <f t="shared" si="3"/>
        <v>20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24</v>
      </c>
      <c r="AA57" s="50">
        <v>85</v>
      </c>
      <c r="AB57" s="50">
        <v>67</v>
      </c>
      <c r="AC57" s="61">
        <f t="shared" si="8"/>
        <v>128</v>
      </c>
      <c r="AD57" s="50">
        <v>86</v>
      </c>
      <c r="AE57" s="66">
        <f t="shared" si="9"/>
        <v>214</v>
      </c>
    </row>
    <row r="58" spans="2:32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2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>
        <v>2</v>
      </c>
      <c r="H59" s="52"/>
      <c r="I59" s="65">
        <f t="shared" si="1"/>
        <v>2</v>
      </c>
      <c r="J59" s="52">
        <v>8</v>
      </c>
      <c r="K59" s="52"/>
      <c r="L59" s="65">
        <f t="shared" si="2"/>
        <v>8</v>
      </c>
      <c r="M59" s="52">
        <v>19</v>
      </c>
      <c r="N59" s="52"/>
      <c r="O59" s="65">
        <f t="shared" si="3"/>
        <v>19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29</v>
      </c>
      <c r="AA59" s="50">
        <v>85</v>
      </c>
      <c r="AB59" s="50">
        <v>65</v>
      </c>
      <c r="AC59" s="61">
        <f t="shared" si="8"/>
        <v>121</v>
      </c>
      <c r="AD59" s="50">
        <v>86</v>
      </c>
      <c r="AE59" s="66">
        <f t="shared" si="9"/>
        <v>207</v>
      </c>
    </row>
    <row r="60" spans="2:32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2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>
        <v>2</v>
      </c>
      <c r="H61" s="52"/>
      <c r="I61" s="65">
        <f t="shared" si="1"/>
        <v>2</v>
      </c>
      <c r="J61" s="52">
        <v>1</v>
      </c>
      <c r="K61" s="52"/>
      <c r="L61" s="65">
        <f t="shared" si="2"/>
        <v>1</v>
      </c>
      <c r="M61" s="52">
        <v>19</v>
      </c>
      <c r="N61" s="52"/>
      <c r="O61" s="65">
        <f t="shared" si="3"/>
        <v>19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22</v>
      </c>
      <c r="AA61" s="50">
        <v>128</v>
      </c>
      <c r="AB61" s="50">
        <v>36</v>
      </c>
      <c r="AC61" s="61">
        <f t="shared" si="8"/>
        <v>142</v>
      </c>
      <c r="AD61" s="50">
        <v>86</v>
      </c>
      <c r="AE61" s="66">
        <f t="shared" si="9"/>
        <v>228</v>
      </c>
    </row>
    <row r="62" spans="2:32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2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19</v>
      </c>
      <c r="N63" s="52"/>
      <c r="O63" s="65">
        <f t="shared" si="3"/>
        <v>19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21</v>
      </c>
      <c r="AA63" s="50">
        <v>85</v>
      </c>
      <c r="AB63" s="50">
        <v>64</v>
      </c>
      <c r="AC63" s="61">
        <f t="shared" si="8"/>
        <v>128</v>
      </c>
      <c r="AD63" s="50">
        <v>85</v>
      </c>
      <c r="AE63" s="66">
        <f t="shared" si="9"/>
        <v>213</v>
      </c>
      <c r="AF63" s="67"/>
    </row>
    <row r="64" spans="2:32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3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3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3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6</v>
      </c>
      <c r="H67" s="52"/>
      <c r="I67" s="65">
        <f t="shared" si="1"/>
        <v>6</v>
      </c>
      <c r="J67" s="52">
        <v>3</v>
      </c>
      <c r="K67" s="52"/>
      <c r="L67" s="65">
        <f t="shared" si="2"/>
        <v>3</v>
      </c>
      <c r="M67" s="52">
        <v>110</v>
      </c>
      <c r="N67" s="52"/>
      <c r="O67" s="65">
        <f t="shared" si="3"/>
        <v>110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120</v>
      </c>
      <c r="AA67" s="50"/>
      <c r="AB67" s="50"/>
      <c r="AC67" s="61">
        <f t="shared" si="8"/>
        <v>-120</v>
      </c>
      <c r="AD67" s="50"/>
      <c r="AE67" s="66">
        <f t="shared" si="9"/>
        <v>-120</v>
      </c>
    </row>
    <row r="68" spans="2:33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2</v>
      </c>
      <c r="H68" s="52"/>
      <c r="I68" s="65">
        <f t="shared" si="1"/>
        <v>2</v>
      </c>
      <c r="J68" s="52">
        <v>4</v>
      </c>
      <c r="K68" s="52"/>
      <c r="L68" s="65">
        <f t="shared" si="2"/>
        <v>4</v>
      </c>
      <c r="M68" s="52">
        <v>92</v>
      </c>
      <c r="N68" s="52"/>
      <c r="O68" s="65">
        <f t="shared" si="3"/>
        <v>92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99</v>
      </c>
      <c r="AA68" s="50">
        <v>34</v>
      </c>
      <c r="AB68" s="50">
        <v>6</v>
      </c>
      <c r="AC68" s="61">
        <f t="shared" si="8"/>
        <v>-59</v>
      </c>
      <c r="AD68" s="50"/>
      <c r="AE68" s="66">
        <f t="shared" si="9"/>
        <v>-59</v>
      </c>
    </row>
    <row r="69" spans="2:33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2</v>
      </c>
      <c r="H69" s="52"/>
      <c r="I69" s="65">
        <f t="shared" ref="I69:I121" si="11">SUM(G69:H69)</f>
        <v>2</v>
      </c>
      <c r="J69" s="52">
        <v>3</v>
      </c>
      <c r="K69" s="52"/>
      <c r="L69" s="65">
        <f t="shared" ref="L69:L121" si="12">SUM(J69:K69)</f>
        <v>3</v>
      </c>
      <c r="M69" s="52">
        <v>92</v>
      </c>
      <c r="N69" s="52"/>
      <c r="O69" s="65">
        <f t="shared" ref="O69:O121" si="13">SUM(M69:N69)</f>
        <v>92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98</v>
      </c>
      <c r="AA69" s="50">
        <v>20</v>
      </c>
      <c r="AB69" s="50">
        <v>53</v>
      </c>
      <c r="AC69" s="61">
        <f t="shared" ref="AC69:AC121" si="18">+AA69+AB69-Z69</f>
        <v>-25</v>
      </c>
      <c r="AD69" s="50"/>
      <c r="AE69" s="66">
        <f t="shared" ref="AE69:AE121" si="19">AC69+AD69</f>
        <v>-25</v>
      </c>
      <c r="AG69" s="67"/>
    </row>
    <row r="70" spans="2:33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3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3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3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3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3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52">
        <v>4</v>
      </c>
      <c r="K75" s="52"/>
      <c r="L75" s="65">
        <f t="shared" si="12"/>
        <v>4</v>
      </c>
      <c r="M75" s="52">
        <v>1</v>
      </c>
      <c r="N75" s="52"/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7</v>
      </c>
      <c r="AA75" s="50">
        <v>10</v>
      </c>
      <c r="AB75" s="50">
        <v>25</v>
      </c>
      <c r="AC75" s="61">
        <f t="shared" si="18"/>
        <v>28</v>
      </c>
      <c r="AD75" s="50"/>
      <c r="AE75" s="66">
        <f t="shared" si="19"/>
        <v>28</v>
      </c>
    </row>
    <row r="76" spans="2:33">
      <c r="B76" s="50">
        <v>1113171</v>
      </c>
      <c r="C76" s="53" t="s">
        <v>88</v>
      </c>
      <c r="D76" s="52">
        <v>4</v>
      </c>
      <c r="E76" s="52"/>
      <c r="F76" s="65">
        <f t="shared" si="10"/>
        <v>4</v>
      </c>
      <c r="G76" s="52"/>
      <c r="H76" s="73">
        <v>1</v>
      </c>
      <c r="I76" s="65">
        <f t="shared" si="11"/>
        <v>1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6</v>
      </c>
      <c r="AA76" s="50">
        <v>10</v>
      </c>
      <c r="AB76" s="50">
        <v>12</v>
      </c>
      <c r="AC76" s="61">
        <f t="shared" si="18"/>
        <v>16</v>
      </c>
      <c r="AD76" s="50"/>
      <c r="AE76" s="66">
        <f t="shared" si="19"/>
        <v>16</v>
      </c>
    </row>
    <row r="77" spans="2:33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3</v>
      </c>
      <c r="AA77" s="50">
        <v>10</v>
      </c>
      <c r="AB77" s="50">
        <v>3</v>
      </c>
      <c r="AC77" s="61">
        <f t="shared" si="18"/>
        <v>10</v>
      </c>
      <c r="AD77" s="50"/>
      <c r="AE77" s="66">
        <f t="shared" si="19"/>
        <v>10</v>
      </c>
    </row>
    <row r="78" spans="2:33">
      <c r="B78" s="50">
        <v>1113173</v>
      </c>
      <c r="C78" s="53" t="s">
        <v>90</v>
      </c>
      <c r="D78" s="52">
        <v>5</v>
      </c>
      <c r="E78" s="52"/>
      <c r="F78" s="65">
        <f t="shared" si="10"/>
        <v>5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7</v>
      </c>
      <c r="AA78" s="50">
        <v>10</v>
      </c>
      <c r="AB78" s="50">
        <v>7</v>
      </c>
      <c r="AC78" s="61">
        <f t="shared" si="18"/>
        <v>10</v>
      </c>
      <c r="AD78" s="50"/>
      <c r="AE78" s="66">
        <f t="shared" si="19"/>
        <v>10</v>
      </c>
    </row>
    <row r="79" spans="2:33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>
        <v>1</v>
      </c>
      <c r="H79" s="52"/>
      <c r="I79" s="65">
        <f t="shared" si="11"/>
        <v>1</v>
      </c>
      <c r="J79" s="52"/>
      <c r="K79" s="52"/>
      <c r="L79" s="65">
        <f t="shared" si="12"/>
        <v>0</v>
      </c>
      <c r="M79" s="52">
        <v>8</v>
      </c>
      <c r="N79" s="52"/>
      <c r="O79" s="65">
        <f t="shared" si="13"/>
        <v>8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9</v>
      </c>
      <c r="AA79" s="50"/>
      <c r="AB79" s="50">
        <v>12</v>
      </c>
      <c r="AC79" s="61">
        <f t="shared" si="18"/>
        <v>3</v>
      </c>
      <c r="AD79" s="50"/>
      <c r="AE79" s="66">
        <f t="shared" si="19"/>
        <v>3</v>
      </c>
    </row>
    <row r="80" spans="2:33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>
        <v>6</v>
      </c>
      <c r="AC81" s="61">
        <f t="shared" si="18"/>
        <v>6</v>
      </c>
      <c r="AD81" s="50"/>
      <c r="AE81" s="66">
        <f t="shared" si="19"/>
        <v>6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73">
        <v>3</v>
      </c>
      <c r="I82" s="65">
        <f t="shared" si="11"/>
        <v>6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6</v>
      </c>
      <c r="AA82" s="50"/>
      <c r="AB82" s="50"/>
      <c r="AC82" s="61">
        <f t="shared" si="18"/>
        <v>-6</v>
      </c>
      <c r="AD82" s="50"/>
      <c r="AE82" s="66">
        <f t="shared" si="19"/>
        <v>-6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22</v>
      </c>
      <c r="H83" s="73">
        <v>4</v>
      </c>
      <c r="I83" s="65">
        <f t="shared" si="11"/>
        <v>26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26</v>
      </c>
      <c r="AA83" s="50"/>
      <c r="AB83" s="50"/>
      <c r="AC83" s="61">
        <f t="shared" si="18"/>
        <v>-26</v>
      </c>
      <c r="AD83" s="50"/>
      <c r="AE83" s="66">
        <f t="shared" si="19"/>
        <v>-26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3</v>
      </c>
      <c r="Z101" s="63">
        <f t="shared" si="17"/>
        <v>3</v>
      </c>
      <c r="AA101" s="50"/>
      <c r="AB101" s="50"/>
      <c r="AC101" s="61">
        <f t="shared" si="18"/>
        <v>-3</v>
      </c>
      <c r="AD101" s="50"/>
      <c r="AE101" s="66">
        <f t="shared" si="19"/>
        <v>-3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18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18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941</v>
      </c>
      <c r="H154" s="62">
        <f t="shared" si="31"/>
        <v>27</v>
      </c>
      <c r="I154" s="62">
        <f t="shared" si="31"/>
        <v>968</v>
      </c>
      <c r="J154" s="62">
        <f t="shared" si="31"/>
        <v>35</v>
      </c>
      <c r="K154" s="62">
        <f t="shared" si="31"/>
        <v>0</v>
      </c>
      <c r="L154" s="62">
        <f t="shared" si="31"/>
        <v>35</v>
      </c>
      <c r="M154" s="62">
        <f t="shared" si="31"/>
        <v>559</v>
      </c>
      <c r="N154" s="62">
        <f t="shared" si="31"/>
        <v>0</v>
      </c>
      <c r="O154" s="62">
        <f t="shared" si="31"/>
        <v>559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6</v>
      </c>
      <c r="Z154" s="62">
        <f t="shared" si="31"/>
        <v>1586</v>
      </c>
      <c r="AA154" s="62">
        <f t="shared" si="31"/>
        <v>961</v>
      </c>
      <c r="AB154" s="62">
        <f t="shared" si="31"/>
        <v>979</v>
      </c>
      <c r="AC154" s="62">
        <f t="shared" si="31"/>
        <v>354</v>
      </c>
      <c r="AD154" s="62">
        <f t="shared" si="31"/>
        <v>1703</v>
      </c>
      <c r="AE154" s="62">
        <f t="shared" si="31"/>
        <v>2057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941-FBC8-44A2-988F-DB96C5B3D217}">
  <sheetPr codeName="Sheet27">
    <pageSetUpPr fitToPage="1"/>
  </sheetPr>
  <dimension ref="B1:AE159"/>
  <sheetViews>
    <sheetView topLeftCell="A25" zoomScale="50" zoomScaleNormal="50" workbookViewId="0">
      <selection activeCell="L45" sqref="L4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111</v>
      </c>
      <c r="N4" s="73">
        <v>33</v>
      </c>
      <c r="O4" s="65">
        <f>SUM(M4:N4)</f>
        <v>144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>
        <v>30</v>
      </c>
      <c r="Z4" s="63">
        <f>+F4+I4+L4+O4+R4+U4+X4+Y4</f>
        <v>174</v>
      </c>
      <c r="AA4" s="50">
        <v>150</v>
      </c>
      <c r="AB4" s="50"/>
      <c r="AC4" s="61">
        <f>+AA4+AB4-Z4</f>
        <v>-24</v>
      </c>
      <c r="AD4" s="50">
        <v>120</v>
      </c>
      <c r="AE4" s="66">
        <f>AC4+AD4</f>
        <v>96</v>
      </c>
    </row>
    <row r="5" spans="2:31">
      <c r="B5" s="50">
        <v>1111002</v>
      </c>
      <c r="C5" s="51" t="s">
        <v>150</v>
      </c>
      <c r="D5" s="52">
        <v>7</v>
      </c>
      <c r="E5" s="52"/>
      <c r="F5" s="65">
        <f t="shared" ref="F5:F68" si="0">SUM(D5:E5)</f>
        <v>7</v>
      </c>
      <c r="G5" s="52">
        <v>30</v>
      </c>
      <c r="H5" s="73">
        <v>21</v>
      </c>
      <c r="I5" s="65">
        <f t="shared" ref="I5:I68" si="1">SUM(G5:H5)</f>
        <v>51</v>
      </c>
      <c r="J5" s="52">
        <v>5</v>
      </c>
      <c r="K5" s="52"/>
      <c r="L5" s="65">
        <f t="shared" ref="L5:L68" si="2">SUM(J5:K5)</f>
        <v>5</v>
      </c>
      <c r="M5" s="52">
        <v>3</v>
      </c>
      <c r="N5" s="73">
        <v>3</v>
      </c>
      <c r="O5" s="65">
        <f t="shared" ref="O5:O68" si="3">SUM(M5:N5)</f>
        <v>6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/>
      <c r="Z5" s="63">
        <f t="shared" ref="Z5:Z68" si="7">+F5+I5+L5+O5+R5+U5+X5+Y5</f>
        <v>69</v>
      </c>
      <c r="AA5" s="58">
        <v>100</v>
      </c>
      <c r="AB5" s="58">
        <v>6</v>
      </c>
      <c r="AC5" s="61">
        <f t="shared" ref="AC5:AC68" si="8">+AA5+AB5-Z5</f>
        <v>37</v>
      </c>
      <c r="AD5" s="58">
        <v>100</v>
      </c>
      <c r="AE5" s="66">
        <f t="shared" ref="AE5:AE68" si="9">AC5+AD5</f>
        <v>137</v>
      </c>
    </row>
    <row r="6" spans="2:31">
      <c r="B6" s="50">
        <v>1111001</v>
      </c>
      <c r="C6" s="51" t="s">
        <v>293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>
        <v>300</v>
      </c>
      <c r="AB6" s="50"/>
      <c r="AC6" s="61">
        <f t="shared" si="8"/>
        <v>300</v>
      </c>
      <c r="AD6" s="50">
        <v>800</v>
      </c>
      <c r="AE6" s="66">
        <f t="shared" si="9"/>
        <v>1100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7</v>
      </c>
      <c r="E9" s="52"/>
      <c r="F9" s="65">
        <f t="shared" si="0"/>
        <v>7</v>
      </c>
      <c r="G9" s="52">
        <v>27</v>
      </c>
      <c r="H9" s="52"/>
      <c r="I9" s="65">
        <f t="shared" si="1"/>
        <v>27</v>
      </c>
      <c r="J9" s="52">
        <v>3</v>
      </c>
      <c r="K9" s="52"/>
      <c r="L9" s="65">
        <f t="shared" si="2"/>
        <v>3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37</v>
      </c>
      <c r="AA9" s="50"/>
      <c r="AB9" s="50"/>
      <c r="AC9" s="61">
        <f t="shared" si="8"/>
        <v>-37</v>
      </c>
      <c r="AD9" s="50"/>
      <c r="AE9" s="66">
        <f t="shared" si="9"/>
        <v>-37</v>
      </c>
    </row>
    <row r="10" spans="2:31">
      <c r="B10" s="50">
        <v>1111058</v>
      </c>
      <c r="C10" s="51" t="s">
        <v>154</v>
      </c>
      <c r="D10" s="52">
        <v>7</v>
      </c>
      <c r="E10" s="52"/>
      <c r="F10" s="65">
        <f t="shared" si="0"/>
        <v>7</v>
      </c>
      <c r="G10" s="52">
        <v>27</v>
      </c>
      <c r="H10" s="52"/>
      <c r="I10" s="65">
        <f t="shared" si="1"/>
        <v>27</v>
      </c>
      <c r="J10" s="52">
        <v>3</v>
      </c>
      <c r="K10" s="52"/>
      <c r="L10" s="65">
        <f t="shared" si="2"/>
        <v>3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37</v>
      </c>
      <c r="AA10" s="50"/>
      <c r="AB10" s="50"/>
      <c r="AC10" s="61">
        <f t="shared" si="8"/>
        <v>-37</v>
      </c>
      <c r="AD10" s="50"/>
      <c r="AE10" s="66">
        <f t="shared" si="9"/>
        <v>-37</v>
      </c>
    </row>
    <row r="11" spans="2:31">
      <c r="B11" s="50">
        <v>1111059</v>
      </c>
      <c r="C11" s="51" t="s">
        <v>32</v>
      </c>
      <c r="D11" s="52">
        <v>6</v>
      </c>
      <c r="E11" s="52"/>
      <c r="F11" s="65">
        <f t="shared" si="0"/>
        <v>6</v>
      </c>
      <c r="G11" s="52">
        <v>27</v>
      </c>
      <c r="H11" s="52"/>
      <c r="I11" s="65">
        <f t="shared" si="1"/>
        <v>27</v>
      </c>
      <c r="J11" s="52">
        <v>3</v>
      </c>
      <c r="K11" s="52"/>
      <c r="L11" s="65">
        <f t="shared" si="2"/>
        <v>3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36</v>
      </c>
      <c r="AA11" s="50"/>
      <c r="AB11" s="50">
        <v>49</v>
      </c>
      <c r="AC11" s="61">
        <f t="shared" si="8"/>
        <v>13</v>
      </c>
      <c r="AD11" s="50"/>
      <c r="AE11" s="66">
        <f t="shared" si="9"/>
        <v>13</v>
      </c>
    </row>
    <row r="12" spans="2:31">
      <c r="B12" s="50">
        <v>1111060</v>
      </c>
      <c r="C12" s="51" t="s">
        <v>33</v>
      </c>
      <c r="D12" s="52">
        <v>6</v>
      </c>
      <c r="E12" s="52"/>
      <c r="F12" s="65">
        <f t="shared" si="0"/>
        <v>6</v>
      </c>
      <c r="G12" s="52">
        <v>27</v>
      </c>
      <c r="H12" s="52"/>
      <c r="I12" s="65">
        <f t="shared" si="1"/>
        <v>27</v>
      </c>
      <c r="J12" s="52">
        <v>3</v>
      </c>
      <c r="K12" s="52"/>
      <c r="L12" s="65">
        <f t="shared" si="2"/>
        <v>3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36</v>
      </c>
      <c r="AA12" s="50"/>
      <c r="AB12" s="50"/>
      <c r="AC12" s="61">
        <f t="shared" si="8"/>
        <v>-36</v>
      </c>
      <c r="AD12" s="50"/>
      <c r="AE12" s="66">
        <f t="shared" si="9"/>
        <v>-36</v>
      </c>
    </row>
    <row r="13" spans="2:31">
      <c r="B13" s="50">
        <v>1111061</v>
      </c>
      <c r="C13" s="51" t="s">
        <v>34</v>
      </c>
      <c r="D13" s="52">
        <v>6</v>
      </c>
      <c r="E13" s="52"/>
      <c r="F13" s="65">
        <f t="shared" si="0"/>
        <v>6</v>
      </c>
      <c r="G13" s="52">
        <v>27</v>
      </c>
      <c r="H13" s="52"/>
      <c r="I13" s="65">
        <f t="shared" si="1"/>
        <v>27</v>
      </c>
      <c r="J13" s="52">
        <v>2</v>
      </c>
      <c r="K13" s="52"/>
      <c r="L13" s="65">
        <f t="shared" si="2"/>
        <v>2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35</v>
      </c>
      <c r="AA13" s="50"/>
      <c r="AB13" s="50">
        <v>49</v>
      </c>
      <c r="AC13" s="61">
        <f t="shared" si="8"/>
        <v>14</v>
      </c>
      <c r="AD13" s="50"/>
      <c r="AE13" s="66">
        <f t="shared" si="9"/>
        <v>14</v>
      </c>
    </row>
    <row r="14" spans="2:31">
      <c r="B14" s="50">
        <v>1111062</v>
      </c>
      <c r="C14" s="51" t="s">
        <v>35</v>
      </c>
      <c r="D14" s="52">
        <v>6</v>
      </c>
      <c r="E14" s="52"/>
      <c r="F14" s="65">
        <f t="shared" si="0"/>
        <v>6</v>
      </c>
      <c r="G14" s="52">
        <v>27</v>
      </c>
      <c r="H14" s="52"/>
      <c r="I14" s="65">
        <f t="shared" si="1"/>
        <v>27</v>
      </c>
      <c r="J14" s="52">
        <v>2</v>
      </c>
      <c r="K14" s="52"/>
      <c r="L14" s="65">
        <f t="shared" si="2"/>
        <v>2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35</v>
      </c>
      <c r="AA14" s="50"/>
      <c r="AB14" s="50"/>
      <c r="AC14" s="61">
        <f t="shared" si="8"/>
        <v>-35</v>
      </c>
      <c r="AD14" s="50"/>
      <c r="AE14" s="66">
        <f t="shared" si="9"/>
        <v>-35</v>
      </c>
    </row>
    <row r="15" spans="2:31">
      <c r="B15" s="50">
        <v>1111063</v>
      </c>
      <c r="C15" s="51" t="s">
        <v>36</v>
      </c>
      <c r="D15" s="52">
        <v>6</v>
      </c>
      <c r="E15" s="52"/>
      <c r="F15" s="65">
        <f t="shared" si="0"/>
        <v>6</v>
      </c>
      <c r="G15" s="52">
        <v>27</v>
      </c>
      <c r="H15" s="52"/>
      <c r="I15" s="65">
        <f t="shared" si="1"/>
        <v>27</v>
      </c>
      <c r="J15" s="52">
        <v>2</v>
      </c>
      <c r="K15" s="52"/>
      <c r="L15" s="65">
        <f t="shared" si="2"/>
        <v>2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35</v>
      </c>
      <c r="AA15" s="50"/>
      <c r="AB15" s="50"/>
      <c r="AC15" s="61">
        <f t="shared" si="8"/>
        <v>-35</v>
      </c>
      <c r="AD15" s="50"/>
      <c r="AE15" s="66">
        <f t="shared" si="9"/>
        <v>-35</v>
      </c>
    </row>
    <row r="16" spans="2:31">
      <c r="B16" s="50">
        <v>1111064</v>
      </c>
      <c r="C16" s="51" t="s">
        <v>37</v>
      </c>
      <c r="D16" s="52">
        <v>6</v>
      </c>
      <c r="E16" s="52"/>
      <c r="F16" s="65">
        <f t="shared" si="0"/>
        <v>6</v>
      </c>
      <c r="G16" s="52">
        <v>27</v>
      </c>
      <c r="H16" s="52"/>
      <c r="I16" s="65">
        <f t="shared" si="1"/>
        <v>27</v>
      </c>
      <c r="J16" s="52">
        <v>2</v>
      </c>
      <c r="K16" s="52"/>
      <c r="L16" s="65">
        <f t="shared" si="2"/>
        <v>2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35</v>
      </c>
      <c r="AA16" s="50"/>
      <c r="AB16" s="50"/>
      <c r="AC16" s="61">
        <f t="shared" si="8"/>
        <v>-35</v>
      </c>
      <c r="AD16" s="50"/>
      <c r="AE16" s="66">
        <f t="shared" si="9"/>
        <v>-35</v>
      </c>
    </row>
    <row r="17" spans="2:31">
      <c r="B17" s="50">
        <v>1111065</v>
      </c>
      <c r="C17" s="51" t="s">
        <v>38</v>
      </c>
      <c r="D17" s="52">
        <v>6</v>
      </c>
      <c r="E17" s="52"/>
      <c r="F17" s="65">
        <f t="shared" si="0"/>
        <v>6</v>
      </c>
      <c r="G17" s="52">
        <v>27</v>
      </c>
      <c r="H17" s="52"/>
      <c r="I17" s="65">
        <f t="shared" si="1"/>
        <v>27</v>
      </c>
      <c r="J17" s="52">
        <v>2</v>
      </c>
      <c r="K17" s="52"/>
      <c r="L17" s="65">
        <f t="shared" si="2"/>
        <v>2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35</v>
      </c>
      <c r="AA17" s="50"/>
      <c r="AB17" s="50"/>
      <c r="AC17" s="61">
        <f t="shared" si="8"/>
        <v>-35</v>
      </c>
      <c r="AD17" s="50"/>
      <c r="AE17" s="66">
        <f t="shared" si="9"/>
        <v>-35</v>
      </c>
    </row>
    <row r="18" spans="2:31">
      <c r="B18" s="50">
        <v>1111066</v>
      </c>
      <c r="C18" s="51" t="s">
        <v>39</v>
      </c>
      <c r="D18" s="52">
        <v>6</v>
      </c>
      <c r="E18" s="52"/>
      <c r="F18" s="65">
        <f t="shared" si="0"/>
        <v>6</v>
      </c>
      <c r="G18" s="52">
        <v>27</v>
      </c>
      <c r="H18" s="52"/>
      <c r="I18" s="65">
        <f t="shared" si="1"/>
        <v>27</v>
      </c>
      <c r="J18" s="52">
        <v>2</v>
      </c>
      <c r="K18" s="52"/>
      <c r="L18" s="65">
        <f t="shared" si="2"/>
        <v>2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35</v>
      </c>
      <c r="AA18" s="50"/>
      <c r="AB18" s="50">
        <v>48</v>
      </c>
      <c r="AC18" s="61">
        <f t="shared" si="8"/>
        <v>13</v>
      </c>
      <c r="AD18" s="50"/>
      <c r="AE18" s="66">
        <f t="shared" si="9"/>
        <v>13</v>
      </c>
    </row>
    <row r="19" spans="2:31">
      <c r="B19" s="50">
        <v>1111067</v>
      </c>
      <c r="C19" s="51" t="s">
        <v>40</v>
      </c>
      <c r="D19" s="52">
        <v>6</v>
      </c>
      <c r="E19" s="52"/>
      <c r="F19" s="65">
        <f t="shared" si="0"/>
        <v>6</v>
      </c>
      <c r="G19" s="52">
        <v>27</v>
      </c>
      <c r="H19" s="52"/>
      <c r="I19" s="65">
        <f t="shared" si="1"/>
        <v>27</v>
      </c>
      <c r="J19" s="52">
        <v>2</v>
      </c>
      <c r="K19" s="52"/>
      <c r="L19" s="65">
        <f t="shared" si="2"/>
        <v>2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35</v>
      </c>
      <c r="AA19" s="50"/>
      <c r="AB19" s="50">
        <v>49</v>
      </c>
      <c r="AC19" s="61">
        <f t="shared" si="8"/>
        <v>14</v>
      </c>
      <c r="AD19" s="50"/>
      <c r="AE19" s="66">
        <f t="shared" si="9"/>
        <v>14</v>
      </c>
    </row>
    <row r="20" spans="2:31">
      <c r="B20" s="50">
        <v>1111068</v>
      </c>
      <c r="C20" s="51" t="s">
        <v>41</v>
      </c>
      <c r="D20" s="52">
        <v>6</v>
      </c>
      <c r="E20" s="52"/>
      <c r="F20" s="65">
        <f t="shared" si="0"/>
        <v>6</v>
      </c>
      <c r="G20" s="52">
        <v>27</v>
      </c>
      <c r="H20" s="52"/>
      <c r="I20" s="65">
        <f t="shared" si="1"/>
        <v>27</v>
      </c>
      <c r="J20" s="52">
        <v>2</v>
      </c>
      <c r="K20" s="52"/>
      <c r="L20" s="65">
        <f t="shared" si="2"/>
        <v>2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35</v>
      </c>
      <c r="AA20" s="50"/>
      <c r="AB20" s="50">
        <v>54</v>
      </c>
      <c r="AC20" s="61">
        <f t="shared" si="8"/>
        <v>19</v>
      </c>
      <c r="AD20" s="50"/>
      <c r="AE20" s="66">
        <f t="shared" si="9"/>
        <v>19</v>
      </c>
    </row>
    <row r="21" spans="2:31">
      <c r="B21" s="50">
        <v>1111069</v>
      </c>
      <c r="C21" s="51" t="s">
        <v>42</v>
      </c>
      <c r="D21" s="52">
        <v>6</v>
      </c>
      <c r="E21" s="52"/>
      <c r="F21" s="65">
        <f t="shared" si="0"/>
        <v>6</v>
      </c>
      <c r="G21" s="52">
        <v>26</v>
      </c>
      <c r="H21" s="52"/>
      <c r="I21" s="65">
        <f t="shared" si="1"/>
        <v>26</v>
      </c>
      <c r="J21" s="52">
        <v>2</v>
      </c>
      <c r="K21" s="52"/>
      <c r="L21" s="65">
        <f t="shared" si="2"/>
        <v>2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34</v>
      </c>
      <c r="AA21" s="50"/>
      <c r="AB21" s="50"/>
      <c r="AC21" s="61">
        <f t="shared" si="8"/>
        <v>-34</v>
      </c>
      <c r="AD21" s="50"/>
      <c r="AE21" s="66">
        <f t="shared" si="9"/>
        <v>-34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24</v>
      </c>
      <c r="N25" s="73">
        <v>29</v>
      </c>
      <c r="O25" s="65">
        <f t="shared" si="3"/>
        <v>53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/>
      <c r="Z25" s="63">
        <f t="shared" si="7"/>
        <v>53</v>
      </c>
      <c r="AA25" s="50">
        <v>80</v>
      </c>
      <c r="AB25" s="50">
        <v>148</v>
      </c>
      <c r="AC25" s="61">
        <f t="shared" si="8"/>
        <v>175</v>
      </c>
      <c r="AD25" s="50">
        <v>80</v>
      </c>
      <c r="AE25" s="66">
        <f t="shared" si="9"/>
        <v>255</v>
      </c>
    </row>
    <row r="26" spans="2:31">
      <c r="B26" s="50">
        <v>1111009</v>
      </c>
      <c r="C26" s="51" t="s">
        <v>157</v>
      </c>
      <c r="D26" s="52">
        <v>9</v>
      </c>
      <c r="E26" s="73">
        <v>1</v>
      </c>
      <c r="F26" s="65">
        <f t="shared" si="0"/>
        <v>10</v>
      </c>
      <c r="G26" s="52">
        <v>3</v>
      </c>
      <c r="H26" s="73">
        <v>1</v>
      </c>
      <c r="I26" s="65">
        <f t="shared" si="1"/>
        <v>4</v>
      </c>
      <c r="J26" s="52">
        <v>2</v>
      </c>
      <c r="K26" s="52"/>
      <c r="L26" s="65">
        <f t="shared" si="2"/>
        <v>2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/>
      <c r="Z26" s="63">
        <f t="shared" si="7"/>
        <v>16</v>
      </c>
      <c r="AA26" s="50">
        <v>60</v>
      </c>
      <c r="AB26" s="50">
        <v>98</v>
      </c>
      <c r="AC26" s="61">
        <f t="shared" si="8"/>
        <v>142</v>
      </c>
      <c r="AD26" s="50">
        <v>60</v>
      </c>
      <c r="AE26" s="66">
        <f t="shared" si="9"/>
        <v>202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73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73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73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73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73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73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73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73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73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73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73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73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73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73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7</v>
      </c>
      <c r="H41" s="73">
        <v>4</v>
      </c>
      <c r="I41" s="65">
        <f t="shared" si="1"/>
        <v>11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/>
      <c r="Z41" s="63">
        <f t="shared" si="7"/>
        <v>11</v>
      </c>
      <c r="AA41" s="50"/>
      <c r="AB41" s="50">
        <v>19</v>
      </c>
      <c r="AC41" s="61">
        <f t="shared" si="8"/>
        <v>8</v>
      </c>
      <c r="AD41" s="50"/>
      <c r="AE41" s="66">
        <f t="shared" si="9"/>
        <v>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1</v>
      </c>
      <c r="H42" s="52"/>
      <c r="I42" s="65">
        <f t="shared" si="1"/>
        <v>1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1</v>
      </c>
      <c r="AA42" s="50"/>
      <c r="AB42" s="50"/>
      <c r="AC42" s="61">
        <f t="shared" si="8"/>
        <v>-1</v>
      </c>
      <c r="AD42" s="50"/>
      <c r="AE42" s="66">
        <f t="shared" si="9"/>
        <v>-1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1</v>
      </c>
      <c r="H43" s="52"/>
      <c r="I43" s="65">
        <f t="shared" si="1"/>
        <v>1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1</v>
      </c>
      <c r="AA43" s="50"/>
      <c r="AB43" s="50"/>
      <c r="AC43" s="61">
        <f t="shared" si="8"/>
        <v>-1</v>
      </c>
      <c r="AD43" s="50"/>
      <c r="AE43" s="66">
        <f t="shared" si="9"/>
        <v>-1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1</v>
      </c>
      <c r="H44" s="52"/>
      <c r="I44" s="65">
        <f t="shared" si="1"/>
        <v>1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1</v>
      </c>
      <c r="AA44" s="50"/>
      <c r="AB44" s="50"/>
      <c r="AC44" s="61">
        <f t="shared" si="8"/>
        <v>-1</v>
      </c>
      <c r="AD44" s="50"/>
      <c r="AE44" s="66">
        <f t="shared" si="9"/>
        <v>-1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1</v>
      </c>
      <c r="H45" s="52"/>
      <c r="I45" s="65">
        <f t="shared" si="1"/>
        <v>1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1</v>
      </c>
      <c r="AA45" s="50"/>
      <c r="AB45" s="50"/>
      <c r="AC45" s="61">
        <f t="shared" si="8"/>
        <v>-1</v>
      </c>
      <c r="AD45" s="50"/>
      <c r="AE45" s="66">
        <f t="shared" si="9"/>
        <v>-1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1</v>
      </c>
      <c r="H46" s="52"/>
      <c r="I46" s="65">
        <f t="shared" si="1"/>
        <v>1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1</v>
      </c>
      <c r="AA46" s="50"/>
      <c r="AB46" s="50"/>
      <c r="AC46" s="61">
        <f t="shared" si="8"/>
        <v>-1</v>
      </c>
      <c r="AD46" s="50"/>
      <c r="AE46" s="66">
        <f t="shared" si="9"/>
        <v>-1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1</v>
      </c>
      <c r="H47" s="52"/>
      <c r="I47" s="65">
        <f t="shared" si="1"/>
        <v>1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1</v>
      </c>
      <c r="AA47" s="50"/>
      <c r="AB47" s="50"/>
      <c r="AC47" s="61">
        <f t="shared" si="8"/>
        <v>-1</v>
      </c>
      <c r="AD47" s="50"/>
      <c r="AE47" s="66">
        <f t="shared" si="9"/>
        <v>-1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1</v>
      </c>
      <c r="H48" s="52"/>
      <c r="I48" s="65">
        <f t="shared" si="1"/>
        <v>1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1</v>
      </c>
      <c r="AA48" s="50"/>
      <c r="AB48" s="50"/>
      <c r="AC48" s="61">
        <f t="shared" si="8"/>
        <v>-1</v>
      </c>
      <c r="AD48" s="50"/>
      <c r="AE48" s="66">
        <f t="shared" si="9"/>
        <v>-1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1</v>
      </c>
      <c r="H49" s="52"/>
      <c r="I49" s="65">
        <f t="shared" si="1"/>
        <v>1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1</v>
      </c>
      <c r="AA49" s="50"/>
      <c r="AB49" s="50"/>
      <c r="AC49" s="61">
        <f t="shared" si="8"/>
        <v>-1</v>
      </c>
      <c r="AD49" s="50"/>
      <c r="AE49" s="66">
        <f t="shared" si="9"/>
        <v>-1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1</v>
      </c>
      <c r="H50" s="52"/>
      <c r="I50" s="65">
        <f t="shared" si="1"/>
        <v>1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1</v>
      </c>
      <c r="AA50" s="50"/>
      <c r="AB50" s="50"/>
      <c r="AC50" s="61">
        <f t="shared" si="8"/>
        <v>-1</v>
      </c>
      <c r="AD50" s="50"/>
      <c r="AE50" s="66">
        <f t="shared" si="9"/>
        <v>-1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1</v>
      </c>
      <c r="H51" s="52"/>
      <c r="I51" s="65">
        <f t="shared" si="1"/>
        <v>1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1</v>
      </c>
      <c r="AA51" s="50"/>
      <c r="AB51" s="50"/>
      <c r="AC51" s="61">
        <f t="shared" si="8"/>
        <v>-1</v>
      </c>
      <c r="AD51" s="50"/>
      <c r="AE51" s="66">
        <f t="shared" si="9"/>
        <v>-1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2</v>
      </c>
      <c r="H53" s="73">
        <v>1</v>
      </c>
      <c r="I53" s="65">
        <f t="shared" si="1"/>
        <v>3</v>
      </c>
      <c r="J53" s="52"/>
      <c r="K53" s="52"/>
      <c r="L53" s="65">
        <f t="shared" si="2"/>
        <v>0</v>
      </c>
      <c r="M53" s="52">
        <v>23</v>
      </c>
      <c r="N53" s="73">
        <v>5</v>
      </c>
      <c r="O53" s="65">
        <f t="shared" si="3"/>
        <v>28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/>
      <c r="Z53" s="63">
        <f t="shared" si="7"/>
        <v>31</v>
      </c>
      <c r="AA53" s="50">
        <v>85</v>
      </c>
      <c r="AB53" s="50">
        <v>137</v>
      </c>
      <c r="AC53" s="61">
        <f t="shared" si="8"/>
        <v>191</v>
      </c>
      <c r="AD53" s="50">
        <v>85</v>
      </c>
      <c r="AE53" s="66">
        <f t="shared" si="9"/>
        <v>276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2</v>
      </c>
      <c r="H55" s="73">
        <v>1</v>
      </c>
      <c r="I55" s="65">
        <f t="shared" si="1"/>
        <v>3</v>
      </c>
      <c r="J55" s="52"/>
      <c r="K55" s="52"/>
      <c r="L55" s="65">
        <f t="shared" si="2"/>
        <v>0</v>
      </c>
      <c r="M55" s="52">
        <v>22</v>
      </c>
      <c r="N55" s="73">
        <v>5</v>
      </c>
      <c r="O55" s="65">
        <f t="shared" si="3"/>
        <v>27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/>
      <c r="Z55" s="63">
        <f t="shared" si="7"/>
        <v>30</v>
      </c>
      <c r="AA55" s="50">
        <v>85</v>
      </c>
      <c r="AB55" s="50">
        <v>152</v>
      </c>
      <c r="AC55" s="61">
        <f t="shared" si="8"/>
        <v>207</v>
      </c>
      <c r="AD55" s="50">
        <v>85</v>
      </c>
      <c r="AE55" s="66">
        <f t="shared" si="9"/>
        <v>292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>
        <v>12</v>
      </c>
      <c r="E57" s="52"/>
      <c r="F57" s="65">
        <f t="shared" si="0"/>
        <v>12</v>
      </c>
      <c r="G57" s="52">
        <v>2</v>
      </c>
      <c r="H57" s="73">
        <v>1</v>
      </c>
      <c r="I57" s="65">
        <f t="shared" si="1"/>
        <v>3</v>
      </c>
      <c r="J57" s="52"/>
      <c r="K57" s="52"/>
      <c r="L57" s="65">
        <f t="shared" si="2"/>
        <v>0</v>
      </c>
      <c r="M57" s="52">
        <v>22</v>
      </c>
      <c r="N57" s="73">
        <v>5</v>
      </c>
      <c r="O57" s="65">
        <f t="shared" si="3"/>
        <v>27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1</v>
      </c>
      <c r="Z57" s="63">
        <f t="shared" si="7"/>
        <v>43</v>
      </c>
      <c r="AA57" s="50">
        <v>86</v>
      </c>
      <c r="AB57" s="50">
        <v>135</v>
      </c>
      <c r="AC57" s="61">
        <f t="shared" si="8"/>
        <v>178</v>
      </c>
      <c r="AD57" s="50">
        <v>85</v>
      </c>
      <c r="AE57" s="66">
        <f t="shared" si="9"/>
        <v>263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>
        <v>2</v>
      </c>
      <c r="H59" s="52"/>
      <c r="I59" s="65">
        <f t="shared" si="1"/>
        <v>2</v>
      </c>
      <c r="J59" s="52">
        <v>6</v>
      </c>
      <c r="K59" s="52"/>
      <c r="L59" s="65">
        <f t="shared" si="2"/>
        <v>6</v>
      </c>
      <c r="M59" s="52">
        <v>22</v>
      </c>
      <c r="N59" s="73">
        <v>4</v>
      </c>
      <c r="O59" s="65">
        <f t="shared" si="3"/>
        <v>26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>
        <v>1</v>
      </c>
      <c r="Z59" s="63">
        <f t="shared" si="7"/>
        <v>35</v>
      </c>
      <c r="AA59" s="50">
        <v>86</v>
      </c>
      <c r="AB59" s="50">
        <v>38</v>
      </c>
      <c r="AC59" s="61">
        <f t="shared" si="8"/>
        <v>89</v>
      </c>
      <c r="AD59" s="50">
        <v>85</v>
      </c>
      <c r="AE59" s="66">
        <f t="shared" si="9"/>
        <v>174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14</v>
      </c>
      <c r="E61" s="52"/>
      <c r="F61" s="65">
        <f t="shared" si="0"/>
        <v>14</v>
      </c>
      <c r="G61" s="52">
        <v>2</v>
      </c>
      <c r="H61" s="52"/>
      <c r="I61" s="65">
        <f t="shared" si="1"/>
        <v>2</v>
      </c>
      <c r="J61" s="52"/>
      <c r="K61" s="52"/>
      <c r="L61" s="65">
        <f t="shared" si="2"/>
        <v>0</v>
      </c>
      <c r="M61" s="52">
        <v>23</v>
      </c>
      <c r="N61" s="73">
        <v>4</v>
      </c>
      <c r="O61" s="65">
        <f t="shared" si="3"/>
        <v>27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>
        <v>1</v>
      </c>
      <c r="Z61" s="63">
        <f t="shared" si="7"/>
        <v>44</v>
      </c>
      <c r="AA61" s="50">
        <v>86</v>
      </c>
      <c r="AB61" s="50">
        <v>94</v>
      </c>
      <c r="AC61" s="61">
        <f t="shared" si="8"/>
        <v>136</v>
      </c>
      <c r="AD61" s="50">
        <v>85</v>
      </c>
      <c r="AE61" s="66">
        <f t="shared" si="9"/>
        <v>221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8</v>
      </c>
      <c r="E63" s="52"/>
      <c r="F63" s="65">
        <f t="shared" si="0"/>
        <v>8</v>
      </c>
      <c r="G63" s="52">
        <v>2</v>
      </c>
      <c r="H63" s="52"/>
      <c r="I63" s="65">
        <f t="shared" si="1"/>
        <v>2</v>
      </c>
      <c r="J63" s="52"/>
      <c r="K63" s="52"/>
      <c r="L63" s="65">
        <f t="shared" si="2"/>
        <v>0</v>
      </c>
      <c r="M63" s="52">
        <v>23</v>
      </c>
      <c r="N63" s="73">
        <v>4</v>
      </c>
      <c r="O63" s="65">
        <f t="shared" si="3"/>
        <v>27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/>
      <c r="Z63" s="63">
        <f t="shared" si="7"/>
        <v>37</v>
      </c>
      <c r="AA63" s="50"/>
      <c r="AB63" s="50">
        <v>127</v>
      </c>
      <c r="AC63" s="61">
        <f t="shared" si="8"/>
        <v>90</v>
      </c>
      <c r="AD63" s="50">
        <v>85</v>
      </c>
      <c r="AE63" s="66">
        <f t="shared" si="9"/>
        <v>175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4</v>
      </c>
      <c r="H67" s="73">
        <v>4</v>
      </c>
      <c r="I67" s="65">
        <f t="shared" si="1"/>
        <v>8</v>
      </c>
      <c r="J67" s="52"/>
      <c r="K67" s="52"/>
      <c r="L67" s="65">
        <f t="shared" si="2"/>
        <v>0</v>
      </c>
      <c r="M67" s="52">
        <v>49</v>
      </c>
      <c r="N67" s="73">
        <v>10</v>
      </c>
      <c r="O67" s="65">
        <f t="shared" si="3"/>
        <v>59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/>
      <c r="Z67" s="63">
        <f t="shared" si="7"/>
        <v>67</v>
      </c>
      <c r="AA67" s="50">
        <v>150</v>
      </c>
      <c r="AB67" s="50"/>
      <c r="AC67" s="61">
        <f t="shared" si="8"/>
        <v>83</v>
      </c>
      <c r="AD67" s="50"/>
      <c r="AE67" s="66">
        <f t="shared" si="9"/>
        <v>83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>
        <v>49</v>
      </c>
      <c r="N68" s="73">
        <v>10</v>
      </c>
      <c r="O68" s="65">
        <f t="shared" si="3"/>
        <v>59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/>
      <c r="Z68" s="63">
        <f t="shared" si="7"/>
        <v>59</v>
      </c>
      <c r="AA68" s="50">
        <v>150</v>
      </c>
      <c r="AB68" s="50">
        <v>4</v>
      </c>
      <c r="AC68" s="61">
        <f t="shared" si="8"/>
        <v>95</v>
      </c>
      <c r="AD68" s="50"/>
      <c r="AE68" s="66">
        <f t="shared" si="9"/>
        <v>95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>
        <v>49</v>
      </c>
      <c r="N69" s="73">
        <v>10</v>
      </c>
      <c r="O69" s="65">
        <f t="shared" ref="O69:O121" si="13">SUM(M69:N69)</f>
        <v>59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/>
      <c r="Z69" s="63">
        <f t="shared" ref="Z69:Z125" si="17">+F69+I69+L69+O69+R69+U69+X69+Y69</f>
        <v>59</v>
      </c>
      <c r="AA69" s="50">
        <v>150</v>
      </c>
      <c r="AB69" s="50">
        <v>52</v>
      </c>
      <c r="AC69" s="61">
        <f t="shared" ref="AC69:AC125" si="18">+AA69+AB69-Z69</f>
        <v>143</v>
      </c>
      <c r="AD69" s="50"/>
      <c r="AE69" s="66">
        <f t="shared" ref="AE69:AE125" si="19">AC69+AD69</f>
        <v>143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>
        <v>10</v>
      </c>
      <c r="Z74" s="63">
        <f t="shared" si="17"/>
        <v>10</v>
      </c>
      <c r="AA74" s="58">
        <v>10</v>
      </c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>
        <v>2</v>
      </c>
      <c r="K75" s="52"/>
      <c r="L75" s="65">
        <f t="shared" si="12"/>
        <v>2</v>
      </c>
      <c r="M75" s="52">
        <v>1</v>
      </c>
      <c r="N75" s="73">
        <v>2</v>
      </c>
      <c r="O75" s="65">
        <f t="shared" si="13"/>
        <v>3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9</v>
      </c>
      <c r="AA75" s="50"/>
      <c r="AB75" s="50">
        <v>28</v>
      </c>
      <c r="AC75" s="61">
        <f t="shared" si="18"/>
        <v>19</v>
      </c>
      <c r="AD75" s="50"/>
      <c r="AE75" s="66">
        <f t="shared" si="19"/>
        <v>19</v>
      </c>
    </row>
    <row r="76" spans="2:31">
      <c r="B76" s="50">
        <v>1113171</v>
      </c>
      <c r="C76" s="53" t="s">
        <v>88</v>
      </c>
      <c r="D76" s="52">
        <v>5</v>
      </c>
      <c r="E76" s="73">
        <v>2</v>
      </c>
      <c r="F76" s="65">
        <f t="shared" si="10"/>
        <v>7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8</v>
      </c>
      <c r="AA76" s="50"/>
      <c r="AB76" s="50">
        <v>16</v>
      </c>
      <c r="AC76" s="61">
        <f t="shared" si="18"/>
        <v>8</v>
      </c>
      <c r="AD76" s="50"/>
      <c r="AE76" s="66">
        <f t="shared" si="19"/>
        <v>8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>
        <v>2</v>
      </c>
      <c r="K77" s="52"/>
      <c r="L77" s="65">
        <f t="shared" si="12"/>
        <v>2</v>
      </c>
      <c r="M77" s="5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7</v>
      </c>
      <c r="AA77" s="50">
        <v>10</v>
      </c>
      <c r="AB77" s="50"/>
      <c r="AC77" s="61">
        <f t="shared" si="18"/>
        <v>3</v>
      </c>
      <c r="AD77" s="50"/>
      <c r="AE77" s="66">
        <f t="shared" si="19"/>
        <v>3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4</v>
      </c>
      <c r="AA78" s="50"/>
      <c r="AB78" s="50">
        <v>11</v>
      </c>
      <c r="AC78" s="61">
        <f t="shared" si="18"/>
        <v>7</v>
      </c>
      <c r="AD78" s="50"/>
      <c r="AE78" s="66">
        <f t="shared" si="19"/>
        <v>7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/>
      <c r="Z79" s="63">
        <f t="shared" si="17"/>
        <v>0</v>
      </c>
      <c r="AA79" s="50"/>
      <c r="AB79" s="50">
        <v>2</v>
      </c>
      <c r="AC79" s="61">
        <f t="shared" si="18"/>
        <v>2</v>
      </c>
      <c r="AD79" s="50"/>
      <c r="AE79" s="66">
        <f t="shared" si="19"/>
        <v>2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73">
        <v>3</v>
      </c>
      <c r="O81" s="65">
        <f t="shared" si="13"/>
        <v>3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3</v>
      </c>
      <c r="AA81" s="50"/>
      <c r="AB81" s="50">
        <v>6</v>
      </c>
      <c r="AC81" s="61">
        <f t="shared" si="18"/>
        <v>3</v>
      </c>
      <c r="AD81" s="50"/>
      <c r="AE81" s="66">
        <f t="shared" si="19"/>
        <v>3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73">
        <v>1</v>
      </c>
      <c r="I82" s="65">
        <f t="shared" si="11"/>
        <v>1</v>
      </c>
      <c r="J82" s="52">
        <v>2</v>
      </c>
      <c r="K82" s="52"/>
      <c r="L82" s="65">
        <f t="shared" si="12"/>
        <v>2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9</v>
      </c>
      <c r="H83" s="52"/>
      <c r="I83" s="65">
        <f t="shared" si="11"/>
        <v>9</v>
      </c>
      <c r="J83" s="52">
        <v>6</v>
      </c>
      <c r="K83" s="52"/>
      <c r="L83" s="65">
        <f t="shared" si="12"/>
        <v>6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72">
        <v>20</v>
      </c>
      <c r="Z83" s="63">
        <f t="shared" si="17"/>
        <v>35</v>
      </c>
      <c r="AA83" s="50"/>
      <c r="AB83" s="50"/>
      <c r="AC83" s="61">
        <f t="shared" si="18"/>
        <v>-35</v>
      </c>
      <c r="AD83" s="50"/>
      <c r="AE83" s="66">
        <f t="shared" si="19"/>
        <v>-35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>
        <v>7</v>
      </c>
      <c r="Z101" s="63">
        <f t="shared" si="17"/>
        <v>7</v>
      </c>
      <c r="AA101" s="50">
        <v>7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>
        <v>8</v>
      </c>
      <c r="Z103" s="63">
        <f t="shared" si="17"/>
        <v>8</v>
      </c>
      <c r="AA103" s="50">
        <v>8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>
        <v>3</v>
      </c>
      <c r="Z104" s="63">
        <f t="shared" si="17"/>
        <v>3</v>
      </c>
      <c r="AA104" s="50">
        <v>3</v>
      </c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>
        <v>3</v>
      </c>
      <c r="Z106" s="63">
        <f t="shared" si="17"/>
        <v>3</v>
      </c>
      <c r="AA106" s="50">
        <v>3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68">
        <v>3</v>
      </c>
      <c r="Z108" s="63">
        <f t="shared" si="17"/>
        <v>3</v>
      </c>
      <c r="AA108" s="50">
        <v>3</v>
      </c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68">
        <v>3</v>
      </c>
      <c r="Z109" s="63">
        <f t="shared" si="17"/>
        <v>3</v>
      </c>
      <c r="AA109" s="50">
        <v>3</v>
      </c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68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68">
        <v>6</v>
      </c>
      <c r="Z111" s="63">
        <f t="shared" si="17"/>
        <v>6</v>
      </c>
      <c r="AA111" s="50">
        <v>6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68">
        <v>1</v>
      </c>
      <c r="Z112" s="63">
        <f t="shared" si="17"/>
        <v>1</v>
      </c>
      <c r="AA112" s="50">
        <v>1</v>
      </c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68">
        <v>1</v>
      </c>
      <c r="Z113" s="63">
        <f t="shared" si="17"/>
        <v>1</v>
      </c>
      <c r="AA113" s="50">
        <v>1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68">
        <v>6</v>
      </c>
      <c r="Z114" s="63">
        <f t="shared" si="17"/>
        <v>6</v>
      </c>
      <c r="AA114" s="50">
        <v>6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68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68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68">
        <v>1</v>
      </c>
      <c r="Z117" s="63">
        <f t="shared" si="17"/>
        <v>1</v>
      </c>
      <c r="AA117" s="50">
        <v>1</v>
      </c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291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68">
        <v>12</v>
      </c>
      <c r="Z118" s="63">
        <f t="shared" si="17"/>
        <v>12</v>
      </c>
      <c r="AA118" s="50">
        <v>12</v>
      </c>
      <c r="AB118" s="50"/>
      <c r="AC118" s="61">
        <f t="shared" si="18"/>
        <v>0</v>
      </c>
      <c r="AD118" s="50"/>
      <c r="AE118" s="66">
        <f t="shared" si="19"/>
        <v>0</v>
      </c>
    </row>
    <row r="119" spans="2:31">
      <c r="B119" s="50">
        <v>1005998</v>
      </c>
      <c r="C119" s="53" t="s">
        <v>236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68">
        <v>12</v>
      </c>
      <c r="Z119" s="63">
        <f t="shared" si="17"/>
        <v>12</v>
      </c>
      <c r="AA119" s="50">
        <v>12</v>
      </c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68">
        <v>2</v>
      </c>
      <c r="Z120" s="63">
        <f t="shared" si="17"/>
        <v>2</v>
      </c>
      <c r="AA120" s="50">
        <v>2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1004061</v>
      </c>
      <c r="C121" s="53" t="s">
        <v>232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68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1005999</v>
      </c>
      <c r="C122" s="53" t="s">
        <v>233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68">
        <v>2</v>
      </c>
      <c r="Z122" s="63">
        <f t="shared" si="17"/>
        <v>2</v>
      </c>
      <c r="AA122" s="50">
        <v>2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>
      <c r="B123" s="50">
        <v>1111004</v>
      </c>
      <c r="C123" s="53" t="s">
        <v>237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68">
        <v>1</v>
      </c>
      <c r="Z123" s="63">
        <f t="shared" si="17"/>
        <v>1</v>
      </c>
      <c r="AA123" s="50">
        <v>1</v>
      </c>
      <c r="AB123" s="50"/>
      <c r="AC123" s="61">
        <f t="shared" si="18"/>
        <v>0</v>
      </c>
      <c r="AD123" s="50"/>
      <c r="AE123" s="66">
        <f t="shared" si="19"/>
        <v>0</v>
      </c>
    </row>
    <row r="124" spans="2:31">
      <c r="B124" s="50">
        <v>1004071</v>
      </c>
      <c r="C124" s="53" t="s">
        <v>289</v>
      </c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>
        <v>4</v>
      </c>
      <c r="Z124" s="63">
        <f t="shared" si="17"/>
        <v>4</v>
      </c>
      <c r="AA124" s="50">
        <v>4</v>
      </c>
      <c r="AB124" s="50"/>
      <c r="AC124" s="61">
        <f t="shared" si="18"/>
        <v>0</v>
      </c>
      <c r="AD124" s="50"/>
      <c r="AE124" s="66">
        <f t="shared" si="19"/>
        <v>0</v>
      </c>
    </row>
    <row r="125" spans="2:31">
      <c r="B125" s="50">
        <v>1005984</v>
      </c>
      <c r="C125" s="53" t="s">
        <v>292</v>
      </c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>
        <v>2</v>
      </c>
      <c r="Z125" s="63">
        <f t="shared" si="17"/>
        <v>2</v>
      </c>
      <c r="AA125" s="50">
        <v>2</v>
      </c>
      <c r="AB125" s="50"/>
      <c r="AC125" s="61">
        <f t="shared" si="18"/>
        <v>0</v>
      </c>
      <c r="AD125" s="50"/>
      <c r="AE125" s="66">
        <f t="shared" si="19"/>
        <v>0</v>
      </c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145</v>
      </c>
      <c r="E154" s="62">
        <f t="shared" si="30"/>
        <v>3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148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425</v>
      </c>
      <c r="H154" s="62">
        <f t="shared" si="31"/>
        <v>34</v>
      </c>
      <c r="I154" s="62">
        <f t="shared" si="31"/>
        <v>459</v>
      </c>
      <c r="J154" s="62">
        <f t="shared" si="31"/>
        <v>57</v>
      </c>
      <c r="K154" s="62">
        <f t="shared" si="31"/>
        <v>0</v>
      </c>
      <c r="L154" s="62">
        <f t="shared" si="31"/>
        <v>57</v>
      </c>
      <c r="M154" s="62">
        <f t="shared" si="31"/>
        <v>423</v>
      </c>
      <c r="N154" s="62">
        <f t="shared" si="31"/>
        <v>127</v>
      </c>
      <c r="O154" s="62">
        <f t="shared" si="31"/>
        <v>550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140</v>
      </c>
      <c r="Z154" s="62">
        <f t="shared" si="31"/>
        <v>1354</v>
      </c>
      <c r="AA154" s="62">
        <f t="shared" si="31"/>
        <v>1665</v>
      </c>
      <c r="AB154" s="62">
        <f t="shared" si="31"/>
        <v>1322</v>
      </c>
      <c r="AC154" s="62">
        <f t="shared" si="31"/>
        <v>1633</v>
      </c>
      <c r="AD154" s="62">
        <f t="shared" si="31"/>
        <v>1670</v>
      </c>
      <c r="AE154" s="62">
        <f t="shared" si="31"/>
        <v>3303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A42A-920D-45F5-8BCF-DECC9D473159}">
  <sheetPr codeName="Sheet28">
    <pageSetUpPr fitToPage="1"/>
  </sheetPr>
  <dimension ref="B1:AE159"/>
  <sheetViews>
    <sheetView topLeftCell="B50" zoomScale="50" zoomScaleNormal="50" workbookViewId="0">
      <selection activeCell="AC68" sqref="AC68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264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3</v>
      </c>
      <c r="H4" s="52"/>
      <c r="I4" s="65">
        <f>SUM(G4:H4)</f>
        <v>3</v>
      </c>
      <c r="J4" s="68"/>
      <c r="K4" s="68"/>
      <c r="L4" s="65">
        <f>SUM(J4:K4)</f>
        <v>0</v>
      </c>
      <c r="M4" s="52">
        <v>70</v>
      </c>
      <c r="N4" s="73">
        <v>27</v>
      </c>
      <c r="O4" s="65">
        <f>SUM(M4:N4)</f>
        <v>97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101</v>
      </c>
      <c r="AA4" s="50">
        <v>120</v>
      </c>
      <c r="AB4" s="50"/>
      <c r="AC4" s="61">
        <f>+AA4+AB4-Z4</f>
        <v>19</v>
      </c>
      <c r="AD4" s="50">
        <v>130</v>
      </c>
      <c r="AE4" s="66">
        <f>AC4+AD4</f>
        <v>149</v>
      </c>
    </row>
    <row r="5" spans="2:31">
      <c r="B5" s="50">
        <v>1111002</v>
      </c>
      <c r="C5" s="51" t="s">
        <v>150</v>
      </c>
      <c r="D5" s="52">
        <v>31</v>
      </c>
      <c r="E5" s="52"/>
      <c r="F5" s="65">
        <f t="shared" ref="F5:F68" si="0">SUM(D5:E5)</f>
        <v>31</v>
      </c>
      <c r="G5" s="52">
        <v>9</v>
      </c>
      <c r="H5" s="73">
        <v>4</v>
      </c>
      <c r="I5" s="65">
        <f t="shared" ref="I5:I68" si="1">SUM(G5:H5)</f>
        <v>13</v>
      </c>
      <c r="J5" s="68">
        <v>30</v>
      </c>
      <c r="K5" s="68"/>
      <c r="L5" s="65">
        <f t="shared" ref="L5:L68" si="2">SUM(J5:K5)</f>
        <v>30</v>
      </c>
      <c r="M5" s="52">
        <v>3</v>
      </c>
      <c r="N5" s="52"/>
      <c r="O5" s="65">
        <f t="shared" ref="O5:O68" si="3">SUM(M5:N5)</f>
        <v>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4</v>
      </c>
      <c r="Z5" s="63">
        <f t="shared" ref="Z5:Z68" si="7">+F5+I5+L5+O5+R5+U5+X5+Y5</f>
        <v>81</v>
      </c>
      <c r="AA5" s="58">
        <v>100</v>
      </c>
      <c r="AB5" s="58"/>
      <c r="AC5" s="61">
        <f t="shared" ref="AC5:AC68" si="8">+AA5+AB5-Z5</f>
        <v>19</v>
      </c>
      <c r="AD5" s="58">
        <v>150</v>
      </c>
      <c r="AE5" s="66">
        <f t="shared" ref="AE5:AE68" si="9">AC5+AD5</f>
        <v>169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73"/>
      <c r="I6" s="65">
        <f t="shared" si="1"/>
        <v>0</v>
      </c>
      <c r="J6" s="68"/>
      <c r="K6" s="68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73"/>
      <c r="I7" s="65">
        <f t="shared" si="1"/>
        <v>0</v>
      </c>
      <c r="J7" s="68"/>
      <c r="K7" s="68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73"/>
      <c r="I8" s="65">
        <f t="shared" si="1"/>
        <v>0</v>
      </c>
      <c r="J8" s="68"/>
      <c r="K8" s="68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33</v>
      </c>
      <c r="H9" s="73">
        <v>4</v>
      </c>
      <c r="I9" s="65">
        <f t="shared" si="1"/>
        <v>37</v>
      </c>
      <c r="J9" s="68"/>
      <c r="K9" s="68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37</v>
      </c>
      <c r="AA9" s="50"/>
      <c r="AB9" s="50"/>
      <c r="AC9" s="61">
        <f t="shared" si="8"/>
        <v>-37</v>
      </c>
      <c r="AD9" s="50"/>
      <c r="AE9" s="66">
        <f t="shared" si="9"/>
        <v>-37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33</v>
      </c>
      <c r="H10" s="73">
        <v>4</v>
      </c>
      <c r="I10" s="65">
        <f t="shared" si="1"/>
        <v>37</v>
      </c>
      <c r="J10" s="68"/>
      <c r="K10" s="68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37</v>
      </c>
      <c r="AA10" s="50"/>
      <c r="AB10" s="50"/>
      <c r="AC10" s="61">
        <f t="shared" si="8"/>
        <v>-37</v>
      </c>
      <c r="AD10" s="50"/>
      <c r="AE10" s="66">
        <f t="shared" si="9"/>
        <v>-37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33</v>
      </c>
      <c r="H11" s="73">
        <v>4</v>
      </c>
      <c r="I11" s="65">
        <f t="shared" si="1"/>
        <v>37</v>
      </c>
      <c r="J11" s="68"/>
      <c r="K11" s="68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37</v>
      </c>
      <c r="AA11" s="50"/>
      <c r="AB11" s="50"/>
      <c r="AC11" s="61">
        <f t="shared" si="8"/>
        <v>-37</v>
      </c>
      <c r="AD11" s="50"/>
      <c r="AE11" s="66">
        <f t="shared" si="9"/>
        <v>-37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33</v>
      </c>
      <c r="H12" s="73">
        <v>4</v>
      </c>
      <c r="I12" s="65">
        <f t="shared" si="1"/>
        <v>37</v>
      </c>
      <c r="J12" s="68"/>
      <c r="K12" s="68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37</v>
      </c>
      <c r="AA12" s="50"/>
      <c r="AB12" s="50"/>
      <c r="AC12" s="61">
        <f t="shared" si="8"/>
        <v>-37</v>
      </c>
      <c r="AD12" s="50"/>
      <c r="AE12" s="66">
        <f t="shared" si="9"/>
        <v>-37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32</v>
      </c>
      <c r="H13" s="73">
        <v>4</v>
      </c>
      <c r="I13" s="65">
        <f t="shared" si="1"/>
        <v>36</v>
      </c>
      <c r="J13" s="68"/>
      <c r="K13" s="68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36</v>
      </c>
      <c r="AA13" s="50"/>
      <c r="AB13" s="50"/>
      <c r="AC13" s="61">
        <f t="shared" si="8"/>
        <v>-36</v>
      </c>
      <c r="AD13" s="50"/>
      <c r="AE13" s="66">
        <f t="shared" si="9"/>
        <v>-36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32</v>
      </c>
      <c r="H14" s="73">
        <v>4</v>
      </c>
      <c r="I14" s="65">
        <f t="shared" si="1"/>
        <v>36</v>
      </c>
      <c r="J14" s="68"/>
      <c r="K14" s="68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36</v>
      </c>
      <c r="AA14" s="50"/>
      <c r="AB14" s="50"/>
      <c r="AC14" s="61">
        <f t="shared" si="8"/>
        <v>-36</v>
      </c>
      <c r="AD14" s="50"/>
      <c r="AE14" s="66">
        <f t="shared" si="9"/>
        <v>-36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32</v>
      </c>
      <c r="H15" s="73">
        <v>4</v>
      </c>
      <c r="I15" s="65">
        <f t="shared" si="1"/>
        <v>36</v>
      </c>
      <c r="J15" s="68"/>
      <c r="K15" s="68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36</v>
      </c>
      <c r="AA15" s="50"/>
      <c r="AB15" s="50"/>
      <c r="AC15" s="61">
        <f t="shared" si="8"/>
        <v>-36</v>
      </c>
      <c r="AD15" s="50"/>
      <c r="AE15" s="66">
        <f t="shared" si="9"/>
        <v>-36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32</v>
      </c>
      <c r="H16" s="73">
        <v>4</v>
      </c>
      <c r="I16" s="65">
        <f t="shared" si="1"/>
        <v>36</v>
      </c>
      <c r="J16" s="68"/>
      <c r="K16" s="68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36</v>
      </c>
      <c r="AA16" s="50"/>
      <c r="AB16" s="50"/>
      <c r="AC16" s="61">
        <f t="shared" si="8"/>
        <v>-36</v>
      </c>
      <c r="AD16" s="50"/>
      <c r="AE16" s="66">
        <f t="shared" si="9"/>
        <v>-36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32</v>
      </c>
      <c r="H17" s="73">
        <v>4</v>
      </c>
      <c r="I17" s="65">
        <f t="shared" si="1"/>
        <v>36</v>
      </c>
      <c r="J17" s="68"/>
      <c r="K17" s="68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36</v>
      </c>
      <c r="AA17" s="50"/>
      <c r="AB17" s="50"/>
      <c r="AC17" s="61">
        <f t="shared" si="8"/>
        <v>-36</v>
      </c>
      <c r="AD17" s="50"/>
      <c r="AE17" s="66">
        <f t="shared" si="9"/>
        <v>-36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32</v>
      </c>
      <c r="H18" s="73">
        <v>4</v>
      </c>
      <c r="I18" s="65">
        <f t="shared" si="1"/>
        <v>36</v>
      </c>
      <c r="J18" s="68"/>
      <c r="K18" s="68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36</v>
      </c>
      <c r="AA18" s="50"/>
      <c r="AB18" s="50"/>
      <c r="AC18" s="61">
        <f t="shared" si="8"/>
        <v>-36</v>
      </c>
      <c r="AD18" s="50"/>
      <c r="AE18" s="66">
        <f t="shared" si="9"/>
        <v>-36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>
        <v>32</v>
      </c>
      <c r="H19" s="73">
        <v>4</v>
      </c>
      <c r="I19" s="65">
        <f t="shared" si="1"/>
        <v>36</v>
      </c>
      <c r="J19" s="68"/>
      <c r="K19" s="68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36</v>
      </c>
      <c r="AA19" s="50"/>
      <c r="AB19" s="50"/>
      <c r="AC19" s="61">
        <f t="shared" si="8"/>
        <v>-36</v>
      </c>
      <c r="AD19" s="50"/>
      <c r="AE19" s="66">
        <f t="shared" si="9"/>
        <v>-36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>
        <v>32</v>
      </c>
      <c r="H20" s="73">
        <v>3</v>
      </c>
      <c r="I20" s="65">
        <f t="shared" si="1"/>
        <v>35</v>
      </c>
      <c r="J20" s="68"/>
      <c r="K20" s="68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35</v>
      </c>
      <c r="AA20" s="50"/>
      <c r="AB20" s="50"/>
      <c r="AC20" s="61">
        <f t="shared" si="8"/>
        <v>-35</v>
      </c>
      <c r="AD20" s="50"/>
      <c r="AE20" s="66">
        <f t="shared" si="9"/>
        <v>-35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>
        <v>32</v>
      </c>
      <c r="H21" s="73">
        <v>3</v>
      </c>
      <c r="I21" s="65">
        <f t="shared" si="1"/>
        <v>35</v>
      </c>
      <c r="J21" s="68"/>
      <c r="K21" s="68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35</v>
      </c>
      <c r="AA21" s="50"/>
      <c r="AB21" s="50"/>
      <c r="AC21" s="61">
        <f t="shared" si="8"/>
        <v>-35</v>
      </c>
      <c r="AD21" s="50"/>
      <c r="AE21" s="66">
        <f t="shared" si="9"/>
        <v>-35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68"/>
      <c r="K22" s="68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68"/>
      <c r="K23" s="68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68"/>
      <c r="K24" s="68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>
        <v>3</v>
      </c>
      <c r="H25" s="52"/>
      <c r="I25" s="65">
        <f t="shared" si="1"/>
        <v>3</v>
      </c>
      <c r="J25" s="68"/>
      <c r="K25" s="68"/>
      <c r="L25" s="65">
        <f t="shared" si="2"/>
        <v>0</v>
      </c>
      <c r="M25" s="52">
        <v>24</v>
      </c>
      <c r="N25" s="73">
        <v>9</v>
      </c>
      <c r="O25" s="65">
        <f t="shared" si="3"/>
        <v>33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37</v>
      </c>
      <c r="AA25" s="50">
        <v>80</v>
      </c>
      <c r="AB25" s="50">
        <v>172</v>
      </c>
      <c r="AC25" s="61">
        <f t="shared" si="8"/>
        <v>215</v>
      </c>
      <c r="AD25" s="50"/>
      <c r="AE25" s="66">
        <f t="shared" si="9"/>
        <v>215</v>
      </c>
    </row>
    <row r="26" spans="2:31">
      <c r="B26" s="50">
        <v>1111009</v>
      </c>
      <c r="C26" s="51" t="s">
        <v>157</v>
      </c>
      <c r="D26" s="52">
        <v>3</v>
      </c>
      <c r="E26" s="52"/>
      <c r="F26" s="65">
        <f t="shared" si="0"/>
        <v>3</v>
      </c>
      <c r="G26" s="52">
        <v>5</v>
      </c>
      <c r="H26" s="52"/>
      <c r="I26" s="65">
        <f t="shared" si="1"/>
        <v>5</v>
      </c>
      <c r="J26" s="68">
        <v>10</v>
      </c>
      <c r="K26" s="68"/>
      <c r="L26" s="65">
        <f t="shared" si="2"/>
        <v>10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18</v>
      </c>
      <c r="AA26" s="50">
        <v>120</v>
      </c>
      <c r="AB26" s="50">
        <v>81</v>
      </c>
      <c r="AC26" s="61">
        <f t="shared" si="8"/>
        <v>183</v>
      </c>
      <c r="AD26" s="50"/>
      <c r="AE26" s="66">
        <f t="shared" si="9"/>
        <v>183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68"/>
      <c r="K27" s="68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68"/>
      <c r="K28" s="68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68"/>
      <c r="K29" s="68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68"/>
      <c r="K30" s="68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68"/>
      <c r="K31" s="68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68"/>
      <c r="K32" s="68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68"/>
      <c r="K33" s="68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68"/>
      <c r="K34" s="68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68"/>
      <c r="K35" s="68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68"/>
      <c r="K36" s="68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68"/>
      <c r="K37" s="68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68"/>
      <c r="K38" s="68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68"/>
      <c r="K39" s="68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68"/>
      <c r="K40" s="68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73">
        <v>33</v>
      </c>
      <c r="I41" s="65">
        <f t="shared" si="1"/>
        <v>33</v>
      </c>
      <c r="J41" s="68"/>
      <c r="K41" s="68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33</v>
      </c>
      <c r="AA41" s="50"/>
      <c r="AB41" s="50">
        <v>7</v>
      </c>
      <c r="AC41" s="61">
        <f t="shared" si="8"/>
        <v>-26</v>
      </c>
      <c r="AD41" s="50"/>
      <c r="AE41" s="66">
        <f t="shared" si="9"/>
        <v>-26</v>
      </c>
    </row>
    <row r="42" spans="2:31">
      <c r="B42" s="50">
        <v>1111074</v>
      </c>
      <c r="C42" s="51" t="s">
        <v>44</v>
      </c>
      <c r="D42" s="52">
        <v>5</v>
      </c>
      <c r="E42" s="52"/>
      <c r="F42" s="65">
        <f t="shared" si="0"/>
        <v>5</v>
      </c>
      <c r="G42" s="52">
        <v>22</v>
      </c>
      <c r="H42" s="73">
        <v>5</v>
      </c>
      <c r="I42" s="65">
        <f t="shared" si="1"/>
        <v>27</v>
      </c>
      <c r="J42" s="68">
        <v>4</v>
      </c>
      <c r="K42" s="68"/>
      <c r="L42" s="65">
        <f t="shared" si="2"/>
        <v>4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36</v>
      </c>
      <c r="AA42" s="50"/>
      <c r="AB42" s="50"/>
      <c r="AC42" s="61">
        <f t="shared" si="8"/>
        <v>-36</v>
      </c>
      <c r="AD42" s="50"/>
      <c r="AE42" s="66">
        <f t="shared" si="9"/>
        <v>-36</v>
      </c>
    </row>
    <row r="43" spans="2:31">
      <c r="B43" s="50">
        <v>1111075</v>
      </c>
      <c r="C43" s="51" t="s">
        <v>45</v>
      </c>
      <c r="D43" s="52">
        <v>5</v>
      </c>
      <c r="E43" s="52"/>
      <c r="F43" s="65">
        <f t="shared" si="0"/>
        <v>5</v>
      </c>
      <c r="G43" s="52">
        <v>22</v>
      </c>
      <c r="H43" s="73">
        <v>5</v>
      </c>
      <c r="I43" s="65">
        <f t="shared" si="1"/>
        <v>27</v>
      </c>
      <c r="J43" s="68">
        <v>4</v>
      </c>
      <c r="K43" s="68"/>
      <c r="L43" s="65">
        <f t="shared" si="2"/>
        <v>4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36</v>
      </c>
      <c r="AA43" s="50"/>
      <c r="AB43" s="50"/>
      <c r="AC43" s="61">
        <f t="shared" si="8"/>
        <v>-36</v>
      </c>
      <c r="AD43" s="50"/>
      <c r="AE43" s="66">
        <f t="shared" si="9"/>
        <v>-36</v>
      </c>
    </row>
    <row r="44" spans="2:31">
      <c r="B44" s="50">
        <v>1111076</v>
      </c>
      <c r="C44" s="51" t="s">
        <v>46</v>
      </c>
      <c r="D44" s="52">
        <v>5</v>
      </c>
      <c r="E44" s="52"/>
      <c r="F44" s="65">
        <f t="shared" si="0"/>
        <v>5</v>
      </c>
      <c r="G44" s="52">
        <v>22</v>
      </c>
      <c r="H44" s="73">
        <v>5</v>
      </c>
      <c r="I44" s="65">
        <f t="shared" si="1"/>
        <v>27</v>
      </c>
      <c r="J44" s="68">
        <v>4</v>
      </c>
      <c r="K44" s="68"/>
      <c r="L44" s="65">
        <f t="shared" si="2"/>
        <v>4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36</v>
      </c>
      <c r="AA44" s="50"/>
      <c r="AB44" s="50"/>
      <c r="AC44" s="61">
        <f t="shared" si="8"/>
        <v>-36</v>
      </c>
      <c r="AD44" s="50"/>
      <c r="AE44" s="66">
        <f t="shared" si="9"/>
        <v>-36</v>
      </c>
    </row>
    <row r="45" spans="2:31">
      <c r="B45" s="50">
        <v>1111077</v>
      </c>
      <c r="C45" s="51" t="s">
        <v>47</v>
      </c>
      <c r="D45" s="52">
        <v>5</v>
      </c>
      <c r="E45" s="52"/>
      <c r="F45" s="65">
        <f t="shared" si="0"/>
        <v>5</v>
      </c>
      <c r="G45" s="52">
        <v>22</v>
      </c>
      <c r="H45" s="73">
        <v>5</v>
      </c>
      <c r="I45" s="65">
        <f t="shared" si="1"/>
        <v>27</v>
      </c>
      <c r="J45" s="68">
        <v>4</v>
      </c>
      <c r="K45" s="68"/>
      <c r="L45" s="65">
        <f t="shared" si="2"/>
        <v>4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36</v>
      </c>
      <c r="AA45" s="50"/>
      <c r="AB45" s="50"/>
      <c r="AC45" s="61">
        <f t="shared" si="8"/>
        <v>-36</v>
      </c>
      <c r="AD45" s="50"/>
      <c r="AE45" s="66">
        <f t="shared" si="9"/>
        <v>-36</v>
      </c>
    </row>
    <row r="46" spans="2:31">
      <c r="B46" s="50">
        <v>1111078</v>
      </c>
      <c r="C46" s="51" t="s">
        <v>48</v>
      </c>
      <c r="D46" s="52">
        <v>5</v>
      </c>
      <c r="E46" s="52"/>
      <c r="F46" s="65">
        <f t="shared" si="0"/>
        <v>5</v>
      </c>
      <c r="G46" s="52">
        <v>22</v>
      </c>
      <c r="H46" s="73">
        <v>5</v>
      </c>
      <c r="I46" s="65">
        <f t="shared" si="1"/>
        <v>27</v>
      </c>
      <c r="J46" s="68">
        <v>4</v>
      </c>
      <c r="K46" s="68"/>
      <c r="L46" s="65">
        <f t="shared" si="2"/>
        <v>4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36</v>
      </c>
      <c r="AA46" s="50"/>
      <c r="AB46" s="50"/>
      <c r="AC46" s="61">
        <f t="shared" si="8"/>
        <v>-36</v>
      </c>
      <c r="AD46" s="50"/>
      <c r="AE46" s="66">
        <f t="shared" si="9"/>
        <v>-36</v>
      </c>
    </row>
    <row r="47" spans="2:31">
      <c r="B47" s="50">
        <v>1111079</v>
      </c>
      <c r="C47" s="51" t="s">
        <v>49</v>
      </c>
      <c r="D47" s="52">
        <v>5</v>
      </c>
      <c r="E47" s="52"/>
      <c r="F47" s="65">
        <f t="shared" si="0"/>
        <v>5</v>
      </c>
      <c r="G47" s="52">
        <v>22</v>
      </c>
      <c r="H47" s="73">
        <v>5</v>
      </c>
      <c r="I47" s="65">
        <f t="shared" si="1"/>
        <v>27</v>
      </c>
      <c r="J47" s="68">
        <v>4</v>
      </c>
      <c r="K47" s="68"/>
      <c r="L47" s="65">
        <f t="shared" si="2"/>
        <v>4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36</v>
      </c>
      <c r="AA47" s="50"/>
      <c r="AB47" s="50"/>
      <c r="AC47" s="61">
        <f t="shared" si="8"/>
        <v>-36</v>
      </c>
      <c r="AD47" s="50"/>
      <c r="AE47" s="66">
        <f t="shared" si="9"/>
        <v>-36</v>
      </c>
    </row>
    <row r="48" spans="2:31">
      <c r="B48" s="50">
        <v>1111080</v>
      </c>
      <c r="C48" s="51" t="s">
        <v>50</v>
      </c>
      <c r="D48" s="52">
        <v>5</v>
      </c>
      <c r="E48" s="52"/>
      <c r="F48" s="65">
        <f t="shared" si="0"/>
        <v>5</v>
      </c>
      <c r="G48" s="52">
        <v>22</v>
      </c>
      <c r="H48" s="73">
        <v>5</v>
      </c>
      <c r="I48" s="65">
        <f t="shared" si="1"/>
        <v>27</v>
      </c>
      <c r="J48" s="68">
        <v>4</v>
      </c>
      <c r="K48" s="68"/>
      <c r="L48" s="65">
        <f t="shared" si="2"/>
        <v>4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36</v>
      </c>
      <c r="AA48" s="50"/>
      <c r="AB48" s="50"/>
      <c r="AC48" s="61">
        <f t="shared" si="8"/>
        <v>-36</v>
      </c>
      <c r="AD48" s="50"/>
      <c r="AE48" s="66">
        <f t="shared" si="9"/>
        <v>-36</v>
      </c>
    </row>
    <row r="49" spans="2:31">
      <c r="B49" s="50">
        <v>1111081</v>
      </c>
      <c r="C49" s="51" t="s">
        <v>51</v>
      </c>
      <c r="D49" s="52">
        <v>5</v>
      </c>
      <c r="E49" s="52"/>
      <c r="F49" s="65">
        <f t="shared" si="0"/>
        <v>5</v>
      </c>
      <c r="G49" s="52">
        <v>22</v>
      </c>
      <c r="H49" s="73">
        <v>5</v>
      </c>
      <c r="I49" s="65">
        <f t="shared" si="1"/>
        <v>27</v>
      </c>
      <c r="J49" s="68">
        <v>4</v>
      </c>
      <c r="K49" s="68"/>
      <c r="L49" s="65">
        <f t="shared" si="2"/>
        <v>4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36</v>
      </c>
      <c r="AA49" s="50"/>
      <c r="AB49" s="50"/>
      <c r="AC49" s="61">
        <f t="shared" si="8"/>
        <v>-36</v>
      </c>
      <c r="AD49" s="50"/>
      <c r="AE49" s="66">
        <f t="shared" si="9"/>
        <v>-36</v>
      </c>
    </row>
    <row r="50" spans="2:31">
      <c r="B50" s="50">
        <v>1111082</v>
      </c>
      <c r="C50" s="51" t="s">
        <v>52</v>
      </c>
      <c r="D50" s="52">
        <v>5</v>
      </c>
      <c r="E50" s="52"/>
      <c r="F50" s="65">
        <f t="shared" si="0"/>
        <v>5</v>
      </c>
      <c r="G50" s="52">
        <v>22</v>
      </c>
      <c r="H50" s="73">
        <v>5</v>
      </c>
      <c r="I50" s="65">
        <f t="shared" si="1"/>
        <v>27</v>
      </c>
      <c r="J50" s="68">
        <v>4</v>
      </c>
      <c r="K50" s="68"/>
      <c r="L50" s="65">
        <f t="shared" si="2"/>
        <v>4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36</v>
      </c>
      <c r="AA50" s="50"/>
      <c r="AB50" s="50"/>
      <c r="AC50" s="61">
        <f t="shared" si="8"/>
        <v>-36</v>
      </c>
      <c r="AD50" s="50"/>
      <c r="AE50" s="66">
        <f t="shared" si="9"/>
        <v>-36</v>
      </c>
    </row>
    <row r="51" spans="2:31">
      <c r="B51" s="50">
        <v>1111083</v>
      </c>
      <c r="C51" s="51" t="s">
        <v>53</v>
      </c>
      <c r="D51" s="52">
        <v>5</v>
      </c>
      <c r="E51" s="52"/>
      <c r="F51" s="65">
        <f t="shared" si="0"/>
        <v>5</v>
      </c>
      <c r="G51" s="52">
        <v>22</v>
      </c>
      <c r="H51" s="73">
        <v>5</v>
      </c>
      <c r="I51" s="65">
        <f t="shared" si="1"/>
        <v>27</v>
      </c>
      <c r="J51" s="68">
        <v>4</v>
      </c>
      <c r="K51" s="68"/>
      <c r="L51" s="65">
        <f t="shared" si="2"/>
        <v>4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36</v>
      </c>
      <c r="AA51" s="50"/>
      <c r="AB51" s="50"/>
      <c r="AC51" s="61">
        <f t="shared" si="8"/>
        <v>-36</v>
      </c>
      <c r="AD51" s="50"/>
      <c r="AE51" s="66">
        <f t="shared" si="9"/>
        <v>-36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68"/>
      <c r="K52" s="68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68">
        <v>2</v>
      </c>
      <c r="K53" s="68"/>
      <c r="L53" s="65">
        <f t="shared" si="2"/>
        <v>2</v>
      </c>
      <c r="M53" s="52">
        <v>15</v>
      </c>
      <c r="N53" s="73">
        <v>9</v>
      </c>
      <c r="O53" s="65">
        <f t="shared" si="3"/>
        <v>24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27</v>
      </c>
      <c r="AA53" s="50">
        <v>85</v>
      </c>
      <c r="AB53" s="50">
        <v>180</v>
      </c>
      <c r="AC53" s="61">
        <f t="shared" si="8"/>
        <v>238</v>
      </c>
      <c r="AD53" s="50"/>
      <c r="AE53" s="66">
        <f t="shared" si="9"/>
        <v>238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68"/>
      <c r="K54" s="68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52"/>
      <c r="I55" s="65">
        <f t="shared" si="1"/>
        <v>0</v>
      </c>
      <c r="J55" s="68">
        <v>2</v>
      </c>
      <c r="K55" s="68"/>
      <c r="L55" s="65">
        <f t="shared" si="2"/>
        <v>2</v>
      </c>
      <c r="M55" s="52">
        <v>16</v>
      </c>
      <c r="N55" s="73">
        <v>9</v>
      </c>
      <c r="O55" s="65">
        <f t="shared" si="3"/>
        <v>25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27</v>
      </c>
      <c r="AA55" s="50">
        <v>85</v>
      </c>
      <c r="AB55" s="50">
        <v>167</v>
      </c>
      <c r="AC55" s="61">
        <f t="shared" si="8"/>
        <v>225</v>
      </c>
      <c r="AD55" s="50"/>
      <c r="AE55" s="66">
        <f t="shared" si="9"/>
        <v>225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68"/>
      <c r="K56" s="68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68">
        <v>6</v>
      </c>
      <c r="K57" s="68"/>
      <c r="L57" s="65">
        <f t="shared" si="2"/>
        <v>6</v>
      </c>
      <c r="M57" s="52">
        <v>15</v>
      </c>
      <c r="N57" s="73">
        <v>8</v>
      </c>
      <c r="O57" s="65">
        <f t="shared" si="3"/>
        <v>23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29</v>
      </c>
      <c r="AA57" s="50">
        <v>85</v>
      </c>
      <c r="AB57" s="50">
        <v>174</v>
      </c>
      <c r="AC57" s="61">
        <f t="shared" si="8"/>
        <v>230</v>
      </c>
      <c r="AD57" s="50"/>
      <c r="AE57" s="66">
        <f t="shared" si="9"/>
        <v>230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68"/>
      <c r="K58" s="68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68">
        <v>4</v>
      </c>
      <c r="K59" s="68"/>
      <c r="L59" s="65">
        <f t="shared" si="2"/>
        <v>4</v>
      </c>
      <c r="M59" s="52">
        <v>15</v>
      </c>
      <c r="N59" s="73">
        <v>8</v>
      </c>
      <c r="O59" s="65">
        <f t="shared" si="3"/>
        <v>23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27</v>
      </c>
      <c r="AA59" s="50">
        <v>46</v>
      </c>
      <c r="AB59" s="50">
        <v>143</v>
      </c>
      <c r="AC59" s="61">
        <f t="shared" si="8"/>
        <v>162</v>
      </c>
      <c r="AD59" s="50"/>
      <c r="AE59" s="66">
        <f t="shared" si="9"/>
        <v>162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68"/>
      <c r="K60" s="68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4</v>
      </c>
      <c r="E61" s="52"/>
      <c r="F61" s="65">
        <f t="shared" si="0"/>
        <v>4</v>
      </c>
      <c r="G61" s="52">
        <v>1</v>
      </c>
      <c r="H61" s="52"/>
      <c r="I61" s="65">
        <f t="shared" si="1"/>
        <v>1</v>
      </c>
      <c r="J61" s="68">
        <v>2</v>
      </c>
      <c r="K61" s="68"/>
      <c r="L61" s="65">
        <f t="shared" si="2"/>
        <v>2</v>
      </c>
      <c r="M61" s="52">
        <v>15</v>
      </c>
      <c r="N61" s="73">
        <v>8</v>
      </c>
      <c r="O61" s="65">
        <f t="shared" si="3"/>
        <v>23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30</v>
      </c>
      <c r="AA61" s="50">
        <v>101</v>
      </c>
      <c r="AB61" s="50">
        <v>130</v>
      </c>
      <c r="AC61" s="61">
        <f t="shared" si="8"/>
        <v>201</v>
      </c>
      <c r="AD61" s="50"/>
      <c r="AE61" s="66">
        <f t="shared" si="9"/>
        <v>201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68"/>
      <c r="K62" s="68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>
        <v>1</v>
      </c>
      <c r="H63" s="52"/>
      <c r="I63" s="65">
        <f t="shared" si="1"/>
        <v>1</v>
      </c>
      <c r="J63" s="68">
        <v>2</v>
      </c>
      <c r="K63" s="68"/>
      <c r="L63" s="65">
        <f t="shared" si="2"/>
        <v>2</v>
      </c>
      <c r="M63" s="52">
        <v>15</v>
      </c>
      <c r="N63" s="73">
        <v>8</v>
      </c>
      <c r="O63" s="65">
        <f t="shared" si="3"/>
        <v>23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26</v>
      </c>
      <c r="AA63" s="50">
        <v>88</v>
      </c>
      <c r="AB63" s="50">
        <v>169</v>
      </c>
      <c r="AC63" s="61">
        <f t="shared" si="8"/>
        <v>231</v>
      </c>
      <c r="AD63" s="50"/>
      <c r="AE63" s="66">
        <f t="shared" si="9"/>
        <v>231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68"/>
      <c r="K64" s="68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68"/>
      <c r="K65" s="68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68"/>
      <c r="K66" s="68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6</v>
      </c>
      <c r="H67" s="52"/>
      <c r="I67" s="65">
        <f t="shared" si="1"/>
        <v>6</v>
      </c>
      <c r="J67" s="68"/>
      <c r="K67" s="68"/>
      <c r="L67" s="65">
        <f t="shared" si="2"/>
        <v>0</v>
      </c>
      <c r="M67" s="52">
        <v>10</v>
      </c>
      <c r="N67" s="73">
        <v>6</v>
      </c>
      <c r="O67" s="65">
        <f t="shared" si="3"/>
        <v>16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22</v>
      </c>
      <c r="AA67" s="50"/>
      <c r="AB67" s="50"/>
      <c r="AC67" s="61">
        <f t="shared" si="8"/>
        <v>-22</v>
      </c>
      <c r="AD67" s="50"/>
      <c r="AE67" s="66">
        <f t="shared" si="9"/>
        <v>-22</v>
      </c>
    </row>
    <row r="68" spans="2:31">
      <c r="B68" s="50">
        <v>1114502</v>
      </c>
      <c r="C68" s="53" t="s">
        <v>188</v>
      </c>
      <c r="D68" s="52"/>
      <c r="E68" s="52"/>
      <c r="F68" s="65">
        <f t="shared" si="0"/>
        <v>0</v>
      </c>
      <c r="G68" s="52">
        <v>1</v>
      </c>
      <c r="H68" s="52"/>
      <c r="I68" s="65">
        <f t="shared" si="1"/>
        <v>1</v>
      </c>
      <c r="J68" s="68"/>
      <c r="K68" s="68"/>
      <c r="L68" s="65">
        <f t="shared" si="2"/>
        <v>0</v>
      </c>
      <c r="M68" s="52">
        <v>10</v>
      </c>
      <c r="N68" s="73">
        <v>6</v>
      </c>
      <c r="O68" s="65">
        <f t="shared" si="3"/>
        <v>16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17</v>
      </c>
      <c r="AA68" s="50"/>
      <c r="AB68" s="50">
        <v>14</v>
      </c>
      <c r="AC68" s="61">
        <f t="shared" si="8"/>
        <v>-3</v>
      </c>
      <c r="AD68" s="50"/>
      <c r="AE68" s="66">
        <f t="shared" si="9"/>
        <v>-3</v>
      </c>
    </row>
    <row r="69" spans="2:31">
      <c r="B69" s="50">
        <v>1114503</v>
      </c>
      <c r="C69" s="53" t="s">
        <v>189</v>
      </c>
      <c r="D69" s="52"/>
      <c r="E69" s="52"/>
      <c r="F69" s="65">
        <f t="shared" ref="F69:F132" si="10">SUM(D69:E69)</f>
        <v>0</v>
      </c>
      <c r="G69" s="52">
        <v>1</v>
      </c>
      <c r="H69" s="52"/>
      <c r="I69" s="65">
        <f t="shared" ref="I69:I121" si="11">SUM(G69:H69)</f>
        <v>1</v>
      </c>
      <c r="J69" s="68"/>
      <c r="K69" s="68"/>
      <c r="L69" s="65">
        <f t="shared" ref="L69:L121" si="12">SUM(J69:K69)</f>
        <v>0</v>
      </c>
      <c r="M69" s="52">
        <v>10</v>
      </c>
      <c r="N69" s="73">
        <v>6</v>
      </c>
      <c r="O69" s="65">
        <f t="shared" ref="O69:O121" si="13">SUM(M69:N69)</f>
        <v>16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17</v>
      </c>
      <c r="AA69" s="50"/>
      <c r="AB69" s="50">
        <v>40</v>
      </c>
      <c r="AC69" s="61">
        <f t="shared" ref="AC69:AC121" si="18">+AA69+AB69-Z69</f>
        <v>23</v>
      </c>
      <c r="AD69" s="50"/>
      <c r="AE69" s="66">
        <f t="shared" ref="AE69:AE121" si="19">AC69+AD69</f>
        <v>23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68"/>
      <c r="K70" s="68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68"/>
      <c r="K71" s="68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68"/>
      <c r="K72" s="68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68"/>
      <c r="K73" s="68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68"/>
      <c r="K74" s="68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2</v>
      </c>
      <c r="E75" s="52"/>
      <c r="F75" s="65">
        <f t="shared" si="10"/>
        <v>2</v>
      </c>
      <c r="G75" s="52"/>
      <c r="H75" s="52"/>
      <c r="I75" s="65">
        <f t="shared" si="11"/>
        <v>0</v>
      </c>
      <c r="J75" s="68">
        <v>1</v>
      </c>
      <c r="K75" s="68"/>
      <c r="L75" s="65">
        <f t="shared" si="12"/>
        <v>1</v>
      </c>
      <c r="M75" s="52">
        <v>2</v>
      </c>
      <c r="N75" s="52"/>
      <c r="O75" s="65">
        <f t="shared" si="13"/>
        <v>2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5</v>
      </c>
      <c r="AA75" s="50"/>
      <c r="AB75" s="50">
        <v>19</v>
      </c>
      <c r="AC75" s="61">
        <f t="shared" si="18"/>
        <v>14</v>
      </c>
      <c r="AD75" s="50"/>
      <c r="AE75" s="66">
        <f t="shared" si="19"/>
        <v>14</v>
      </c>
    </row>
    <row r="76" spans="2:31">
      <c r="B76" s="50">
        <v>1113171</v>
      </c>
      <c r="C76" s="53" t="s">
        <v>88</v>
      </c>
      <c r="D76" s="52">
        <v>2</v>
      </c>
      <c r="E76" s="52"/>
      <c r="F76" s="65">
        <f t="shared" si="10"/>
        <v>2</v>
      </c>
      <c r="G76" s="52"/>
      <c r="H76" s="52"/>
      <c r="I76" s="65">
        <f t="shared" si="11"/>
        <v>0</v>
      </c>
      <c r="J76" s="68">
        <v>1</v>
      </c>
      <c r="K76" s="68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3</v>
      </c>
      <c r="AA76" s="50"/>
      <c r="AB76" s="50">
        <v>8</v>
      </c>
      <c r="AC76" s="61">
        <f t="shared" si="18"/>
        <v>5</v>
      </c>
      <c r="AD76" s="50"/>
      <c r="AE76" s="66">
        <f t="shared" si="19"/>
        <v>5</v>
      </c>
    </row>
    <row r="77" spans="2:31">
      <c r="B77" s="50">
        <v>1113172</v>
      </c>
      <c r="C77" s="53" t="s">
        <v>89</v>
      </c>
      <c r="D77" s="52">
        <v>1</v>
      </c>
      <c r="E77" s="52"/>
      <c r="F77" s="65">
        <f t="shared" si="10"/>
        <v>1</v>
      </c>
      <c r="G77" s="52"/>
      <c r="H77" s="52"/>
      <c r="I77" s="65">
        <f t="shared" si="11"/>
        <v>0</v>
      </c>
      <c r="J77" s="68">
        <v>2</v>
      </c>
      <c r="K77" s="68"/>
      <c r="L77" s="65">
        <f t="shared" si="12"/>
        <v>2</v>
      </c>
      <c r="M77" s="7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4</v>
      </c>
      <c r="AA77" s="50"/>
      <c r="AB77" s="50">
        <v>3</v>
      </c>
      <c r="AC77" s="61">
        <f t="shared" si="18"/>
        <v>-1</v>
      </c>
      <c r="AD77" s="50">
        <v>10</v>
      </c>
      <c r="AE77" s="66">
        <f t="shared" si="19"/>
        <v>9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68">
        <v>1</v>
      </c>
      <c r="K78" s="68"/>
      <c r="L78" s="65">
        <f t="shared" si="12"/>
        <v>1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2</v>
      </c>
      <c r="AA78" s="50"/>
      <c r="AB78" s="50">
        <v>6</v>
      </c>
      <c r="AC78" s="61">
        <f t="shared" si="18"/>
        <v>4</v>
      </c>
      <c r="AD78" s="50"/>
      <c r="AE78" s="66">
        <f t="shared" si="19"/>
        <v>4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68"/>
      <c r="K79" s="68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>
        <v>3</v>
      </c>
      <c r="AC79" s="61">
        <f t="shared" si="18"/>
        <v>3</v>
      </c>
      <c r="AD79" s="50"/>
      <c r="AE79" s="66">
        <f t="shared" si="19"/>
        <v>3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68"/>
      <c r="K80" s="68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68"/>
      <c r="K81" s="68"/>
      <c r="L81" s="65">
        <f t="shared" si="12"/>
        <v>0</v>
      </c>
      <c r="M81" s="52">
        <v>3</v>
      </c>
      <c r="N81" s="73">
        <v>3</v>
      </c>
      <c r="O81" s="65">
        <f t="shared" si="13"/>
        <v>6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6</v>
      </c>
      <c r="AA81" s="50"/>
      <c r="AB81" s="50"/>
      <c r="AC81" s="61">
        <f t="shared" si="18"/>
        <v>-6</v>
      </c>
      <c r="AD81" s="50"/>
      <c r="AE81" s="66">
        <f t="shared" si="19"/>
        <v>-6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68">
        <v>3</v>
      </c>
      <c r="K82" s="68"/>
      <c r="L82" s="65">
        <f t="shared" si="12"/>
        <v>3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3</v>
      </c>
      <c r="AA82" s="50"/>
      <c r="AB82" s="50"/>
      <c r="AC82" s="61">
        <f t="shared" si="18"/>
        <v>-3</v>
      </c>
      <c r="AD82" s="50"/>
      <c r="AE82" s="66">
        <f t="shared" si="19"/>
        <v>-3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2</v>
      </c>
      <c r="H83" s="73">
        <v>1</v>
      </c>
      <c r="I83" s="65">
        <f t="shared" si="11"/>
        <v>3</v>
      </c>
      <c r="J83" s="68">
        <v>9</v>
      </c>
      <c r="K83" s="68"/>
      <c r="L83" s="65">
        <f t="shared" si="12"/>
        <v>9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12</v>
      </c>
      <c r="AA83" s="50"/>
      <c r="AB83" s="50"/>
      <c r="AC83" s="61">
        <f t="shared" si="18"/>
        <v>-12</v>
      </c>
      <c r="AD83" s="50"/>
      <c r="AE83" s="66">
        <f t="shared" si="19"/>
        <v>-12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68"/>
      <c r="K84" s="68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68"/>
      <c r="K85" s="68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68"/>
      <c r="K86" s="68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68"/>
      <c r="K87" s="68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68"/>
      <c r="K88" s="68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68"/>
      <c r="K89" s="68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68"/>
      <c r="K90" s="68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68"/>
      <c r="K91" s="68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68"/>
      <c r="K92" s="68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68"/>
      <c r="K93" s="68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68"/>
      <c r="K94" s="68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68"/>
      <c r="K95" s="68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68"/>
      <c r="K96" s="68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68"/>
      <c r="K97" s="68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68"/>
      <c r="K98" s="68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68"/>
      <c r="K99" s="68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68"/>
      <c r="K100" s="68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68"/>
      <c r="K101" s="68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15</v>
      </c>
      <c r="Z101" s="63">
        <f t="shared" si="17"/>
        <v>15</v>
      </c>
      <c r="AA101" s="50">
        <v>15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68"/>
      <c r="K102" s="68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68"/>
      <c r="K103" s="68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68"/>
      <c r="K104" s="68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68"/>
      <c r="K105" s="68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68"/>
      <c r="K106" s="68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68"/>
      <c r="K107" s="68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68"/>
      <c r="K108" s="68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68"/>
      <c r="K109" s="68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68"/>
      <c r="K110" s="68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68"/>
      <c r="K111" s="68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68"/>
      <c r="K112" s="68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68"/>
      <c r="K113" s="68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68"/>
      <c r="K114" s="68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68"/>
      <c r="K115" s="68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68"/>
      <c r="K116" s="68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68"/>
      <c r="K117" s="68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68"/>
      <c r="K118" s="68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68"/>
      <c r="K119" s="68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68"/>
      <c r="K120" s="68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68"/>
      <c r="K121" s="68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68"/>
      <c r="K122" s="68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68"/>
      <c r="K123" s="68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68"/>
      <c r="K124" s="68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68"/>
      <c r="K125" s="68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68"/>
      <c r="K126" s="68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68"/>
      <c r="K127" s="68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68"/>
      <c r="K128" s="68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68"/>
      <c r="K129" s="68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68"/>
      <c r="K130" s="68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68"/>
      <c r="K131" s="68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68"/>
      <c r="K132" s="68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68"/>
      <c r="K133" s="68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68"/>
      <c r="K134" s="68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68"/>
      <c r="K135" s="68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68"/>
      <c r="K136" s="68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68"/>
      <c r="K137" s="68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68"/>
      <c r="K138" s="68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68"/>
      <c r="K139" s="68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68"/>
      <c r="K140" s="68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68"/>
      <c r="K141" s="68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68"/>
      <c r="K142" s="68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68"/>
      <c r="K143" s="68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68"/>
      <c r="K144" s="68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68"/>
      <c r="K145" s="68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68"/>
      <c r="K146" s="68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96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96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673</v>
      </c>
      <c r="H154" s="62">
        <f t="shared" si="31"/>
        <v>138</v>
      </c>
      <c r="I154" s="62">
        <f t="shared" si="31"/>
        <v>811</v>
      </c>
      <c r="J154" s="62">
        <f t="shared" si="31"/>
        <v>115</v>
      </c>
      <c r="K154" s="62">
        <f t="shared" si="31"/>
        <v>0</v>
      </c>
      <c r="L154" s="62">
        <f t="shared" si="31"/>
        <v>115</v>
      </c>
      <c r="M154" s="62">
        <f t="shared" si="31"/>
        <v>224</v>
      </c>
      <c r="N154" s="62">
        <f t="shared" si="31"/>
        <v>107</v>
      </c>
      <c r="O154" s="62">
        <f t="shared" si="31"/>
        <v>331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24</v>
      </c>
      <c r="Z154" s="62">
        <f t="shared" si="31"/>
        <v>1377</v>
      </c>
      <c r="AA154" s="62">
        <f t="shared" si="31"/>
        <v>930</v>
      </c>
      <c r="AB154" s="62">
        <f t="shared" si="31"/>
        <v>1316</v>
      </c>
      <c r="AC154" s="62">
        <f t="shared" si="31"/>
        <v>869</v>
      </c>
      <c r="AD154" s="62">
        <f t="shared" si="31"/>
        <v>290</v>
      </c>
      <c r="AE154" s="62">
        <f t="shared" si="31"/>
        <v>1159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1F67-56EE-4890-A5D3-BC55B5510D9F}">
  <sheetPr codeName="Sheet29">
    <pageSetUpPr fitToPage="1"/>
  </sheetPr>
  <dimension ref="B1:AE159"/>
  <sheetViews>
    <sheetView zoomScale="50" zoomScaleNormal="50" workbookViewId="0">
      <selection activeCell="AA42" sqref="AA4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>
        <v>9</v>
      </c>
      <c r="H4" s="52"/>
      <c r="I4" s="65">
        <f>SUM(G4:H4)</f>
        <v>9</v>
      </c>
      <c r="J4" s="52"/>
      <c r="K4" s="52"/>
      <c r="L4" s="65">
        <f>SUM(J4:K4)</f>
        <v>0</v>
      </c>
      <c r="M4" s="52">
        <v>18</v>
      </c>
      <c r="N4" s="73">
        <v>70</v>
      </c>
      <c r="O4" s="65">
        <f>SUM(M4:N4)</f>
        <v>88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97</v>
      </c>
      <c r="AA4" s="50">
        <v>130</v>
      </c>
      <c r="AB4" s="50">
        <v>19</v>
      </c>
      <c r="AC4" s="61">
        <f>+AA4+AB4-Z4</f>
        <v>52</v>
      </c>
      <c r="AD4" s="50">
        <v>130</v>
      </c>
      <c r="AE4" s="66">
        <f>AC4+AD4</f>
        <v>182</v>
      </c>
    </row>
    <row r="5" spans="2:31">
      <c r="B5" s="50">
        <v>1111002</v>
      </c>
      <c r="C5" s="51" t="s">
        <v>150</v>
      </c>
      <c r="D5" s="52"/>
      <c r="E5" s="52"/>
      <c r="F5" s="65">
        <f t="shared" ref="F5:F68" si="0">SUM(D5:E5)</f>
        <v>0</v>
      </c>
      <c r="G5" s="52">
        <v>9</v>
      </c>
      <c r="H5" s="73">
        <v>36</v>
      </c>
      <c r="I5" s="65">
        <f t="shared" ref="I5:I68" si="1">SUM(G5:H5)</f>
        <v>45</v>
      </c>
      <c r="J5" s="52">
        <v>20</v>
      </c>
      <c r="K5" s="52"/>
      <c r="L5" s="65">
        <f t="shared" ref="L5:L68" si="2">SUM(J5:K5)</f>
        <v>20</v>
      </c>
      <c r="M5" s="52">
        <v>6</v>
      </c>
      <c r="N5" s="73">
        <v>6</v>
      </c>
      <c r="O5" s="65">
        <f t="shared" ref="O5:O68" si="3">SUM(M5:N5)</f>
        <v>12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12</v>
      </c>
      <c r="Z5" s="63">
        <f t="shared" ref="Z5:Z68" si="7">+F5+I5+L5+O5+R5+U5+X5+Y5</f>
        <v>89</v>
      </c>
      <c r="AA5" s="58">
        <v>162</v>
      </c>
      <c r="AB5" s="58">
        <v>25</v>
      </c>
      <c r="AC5" s="61">
        <f t="shared" ref="AC5:AC68" si="8">+AA5+AB5-Z5</f>
        <v>98</v>
      </c>
      <c r="AD5" s="58">
        <v>150</v>
      </c>
      <c r="AE5" s="66">
        <f t="shared" ref="AE5:AE68" si="9">AC5+AD5</f>
        <v>248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25</v>
      </c>
      <c r="E9" s="52"/>
      <c r="F9" s="65">
        <f t="shared" si="0"/>
        <v>25</v>
      </c>
      <c r="G9" s="52">
        <v>10</v>
      </c>
      <c r="H9" s="73">
        <v>40</v>
      </c>
      <c r="I9" s="65">
        <f t="shared" si="1"/>
        <v>50</v>
      </c>
      <c r="J9" s="52"/>
      <c r="K9" s="52"/>
      <c r="L9" s="65">
        <f t="shared" si="2"/>
        <v>0</v>
      </c>
      <c r="M9" s="52">
        <v>6</v>
      </c>
      <c r="N9" s="52"/>
      <c r="O9" s="65">
        <f t="shared" si="3"/>
        <v>6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81</v>
      </c>
      <c r="AA9" s="50"/>
      <c r="AB9" s="50">
        <v>41</v>
      </c>
      <c r="AC9" s="61">
        <f t="shared" si="8"/>
        <v>-40</v>
      </c>
      <c r="AD9" s="50"/>
      <c r="AE9" s="66">
        <f t="shared" si="9"/>
        <v>-40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73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>
        <v>25</v>
      </c>
      <c r="E11" s="52"/>
      <c r="F11" s="65">
        <f t="shared" si="0"/>
        <v>25</v>
      </c>
      <c r="G11" s="52">
        <v>10</v>
      </c>
      <c r="H11" s="73">
        <v>40</v>
      </c>
      <c r="I11" s="65">
        <f t="shared" si="1"/>
        <v>50</v>
      </c>
      <c r="J11" s="52"/>
      <c r="K11" s="52"/>
      <c r="L11" s="65">
        <f t="shared" si="2"/>
        <v>0</v>
      </c>
      <c r="M11" s="52">
        <v>2</v>
      </c>
      <c r="N11" s="52"/>
      <c r="O11" s="65">
        <f t="shared" si="3"/>
        <v>2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77</v>
      </c>
      <c r="AA11" s="50"/>
      <c r="AB11" s="50">
        <v>42</v>
      </c>
      <c r="AC11" s="61">
        <f t="shared" si="8"/>
        <v>-35</v>
      </c>
      <c r="AD11" s="50"/>
      <c r="AE11" s="66">
        <f t="shared" si="9"/>
        <v>-35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73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>
        <v>25</v>
      </c>
      <c r="E13" s="52"/>
      <c r="F13" s="65">
        <f t="shared" si="0"/>
        <v>25</v>
      </c>
      <c r="G13" s="52">
        <v>10</v>
      </c>
      <c r="H13" s="73">
        <v>40</v>
      </c>
      <c r="I13" s="65">
        <f t="shared" si="1"/>
        <v>50</v>
      </c>
      <c r="J13" s="52"/>
      <c r="K13" s="52"/>
      <c r="L13" s="65">
        <f t="shared" si="2"/>
        <v>0</v>
      </c>
      <c r="M13" s="52">
        <v>2</v>
      </c>
      <c r="N13" s="52"/>
      <c r="O13" s="65">
        <f t="shared" si="3"/>
        <v>2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77</v>
      </c>
      <c r="AA13" s="50"/>
      <c r="AB13" s="50">
        <v>40</v>
      </c>
      <c r="AC13" s="61">
        <f t="shared" si="8"/>
        <v>-37</v>
      </c>
      <c r="AD13" s="50"/>
      <c r="AE13" s="66">
        <f t="shared" si="9"/>
        <v>-37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73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>
        <v>25</v>
      </c>
      <c r="E15" s="52"/>
      <c r="F15" s="65">
        <f t="shared" si="0"/>
        <v>25</v>
      </c>
      <c r="G15" s="52">
        <v>10</v>
      </c>
      <c r="H15" s="73">
        <v>40</v>
      </c>
      <c r="I15" s="65">
        <f t="shared" si="1"/>
        <v>50</v>
      </c>
      <c r="J15" s="52"/>
      <c r="K15" s="52"/>
      <c r="L15" s="65">
        <f t="shared" si="2"/>
        <v>0</v>
      </c>
      <c r="M15" s="52">
        <v>2</v>
      </c>
      <c r="N15" s="52"/>
      <c r="O15" s="65">
        <f t="shared" si="3"/>
        <v>2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77</v>
      </c>
      <c r="AA15" s="50"/>
      <c r="AB15" s="50">
        <v>40</v>
      </c>
      <c r="AC15" s="61">
        <f t="shared" si="8"/>
        <v>-37</v>
      </c>
      <c r="AD15" s="50"/>
      <c r="AE15" s="66">
        <f t="shared" si="9"/>
        <v>-37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73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73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>
        <v>25</v>
      </c>
      <c r="E18" s="52"/>
      <c r="F18" s="65">
        <f t="shared" si="0"/>
        <v>25</v>
      </c>
      <c r="G18" s="52">
        <v>10</v>
      </c>
      <c r="H18" s="73">
        <v>40</v>
      </c>
      <c r="I18" s="65">
        <f t="shared" si="1"/>
        <v>50</v>
      </c>
      <c r="J18" s="52"/>
      <c r="K18" s="52"/>
      <c r="L18" s="65">
        <f t="shared" si="2"/>
        <v>0</v>
      </c>
      <c r="M18" s="52">
        <v>2</v>
      </c>
      <c r="N18" s="52"/>
      <c r="O18" s="65">
        <f t="shared" si="3"/>
        <v>2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77</v>
      </c>
      <c r="AA18" s="50"/>
      <c r="AB18" s="50">
        <v>41</v>
      </c>
      <c r="AC18" s="61">
        <f t="shared" si="8"/>
        <v>-36</v>
      </c>
      <c r="AD18" s="50"/>
      <c r="AE18" s="66">
        <f t="shared" si="9"/>
        <v>-36</v>
      </c>
    </row>
    <row r="19" spans="2:31">
      <c r="B19" s="50">
        <v>1111067</v>
      </c>
      <c r="C19" s="51" t="s">
        <v>40</v>
      </c>
      <c r="D19" s="52">
        <v>25</v>
      </c>
      <c r="E19" s="52"/>
      <c r="F19" s="65">
        <f t="shared" si="0"/>
        <v>25</v>
      </c>
      <c r="G19" s="52">
        <v>10</v>
      </c>
      <c r="H19" s="73">
        <v>40</v>
      </c>
      <c r="I19" s="65">
        <f t="shared" si="1"/>
        <v>50</v>
      </c>
      <c r="J19" s="52"/>
      <c r="K19" s="52"/>
      <c r="L19" s="65">
        <f t="shared" si="2"/>
        <v>0</v>
      </c>
      <c r="M19" s="52">
        <v>2</v>
      </c>
      <c r="N19" s="52"/>
      <c r="O19" s="65">
        <f t="shared" si="3"/>
        <v>2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77</v>
      </c>
      <c r="AA19" s="50"/>
      <c r="AB19" s="50">
        <v>42</v>
      </c>
      <c r="AC19" s="61">
        <f t="shared" si="8"/>
        <v>-35</v>
      </c>
      <c r="AD19" s="50"/>
      <c r="AE19" s="66">
        <f t="shared" si="9"/>
        <v>-35</v>
      </c>
    </row>
    <row r="20" spans="2:31">
      <c r="B20" s="50">
        <v>1111068</v>
      </c>
      <c r="C20" s="51" t="s">
        <v>41</v>
      </c>
      <c r="D20" s="52">
        <v>25</v>
      </c>
      <c r="E20" s="52"/>
      <c r="F20" s="65">
        <f t="shared" si="0"/>
        <v>25</v>
      </c>
      <c r="G20" s="52">
        <v>10</v>
      </c>
      <c r="H20" s="73">
        <v>40</v>
      </c>
      <c r="I20" s="65">
        <f t="shared" si="1"/>
        <v>50</v>
      </c>
      <c r="J20" s="52"/>
      <c r="K20" s="52"/>
      <c r="L20" s="65">
        <f t="shared" si="2"/>
        <v>0</v>
      </c>
      <c r="M20" s="52">
        <v>2</v>
      </c>
      <c r="N20" s="52"/>
      <c r="O20" s="65">
        <f t="shared" si="3"/>
        <v>2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77</v>
      </c>
      <c r="AA20" s="50"/>
      <c r="AB20" s="50">
        <v>42</v>
      </c>
      <c r="AC20" s="61">
        <f t="shared" si="8"/>
        <v>-35</v>
      </c>
      <c r="AD20" s="50"/>
      <c r="AE20" s="66">
        <f t="shared" si="9"/>
        <v>-35</v>
      </c>
    </row>
    <row r="21" spans="2:31">
      <c r="B21" s="50">
        <v>1111069</v>
      </c>
      <c r="C21" s="51" t="s">
        <v>42</v>
      </c>
      <c r="D21" s="52">
        <v>25</v>
      </c>
      <c r="E21" s="52"/>
      <c r="F21" s="65">
        <f t="shared" si="0"/>
        <v>25</v>
      </c>
      <c r="G21" s="52">
        <v>10</v>
      </c>
      <c r="H21" s="73">
        <v>40</v>
      </c>
      <c r="I21" s="65">
        <f t="shared" si="1"/>
        <v>50</v>
      </c>
      <c r="J21" s="52"/>
      <c r="K21" s="52"/>
      <c r="L21" s="65">
        <f t="shared" si="2"/>
        <v>0</v>
      </c>
      <c r="M21" s="52">
        <v>2</v>
      </c>
      <c r="N21" s="52"/>
      <c r="O21" s="65">
        <f t="shared" si="3"/>
        <v>2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77</v>
      </c>
      <c r="AA21" s="50"/>
      <c r="AB21" s="50">
        <v>42</v>
      </c>
      <c r="AC21" s="61">
        <f t="shared" si="8"/>
        <v>-35</v>
      </c>
      <c r="AD21" s="50"/>
      <c r="AE21" s="66">
        <f t="shared" si="9"/>
        <v>-35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21</v>
      </c>
      <c r="N25" s="73">
        <v>63</v>
      </c>
      <c r="O25" s="65">
        <f t="shared" si="3"/>
        <v>84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84</v>
      </c>
      <c r="AA25" s="50"/>
      <c r="AB25" s="50">
        <v>112</v>
      </c>
      <c r="AC25" s="61">
        <f t="shared" si="8"/>
        <v>28</v>
      </c>
      <c r="AD25" s="50"/>
      <c r="AE25" s="66">
        <f t="shared" si="9"/>
        <v>28</v>
      </c>
    </row>
    <row r="26" spans="2:31">
      <c r="B26" s="50">
        <v>1111009</v>
      </c>
      <c r="C26" s="51" t="s">
        <v>157</v>
      </c>
      <c r="D26" s="52"/>
      <c r="E26" s="52"/>
      <c r="F26" s="65">
        <f t="shared" si="0"/>
        <v>0</v>
      </c>
      <c r="G26" s="52">
        <v>7</v>
      </c>
      <c r="H26" s="73">
        <v>5</v>
      </c>
      <c r="I26" s="65">
        <f t="shared" si="1"/>
        <v>12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12</v>
      </c>
      <c r="AA26" s="50"/>
      <c r="AB26" s="50">
        <v>116</v>
      </c>
      <c r="AC26" s="61">
        <f t="shared" si="8"/>
        <v>104</v>
      </c>
      <c r="AD26" s="50"/>
      <c r="AE26" s="66">
        <f t="shared" si="9"/>
        <v>104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10</v>
      </c>
      <c r="Z36" s="63">
        <f t="shared" si="7"/>
        <v>10</v>
      </c>
      <c r="AA36" s="50">
        <v>10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/>
      <c r="H41" s="73">
        <v>1</v>
      </c>
      <c r="I41" s="65">
        <f t="shared" si="1"/>
        <v>1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1</v>
      </c>
      <c r="AA41" s="50"/>
      <c r="AB41" s="50">
        <v>5</v>
      </c>
      <c r="AC41" s="61">
        <f t="shared" si="8"/>
        <v>4</v>
      </c>
      <c r="AD41" s="50"/>
      <c r="AE41" s="66">
        <f t="shared" si="9"/>
        <v>4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27</v>
      </c>
      <c r="H42" s="52"/>
      <c r="I42" s="65">
        <f t="shared" si="1"/>
        <v>27</v>
      </c>
      <c r="J42" s="52"/>
      <c r="K42" s="52"/>
      <c r="L42" s="65">
        <f t="shared" si="2"/>
        <v>0</v>
      </c>
      <c r="M42" s="52">
        <v>13</v>
      </c>
      <c r="N42" s="52"/>
      <c r="O42" s="65">
        <f t="shared" si="3"/>
        <v>13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40</v>
      </c>
      <c r="AA42" s="50"/>
      <c r="AB42" s="50"/>
      <c r="AC42" s="61">
        <f t="shared" si="8"/>
        <v>-40</v>
      </c>
      <c r="AD42" s="50"/>
      <c r="AE42" s="66">
        <f t="shared" si="9"/>
        <v>-40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27</v>
      </c>
      <c r="H43" s="52"/>
      <c r="I43" s="65">
        <f t="shared" si="1"/>
        <v>27</v>
      </c>
      <c r="J43" s="52"/>
      <c r="K43" s="52"/>
      <c r="L43" s="65">
        <f t="shared" si="2"/>
        <v>0</v>
      </c>
      <c r="M43" s="52">
        <v>13</v>
      </c>
      <c r="N43" s="52"/>
      <c r="O43" s="65">
        <f t="shared" si="3"/>
        <v>13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40</v>
      </c>
      <c r="AA43" s="50"/>
      <c r="AB43" s="50"/>
      <c r="AC43" s="61">
        <f t="shared" si="8"/>
        <v>-40</v>
      </c>
      <c r="AD43" s="50"/>
      <c r="AE43" s="66">
        <f t="shared" si="9"/>
        <v>-40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27</v>
      </c>
      <c r="H44" s="52"/>
      <c r="I44" s="65">
        <f t="shared" si="1"/>
        <v>27</v>
      </c>
      <c r="J44" s="52"/>
      <c r="K44" s="52"/>
      <c r="L44" s="65">
        <f t="shared" si="2"/>
        <v>0</v>
      </c>
      <c r="M44" s="52">
        <v>13</v>
      </c>
      <c r="N44" s="52"/>
      <c r="O44" s="65">
        <f t="shared" si="3"/>
        <v>13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40</v>
      </c>
      <c r="AA44" s="50"/>
      <c r="AB44" s="50"/>
      <c r="AC44" s="61">
        <f t="shared" si="8"/>
        <v>-40</v>
      </c>
      <c r="AD44" s="50"/>
      <c r="AE44" s="66">
        <f t="shared" si="9"/>
        <v>-40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27</v>
      </c>
      <c r="H45" s="52"/>
      <c r="I45" s="65">
        <f t="shared" si="1"/>
        <v>27</v>
      </c>
      <c r="J45" s="52"/>
      <c r="K45" s="52"/>
      <c r="L45" s="65">
        <f t="shared" si="2"/>
        <v>0</v>
      </c>
      <c r="M45" s="52">
        <v>13</v>
      </c>
      <c r="N45" s="52"/>
      <c r="O45" s="65">
        <f t="shared" si="3"/>
        <v>13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40</v>
      </c>
      <c r="AA45" s="50"/>
      <c r="AB45" s="50"/>
      <c r="AC45" s="61">
        <f t="shared" si="8"/>
        <v>-40</v>
      </c>
      <c r="AD45" s="50"/>
      <c r="AE45" s="66">
        <f t="shared" si="9"/>
        <v>-40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27</v>
      </c>
      <c r="H46" s="52"/>
      <c r="I46" s="65">
        <f t="shared" si="1"/>
        <v>27</v>
      </c>
      <c r="J46" s="52"/>
      <c r="K46" s="52"/>
      <c r="L46" s="65">
        <f t="shared" si="2"/>
        <v>0</v>
      </c>
      <c r="M46" s="52">
        <v>13</v>
      </c>
      <c r="N46" s="52"/>
      <c r="O46" s="65">
        <f t="shared" si="3"/>
        <v>13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40</v>
      </c>
      <c r="AA46" s="50"/>
      <c r="AB46" s="50"/>
      <c r="AC46" s="61">
        <f t="shared" si="8"/>
        <v>-40</v>
      </c>
      <c r="AD46" s="50"/>
      <c r="AE46" s="66">
        <f t="shared" si="9"/>
        <v>-40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27</v>
      </c>
      <c r="H47" s="52"/>
      <c r="I47" s="65">
        <f t="shared" si="1"/>
        <v>27</v>
      </c>
      <c r="J47" s="52"/>
      <c r="K47" s="52"/>
      <c r="L47" s="65">
        <f t="shared" si="2"/>
        <v>0</v>
      </c>
      <c r="M47" s="52">
        <v>13</v>
      </c>
      <c r="N47" s="52"/>
      <c r="O47" s="65">
        <f t="shared" si="3"/>
        <v>13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40</v>
      </c>
      <c r="AA47" s="50"/>
      <c r="AB47" s="50"/>
      <c r="AC47" s="61">
        <f t="shared" si="8"/>
        <v>-40</v>
      </c>
      <c r="AD47" s="50"/>
      <c r="AE47" s="66">
        <f t="shared" si="9"/>
        <v>-40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27</v>
      </c>
      <c r="H48" s="52"/>
      <c r="I48" s="65">
        <f t="shared" si="1"/>
        <v>27</v>
      </c>
      <c r="J48" s="52"/>
      <c r="K48" s="52"/>
      <c r="L48" s="65">
        <f t="shared" si="2"/>
        <v>0</v>
      </c>
      <c r="M48" s="52">
        <v>13</v>
      </c>
      <c r="N48" s="52"/>
      <c r="O48" s="65">
        <f t="shared" si="3"/>
        <v>13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40</v>
      </c>
      <c r="AA48" s="50"/>
      <c r="AB48" s="50"/>
      <c r="AC48" s="61">
        <f t="shared" si="8"/>
        <v>-40</v>
      </c>
      <c r="AD48" s="50"/>
      <c r="AE48" s="66">
        <f t="shared" si="9"/>
        <v>-40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27</v>
      </c>
      <c r="H49" s="52"/>
      <c r="I49" s="65">
        <f t="shared" si="1"/>
        <v>27</v>
      </c>
      <c r="J49" s="52"/>
      <c r="K49" s="52"/>
      <c r="L49" s="65">
        <f t="shared" si="2"/>
        <v>0</v>
      </c>
      <c r="M49" s="52">
        <v>13</v>
      </c>
      <c r="N49" s="52"/>
      <c r="O49" s="65">
        <f t="shared" si="3"/>
        <v>13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40</v>
      </c>
      <c r="AA49" s="50"/>
      <c r="AB49" s="50"/>
      <c r="AC49" s="61">
        <f t="shared" si="8"/>
        <v>-40</v>
      </c>
      <c r="AD49" s="50"/>
      <c r="AE49" s="66">
        <f t="shared" si="9"/>
        <v>-40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27</v>
      </c>
      <c r="H50" s="52"/>
      <c r="I50" s="65">
        <f t="shared" si="1"/>
        <v>27</v>
      </c>
      <c r="J50" s="52"/>
      <c r="K50" s="52"/>
      <c r="L50" s="65">
        <f t="shared" si="2"/>
        <v>0</v>
      </c>
      <c r="M50" s="52">
        <v>13</v>
      </c>
      <c r="N50" s="52"/>
      <c r="O50" s="65">
        <f t="shared" si="3"/>
        <v>13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40</v>
      </c>
      <c r="AA50" s="50"/>
      <c r="AB50" s="50"/>
      <c r="AC50" s="61">
        <f t="shared" si="8"/>
        <v>-40</v>
      </c>
      <c r="AD50" s="50"/>
      <c r="AE50" s="66">
        <f t="shared" si="9"/>
        <v>-40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27</v>
      </c>
      <c r="H51" s="52"/>
      <c r="I51" s="65">
        <f t="shared" si="1"/>
        <v>27</v>
      </c>
      <c r="J51" s="52"/>
      <c r="K51" s="52"/>
      <c r="L51" s="65">
        <f t="shared" si="2"/>
        <v>0</v>
      </c>
      <c r="M51" s="52">
        <v>13</v>
      </c>
      <c r="N51" s="52"/>
      <c r="O51" s="65">
        <f t="shared" si="3"/>
        <v>13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40</v>
      </c>
      <c r="AA51" s="50"/>
      <c r="AB51" s="50"/>
      <c r="AC51" s="61">
        <f t="shared" si="8"/>
        <v>-40</v>
      </c>
      <c r="AD51" s="50"/>
      <c r="AE51" s="66">
        <f t="shared" si="9"/>
        <v>-40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19</v>
      </c>
      <c r="N53" s="73">
        <v>16</v>
      </c>
      <c r="O53" s="65">
        <f t="shared" si="3"/>
        <v>35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36</v>
      </c>
      <c r="AA53" s="50"/>
      <c r="AB53" s="50">
        <v>156</v>
      </c>
      <c r="AC53" s="61">
        <f t="shared" si="8"/>
        <v>120</v>
      </c>
      <c r="AD53" s="50"/>
      <c r="AE53" s="66">
        <f t="shared" si="9"/>
        <v>120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>
        <v>1</v>
      </c>
      <c r="H55" s="52"/>
      <c r="I55" s="65">
        <f t="shared" si="1"/>
        <v>1</v>
      </c>
      <c r="J55" s="52"/>
      <c r="K55" s="52"/>
      <c r="L55" s="65">
        <f t="shared" si="2"/>
        <v>0</v>
      </c>
      <c r="M55" s="52">
        <v>18</v>
      </c>
      <c r="N55" s="73">
        <v>17</v>
      </c>
      <c r="O55" s="65">
        <f t="shared" si="3"/>
        <v>35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36</v>
      </c>
      <c r="AA55" s="50"/>
      <c r="AB55" s="50">
        <v>154</v>
      </c>
      <c r="AC55" s="61">
        <f t="shared" si="8"/>
        <v>118</v>
      </c>
      <c r="AD55" s="50"/>
      <c r="AE55" s="66">
        <f t="shared" si="9"/>
        <v>118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7</v>
      </c>
      <c r="K57" s="52"/>
      <c r="L57" s="65">
        <f t="shared" si="2"/>
        <v>7</v>
      </c>
      <c r="M57" s="52">
        <v>18</v>
      </c>
      <c r="N57" s="73">
        <v>14</v>
      </c>
      <c r="O57" s="65">
        <f t="shared" si="3"/>
        <v>32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4</v>
      </c>
      <c r="Z57" s="63">
        <f t="shared" si="7"/>
        <v>43</v>
      </c>
      <c r="AA57" s="50">
        <v>4</v>
      </c>
      <c r="AB57" s="50">
        <v>145</v>
      </c>
      <c r="AC57" s="61">
        <f t="shared" si="8"/>
        <v>106</v>
      </c>
      <c r="AD57" s="50"/>
      <c r="AE57" s="66">
        <f t="shared" si="9"/>
        <v>106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10</v>
      </c>
      <c r="K59" s="52"/>
      <c r="L59" s="65">
        <f t="shared" si="2"/>
        <v>10</v>
      </c>
      <c r="M59" s="52">
        <v>18</v>
      </c>
      <c r="N59" s="73">
        <v>14</v>
      </c>
      <c r="O59" s="65">
        <f t="shared" si="3"/>
        <v>32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45</v>
      </c>
      <c r="AA59" s="50">
        <v>3</v>
      </c>
      <c r="AB59" s="50">
        <v>113</v>
      </c>
      <c r="AC59" s="61">
        <f t="shared" si="8"/>
        <v>71</v>
      </c>
      <c r="AD59" s="50"/>
      <c r="AE59" s="66">
        <f t="shared" si="9"/>
        <v>71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>
        <v>7</v>
      </c>
      <c r="K61" s="52"/>
      <c r="L61" s="65">
        <f t="shared" si="2"/>
        <v>7</v>
      </c>
      <c r="M61" s="52">
        <v>18</v>
      </c>
      <c r="N61" s="73">
        <v>14</v>
      </c>
      <c r="O61" s="65">
        <f t="shared" si="3"/>
        <v>32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>
        <v>3</v>
      </c>
      <c r="Z61" s="63">
        <f t="shared" si="7"/>
        <v>42</v>
      </c>
      <c r="AA61" s="50">
        <v>3</v>
      </c>
      <c r="AB61" s="50">
        <v>99</v>
      </c>
      <c r="AC61" s="61">
        <f t="shared" si="8"/>
        <v>60</v>
      </c>
      <c r="AD61" s="50"/>
      <c r="AE61" s="66">
        <f t="shared" si="9"/>
        <v>60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20</v>
      </c>
      <c r="N63" s="73">
        <v>14</v>
      </c>
      <c r="O63" s="65">
        <f t="shared" si="3"/>
        <v>34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34</v>
      </c>
      <c r="AA63" s="50"/>
      <c r="AB63" s="50">
        <v>150</v>
      </c>
      <c r="AC63" s="61">
        <f t="shared" si="8"/>
        <v>116</v>
      </c>
      <c r="AD63" s="50"/>
      <c r="AE63" s="66">
        <f t="shared" si="9"/>
        <v>116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/>
      <c r="E67" s="52"/>
      <c r="F67" s="65">
        <f t="shared" si="0"/>
        <v>0</v>
      </c>
      <c r="G67" s="52">
        <v>1</v>
      </c>
      <c r="H67" s="52"/>
      <c r="I67" s="65">
        <f t="shared" si="1"/>
        <v>1</v>
      </c>
      <c r="J67" s="52"/>
      <c r="K67" s="52"/>
      <c r="L67" s="65">
        <f t="shared" si="2"/>
        <v>0</v>
      </c>
      <c r="M67" s="52">
        <v>25</v>
      </c>
      <c r="N67" s="73">
        <v>10</v>
      </c>
      <c r="O67" s="65">
        <f t="shared" si="3"/>
        <v>35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36</v>
      </c>
      <c r="AA67" s="50"/>
      <c r="AB67" s="50"/>
      <c r="AC67" s="61">
        <f t="shared" si="8"/>
        <v>-36</v>
      </c>
      <c r="AD67" s="50"/>
      <c r="AE67" s="66">
        <f t="shared" si="9"/>
        <v>-36</v>
      </c>
    </row>
    <row r="68" spans="2:31">
      <c r="B68" s="50">
        <v>1114502</v>
      </c>
      <c r="C68" s="53" t="s">
        <v>188</v>
      </c>
      <c r="D68" s="52">
        <v>2</v>
      </c>
      <c r="E68" s="52"/>
      <c r="F68" s="65">
        <f t="shared" si="0"/>
        <v>2</v>
      </c>
      <c r="G68" s="52"/>
      <c r="H68" s="52"/>
      <c r="I68" s="65">
        <f t="shared" si="1"/>
        <v>0</v>
      </c>
      <c r="J68" s="52"/>
      <c r="K68" s="52"/>
      <c r="L68" s="65">
        <f t="shared" si="2"/>
        <v>0</v>
      </c>
      <c r="M68" s="52">
        <v>25</v>
      </c>
      <c r="N68" s="73">
        <v>10</v>
      </c>
      <c r="O68" s="65">
        <f t="shared" si="3"/>
        <v>35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37</v>
      </c>
      <c r="AA68" s="50"/>
      <c r="AB68" s="50"/>
      <c r="AC68" s="61">
        <f t="shared" si="8"/>
        <v>-37</v>
      </c>
      <c r="AD68" s="50"/>
      <c r="AE68" s="66">
        <f t="shared" si="9"/>
        <v>-37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/>
      <c r="H69" s="52"/>
      <c r="I69" s="65">
        <f t="shared" ref="I69:I121" si="11">SUM(G69:H69)</f>
        <v>0</v>
      </c>
      <c r="J69" s="52"/>
      <c r="K69" s="52"/>
      <c r="L69" s="65">
        <f t="shared" ref="L69:L121" si="12">SUM(J69:K69)</f>
        <v>0</v>
      </c>
      <c r="M69" s="52">
        <v>25</v>
      </c>
      <c r="N69" s="73">
        <v>10</v>
      </c>
      <c r="O69" s="65">
        <f t="shared" ref="O69:O121" si="13">SUM(M69:N69)</f>
        <v>35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5" si="17">+F69+I69+L69+O69+R69+U69+X69+Y69</f>
        <v>36</v>
      </c>
      <c r="AA69" s="50"/>
      <c r="AB69" s="50">
        <v>12</v>
      </c>
      <c r="AC69" s="61">
        <f t="shared" ref="AC69:AC126" si="18">+AA69+AB69-Z69</f>
        <v>-24</v>
      </c>
      <c r="AD69" s="50"/>
      <c r="AE69" s="66">
        <f t="shared" ref="AE69:AE125" si="19">AC69+AD69</f>
        <v>-24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>
        <v>6</v>
      </c>
      <c r="E75" s="52"/>
      <c r="F75" s="65">
        <f t="shared" si="10"/>
        <v>6</v>
      </c>
      <c r="G75" s="52"/>
      <c r="H75" s="52"/>
      <c r="I75" s="65">
        <f t="shared" si="11"/>
        <v>0</v>
      </c>
      <c r="J75" s="52">
        <v>6</v>
      </c>
      <c r="K75" s="52"/>
      <c r="L75" s="65">
        <f t="shared" si="12"/>
        <v>6</v>
      </c>
      <c r="M75" s="52"/>
      <c r="N75" s="73">
        <v>1</v>
      </c>
      <c r="O75" s="65">
        <f t="shared" si="13"/>
        <v>1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13</v>
      </c>
      <c r="AA75" s="50"/>
      <c r="AB75" s="50">
        <v>13</v>
      </c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52">
        <v>1</v>
      </c>
      <c r="E76" s="52"/>
      <c r="F76" s="65">
        <f t="shared" si="10"/>
        <v>1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2</v>
      </c>
      <c r="AA76" s="50"/>
      <c r="AB76" s="50">
        <v>5</v>
      </c>
      <c r="AC76" s="61">
        <f t="shared" si="18"/>
        <v>3</v>
      </c>
      <c r="AD76" s="50"/>
      <c r="AE76" s="66">
        <f t="shared" si="19"/>
        <v>3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1</v>
      </c>
      <c r="N77" s="73">
        <v>1</v>
      </c>
      <c r="O77" s="65">
        <f t="shared" si="13"/>
        <v>2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>
        <v>10</v>
      </c>
      <c r="AB77" s="50"/>
      <c r="AC77" s="61">
        <f t="shared" si="18"/>
        <v>4</v>
      </c>
      <c r="AD77" s="50"/>
      <c r="AE77" s="66">
        <f t="shared" si="19"/>
        <v>4</v>
      </c>
    </row>
    <row r="78" spans="2:31">
      <c r="B78" s="50">
        <v>1113173</v>
      </c>
      <c r="C78" s="53" t="s">
        <v>90</v>
      </c>
      <c r="D78" s="52">
        <v>2</v>
      </c>
      <c r="E78" s="52"/>
      <c r="F78" s="65">
        <f t="shared" si="10"/>
        <v>2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4</v>
      </c>
      <c r="AA78" s="50"/>
      <c r="AB78" s="50">
        <v>4</v>
      </c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73">
        <v>1</v>
      </c>
      <c r="O79" s="65">
        <f t="shared" si="13"/>
        <v>1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1</v>
      </c>
      <c r="AA79" s="50"/>
      <c r="AB79" s="50">
        <v>3</v>
      </c>
      <c r="AC79" s="61">
        <f t="shared" si="18"/>
        <v>2</v>
      </c>
      <c r="AD79" s="50"/>
      <c r="AE79" s="66">
        <f t="shared" si="19"/>
        <v>2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1</v>
      </c>
      <c r="H82" s="73">
        <v>2</v>
      </c>
      <c r="I82" s="65">
        <f t="shared" si="11"/>
        <v>3</v>
      </c>
      <c r="J82" s="52">
        <v>16</v>
      </c>
      <c r="K82" s="52"/>
      <c r="L82" s="65">
        <f t="shared" si="12"/>
        <v>16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19</v>
      </c>
      <c r="AA82" s="50"/>
      <c r="AB82" s="50"/>
      <c r="AC82" s="61">
        <f t="shared" si="18"/>
        <v>-19</v>
      </c>
      <c r="AD82" s="50"/>
      <c r="AE82" s="66">
        <f t="shared" si="19"/>
        <v>-19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/>
      <c r="H83" s="73">
        <v>7</v>
      </c>
      <c r="I83" s="65">
        <f t="shared" si="11"/>
        <v>7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7</v>
      </c>
      <c r="AA83" s="50"/>
      <c r="AB83" s="50"/>
      <c r="AC83" s="61">
        <f t="shared" si="18"/>
        <v>-7</v>
      </c>
      <c r="AD83" s="50"/>
      <c r="AE83" s="66">
        <f t="shared" si="19"/>
        <v>-7</v>
      </c>
    </row>
    <row r="84" spans="2:3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23</v>
      </c>
      <c r="Z101" s="63">
        <f t="shared" si="17"/>
        <v>23</v>
      </c>
      <c r="AA101" s="50">
        <v>23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73">
        <v>5</v>
      </c>
      <c r="Z102" s="63">
        <f t="shared" si="17"/>
        <v>5</v>
      </c>
      <c r="AA102" s="50"/>
      <c r="AB102" s="50"/>
      <c r="AC102" s="61">
        <f t="shared" si="18"/>
        <v>-5</v>
      </c>
      <c r="AD102" s="50"/>
      <c r="AE102" s="66">
        <f t="shared" si="19"/>
        <v>-5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73">
        <v>53</v>
      </c>
      <c r="Z103" s="63">
        <f t="shared" si="17"/>
        <v>53</v>
      </c>
      <c r="AA103" s="50">
        <v>20</v>
      </c>
      <c r="AB103" s="50"/>
      <c r="AC103" s="61">
        <f t="shared" si="18"/>
        <v>-33</v>
      </c>
      <c r="AD103" s="50"/>
      <c r="AE103" s="66">
        <f t="shared" si="19"/>
        <v>-33</v>
      </c>
    </row>
    <row r="104" spans="2:3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>
        <v>10</v>
      </c>
      <c r="Z104" s="63">
        <f t="shared" si="17"/>
        <v>10</v>
      </c>
      <c r="AA104" s="50">
        <v>10</v>
      </c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13</v>
      </c>
      <c r="Z105" s="63">
        <f t="shared" si="17"/>
        <v>13</v>
      </c>
      <c r="AA105" s="50">
        <v>13</v>
      </c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73">
        <v>5</v>
      </c>
      <c r="Z106" s="63">
        <f t="shared" si="17"/>
        <v>5</v>
      </c>
      <c r="AA106" s="50"/>
      <c r="AB106" s="50"/>
      <c r="AC106" s="61">
        <f t="shared" si="18"/>
        <v>-5</v>
      </c>
      <c r="AD106" s="50"/>
      <c r="AE106" s="66">
        <f t="shared" si="19"/>
        <v>-5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>
        <v>2</v>
      </c>
      <c r="Z110" s="63">
        <f t="shared" si="17"/>
        <v>2</v>
      </c>
      <c r="AA110" s="50">
        <v>2</v>
      </c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13</v>
      </c>
      <c r="Z111" s="63">
        <f t="shared" si="17"/>
        <v>13</v>
      </c>
      <c r="AA111" s="50">
        <v>13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2</v>
      </c>
      <c r="Z113" s="63">
        <f t="shared" si="17"/>
        <v>2</v>
      </c>
      <c r="AA113" s="50">
        <v>2</v>
      </c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10</v>
      </c>
      <c r="Z114" s="63">
        <f t="shared" si="17"/>
        <v>10</v>
      </c>
      <c r="AA114" s="50">
        <v>10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13</v>
      </c>
      <c r="Z115" s="63">
        <f t="shared" si="17"/>
        <v>13</v>
      </c>
      <c r="AA115" s="50">
        <v>13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>
        <v>13</v>
      </c>
      <c r="Z116" s="63">
        <f t="shared" si="17"/>
        <v>13</v>
      </c>
      <c r="AA116" s="50">
        <v>13</v>
      </c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10</v>
      </c>
      <c r="Z117" s="63">
        <f t="shared" si="17"/>
        <v>10</v>
      </c>
      <c r="AA117" s="50">
        <v>10</v>
      </c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236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>
        <v>12</v>
      </c>
      <c r="Z120" s="63">
        <f t="shared" si="17"/>
        <v>12</v>
      </c>
      <c r="AA120" s="50">
        <v>12</v>
      </c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>
        <v>1004066</v>
      </c>
      <c r="C121" s="53" t="s">
        <v>238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1004073</v>
      </c>
      <c r="C122" s="53" t="s">
        <v>294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2</v>
      </c>
      <c r="Z122" s="63">
        <f t="shared" si="17"/>
        <v>2</v>
      </c>
      <c r="AA122" s="50">
        <v>2</v>
      </c>
      <c r="AB122" s="50"/>
      <c r="AC122" s="61">
        <f t="shared" si="18"/>
        <v>0</v>
      </c>
      <c r="AD122" s="50"/>
      <c r="AE122" s="66">
        <f t="shared" si="19"/>
        <v>0</v>
      </c>
    </row>
    <row r="123" spans="2:31">
      <c r="B123" s="50">
        <v>1005999</v>
      </c>
      <c r="C123" s="53" t="s">
        <v>228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5</v>
      </c>
      <c r="Z123" s="63">
        <f t="shared" si="17"/>
        <v>5</v>
      </c>
      <c r="AA123" s="50">
        <v>5</v>
      </c>
      <c r="AB123" s="50"/>
      <c r="AC123" s="61">
        <f t="shared" si="18"/>
        <v>0</v>
      </c>
      <c r="AD123" s="50"/>
      <c r="AE123" s="66">
        <f t="shared" si="19"/>
        <v>0</v>
      </c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>
        <f t="shared" si="18"/>
        <v>0</v>
      </c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216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216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379</v>
      </c>
      <c r="H154" s="62">
        <f t="shared" si="31"/>
        <v>371</v>
      </c>
      <c r="I154" s="62">
        <f t="shared" si="31"/>
        <v>750</v>
      </c>
      <c r="J154" s="62">
        <f t="shared" si="31"/>
        <v>69</v>
      </c>
      <c r="K154" s="62">
        <f t="shared" si="31"/>
        <v>0</v>
      </c>
      <c r="L154" s="62">
        <f t="shared" si="31"/>
        <v>69</v>
      </c>
      <c r="M154" s="62">
        <f t="shared" si="31"/>
        <v>382</v>
      </c>
      <c r="N154" s="62">
        <f t="shared" si="31"/>
        <v>261</v>
      </c>
      <c r="O154" s="62">
        <f t="shared" si="31"/>
        <v>643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223</v>
      </c>
      <c r="Z154" s="62">
        <f t="shared" si="31"/>
        <v>1901</v>
      </c>
      <c r="AA154" s="62">
        <f t="shared" si="31"/>
        <v>470</v>
      </c>
      <c r="AB154" s="62">
        <f t="shared" si="31"/>
        <v>1461</v>
      </c>
      <c r="AC154" s="62">
        <f t="shared" si="31"/>
        <v>30</v>
      </c>
      <c r="AD154" s="62">
        <f t="shared" si="31"/>
        <v>280</v>
      </c>
      <c r="AE154" s="62">
        <f t="shared" si="31"/>
        <v>310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0EA-7BB4-4CA6-AE3B-6D282E93AF71}">
  <sheetPr codeName="Sheet30">
    <pageSetUpPr fitToPage="1"/>
  </sheetPr>
  <dimension ref="B1:AE159"/>
  <sheetViews>
    <sheetView topLeftCell="B1" zoomScale="50" zoomScaleNormal="50" workbookViewId="0">
      <selection activeCell="AD12" sqref="AD12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68"/>
      <c r="E4" s="68"/>
      <c r="F4" s="65">
        <f>SUM(D4:E4)</f>
        <v>0</v>
      </c>
      <c r="G4" s="68"/>
      <c r="H4" s="52"/>
      <c r="I4" s="65">
        <f>SUM(G4:H4)</f>
        <v>0</v>
      </c>
      <c r="J4" s="52"/>
      <c r="K4" s="52"/>
      <c r="L4" s="65">
        <f>SUM(J4:K4)</f>
        <v>0</v>
      </c>
      <c r="M4" s="52">
        <v>91</v>
      </c>
      <c r="N4" s="73">
        <v>100</v>
      </c>
      <c r="O4" s="65">
        <f>SUM(M4:N4)</f>
        <v>191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5</v>
      </c>
      <c r="Z4" s="63">
        <f>+F4+I4+L4+O4+R4+U4+X4+Y4</f>
        <v>196</v>
      </c>
      <c r="AA4" s="50">
        <v>135</v>
      </c>
      <c r="AB4" s="50">
        <v>58</v>
      </c>
      <c r="AC4" s="61">
        <f>+AA4+AB4-Z4</f>
        <v>-3</v>
      </c>
      <c r="AD4" s="50">
        <v>130</v>
      </c>
      <c r="AE4" s="66">
        <f>AC4+AD4</f>
        <v>127</v>
      </c>
    </row>
    <row r="5" spans="2:31">
      <c r="B5" s="50">
        <v>1111002</v>
      </c>
      <c r="C5" s="51" t="s">
        <v>150</v>
      </c>
      <c r="D5" s="68"/>
      <c r="E5" s="68"/>
      <c r="F5" s="65">
        <f t="shared" ref="F5:F68" si="0">SUM(D5:E5)</f>
        <v>0</v>
      </c>
      <c r="G5" s="68">
        <v>28</v>
      </c>
      <c r="H5" s="73">
        <v>58</v>
      </c>
      <c r="I5" s="65">
        <f t="shared" ref="I5:I68" si="1">SUM(G5:H5)</f>
        <v>86</v>
      </c>
      <c r="J5" s="52">
        <v>24</v>
      </c>
      <c r="K5" s="52"/>
      <c r="L5" s="65">
        <f t="shared" ref="L5:L68" si="2">SUM(J5:K5)</f>
        <v>24</v>
      </c>
      <c r="M5" s="52">
        <v>13</v>
      </c>
      <c r="N5" s="52"/>
      <c r="O5" s="65">
        <f t="shared" ref="O5:O68" si="3">SUM(M5:N5)</f>
        <v>13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123</v>
      </c>
      <c r="AA5" s="58">
        <v>100</v>
      </c>
      <c r="AB5" s="58">
        <v>98</v>
      </c>
      <c r="AC5" s="61">
        <f t="shared" ref="AC5:AC68" si="8">+AA5+AB5-Z5</f>
        <v>75</v>
      </c>
      <c r="AD5" s="58">
        <v>150</v>
      </c>
      <c r="AE5" s="66">
        <f t="shared" ref="AE5:AE68" si="9">AC5+AD5</f>
        <v>225</v>
      </c>
    </row>
    <row r="6" spans="2:31" hidden="1">
      <c r="B6" s="50">
        <v>1111055</v>
      </c>
      <c r="C6" s="51" t="s">
        <v>151</v>
      </c>
      <c r="D6" s="68"/>
      <c r="E6" s="68"/>
      <c r="F6" s="65">
        <f t="shared" si="0"/>
        <v>0</v>
      </c>
      <c r="G6" s="68"/>
      <c r="H6" s="73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68"/>
      <c r="E7" s="68"/>
      <c r="F7" s="65">
        <f t="shared" si="0"/>
        <v>0</v>
      </c>
      <c r="G7" s="68"/>
      <c r="H7" s="73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68"/>
      <c r="E8" s="68"/>
      <c r="F8" s="65">
        <f t="shared" si="0"/>
        <v>0</v>
      </c>
      <c r="G8" s="68"/>
      <c r="H8" s="73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68"/>
      <c r="E9" s="68"/>
      <c r="F9" s="65">
        <f t="shared" si="0"/>
        <v>0</v>
      </c>
      <c r="G9" s="68">
        <v>43</v>
      </c>
      <c r="H9" s="73">
        <v>16</v>
      </c>
      <c r="I9" s="65">
        <f t="shared" si="1"/>
        <v>59</v>
      </c>
      <c r="J9" s="52"/>
      <c r="K9" s="52"/>
      <c r="L9" s="65">
        <f t="shared" si="2"/>
        <v>0</v>
      </c>
      <c r="M9" s="52">
        <v>1</v>
      </c>
      <c r="N9" s="52"/>
      <c r="O9" s="65">
        <f t="shared" si="3"/>
        <v>1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60</v>
      </c>
      <c r="AA9" s="50">
        <v>60</v>
      </c>
      <c r="AB9" s="50">
        <v>44</v>
      </c>
      <c r="AC9" s="61">
        <f t="shared" si="8"/>
        <v>44</v>
      </c>
      <c r="AD9" s="50"/>
      <c r="AE9" s="66">
        <f t="shared" si="9"/>
        <v>44</v>
      </c>
    </row>
    <row r="10" spans="2:31">
      <c r="B10" s="50">
        <v>1111058</v>
      </c>
      <c r="C10" s="51" t="s">
        <v>154</v>
      </c>
      <c r="D10" s="68"/>
      <c r="E10" s="68"/>
      <c r="F10" s="65">
        <f t="shared" si="0"/>
        <v>0</v>
      </c>
      <c r="G10" s="68"/>
      <c r="H10" s="73">
        <v>16</v>
      </c>
      <c r="I10" s="65">
        <f t="shared" si="1"/>
        <v>16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16</v>
      </c>
      <c r="AA10" s="50">
        <v>60</v>
      </c>
      <c r="AB10" s="50"/>
      <c r="AC10" s="61">
        <f t="shared" si="8"/>
        <v>44</v>
      </c>
      <c r="AD10" s="50"/>
      <c r="AE10" s="66">
        <f t="shared" si="9"/>
        <v>44</v>
      </c>
    </row>
    <row r="11" spans="2:31">
      <c r="B11" s="50">
        <v>1111059</v>
      </c>
      <c r="C11" s="51" t="s">
        <v>32</v>
      </c>
      <c r="D11" s="68"/>
      <c r="E11" s="68"/>
      <c r="F11" s="65">
        <f t="shared" si="0"/>
        <v>0</v>
      </c>
      <c r="G11" s="68">
        <v>56</v>
      </c>
      <c r="H11" s="73">
        <v>16</v>
      </c>
      <c r="I11" s="65">
        <f t="shared" si="1"/>
        <v>72</v>
      </c>
      <c r="J11" s="52"/>
      <c r="K11" s="52"/>
      <c r="L11" s="65">
        <f t="shared" si="2"/>
        <v>0</v>
      </c>
      <c r="M11" s="52">
        <v>1</v>
      </c>
      <c r="N11" s="52"/>
      <c r="O11" s="65">
        <f t="shared" si="3"/>
        <v>1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73</v>
      </c>
      <c r="AA11" s="50">
        <v>60</v>
      </c>
      <c r="AB11" s="50">
        <v>2</v>
      </c>
      <c r="AC11" s="61">
        <f t="shared" si="8"/>
        <v>-11</v>
      </c>
      <c r="AD11" s="50"/>
      <c r="AE11" s="66">
        <f t="shared" si="9"/>
        <v>-11</v>
      </c>
    </row>
    <row r="12" spans="2:31">
      <c r="B12" s="50">
        <v>1111060</v>
      </c>
      <c r="C12" s="51" t="s">
        <v>33</v>
      </c>
      <c r="D12" s="68"/>
      <c r="E12" s="68"/>
      <c r="F12" s="65">
        <f t="shared" si="0"/>
        <v>0</v>
      </c>
      <c r="G12" s="68">
        <v>17</v>
      </c>
      <c r="H12" s="73">
        <v>16</v>
      </c>
      <c r="I12" s="65">
        <f t="shared" si="1"/>
        <v>33</v>
      </c>
      <c r="J12" s="52"/>
      <c r="K12" s="52"/>
      <c r="L12" s="65">
        <f t="shared" si="2"/>
        <v>0</v>
      </c>
      <c r="M12" s="52">
        <v>1</v>
      </c>
      <c r="N12" s="52"/>
      <c r="O12" s="65">
        <f t="shared" si="3"/>
        <v>1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34</v>
      </c>
      <c r="AA12" s="50">
        <v>60</v>
      </c>
      <c r="AB12" s="50">
        <v>18</v>
      </c>
      <c r="AC12" s="61">
        <f t="shared" si="8"/>
        <v>44</v>
      </c>
      <c r="AD12" s="50"/>
      <c r="AE12" s="66">
        <f t="shared" si="9"/>
        <v>44</v>
      </c>
    </row>
    <row r="13" spans="2:31">
      <c r="B13" s="50">
        <v>1111061</v>
      </c>
      <c r="C13" s="51" t="s">
        <v>34</v>
      </c>
      <c r="D13" s="68"/>
      <c r="E13" s="68"/>
      <c r="F13" s="65">
        <f t="shared" si="0"/>
        <v>0</v>
      </c>
      <c r="G13" s="68">
        <v>53</v>
      </c>
      <c r="H13" s="73">
        <v>16</v>
      </c>
      <c r="I13" s="65">
        <f t="shared" si="1"/>
        <v>69</v>
      </c>
      <c r="J13" s="52"/>
      <c r="K13" s="52"/>
      <c r="L13" s="65">
        <f t="shared" si="2"/>
        <v>0</v>
      </c>
      <c r="M13" s="52">
        <v>2</v>
      </c>
      <c r="N13" s="52"/>
      <c r="O13" s="65">
        <f t="shared" si="3"/>
        <v>2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71</v>
      </c>
      <c r="AA13" s="50">
        <v>60</v>
      </c>
      <c r="AB13" s="50">
        <v>55</v>
      </c>
      <c r="AC13" s="61">
        <f t="shared" si="8"/>
        <v>44</v>
      </c>
      <c r="AD13" s="50"/>
      <c r="AE13" s="66">
        <f t="shared" si="9"/>
        <v>44</v>
      </c>
    </row>
    <row r="14" spans="2:31">
      <c r="B14" s="50">
        <v>1111062</v>
      </c>
      <c r="C14" s="51" t="s">
        <v>35</v>
      </c>
      <c r="D14" s="68"/>
      <c r="E14" s="68"/>
      <c r="F14" s="65">
        <f t="shared" si="0"/>
        <v>0</v>
      </c>
      <c r="G14" s="68"/>
      <c r="H14" s="73">
        <v>16</v>
      </c>
      <c r="I14" s="65">
        <f t="shared" si="1"/>
        <v>16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16</v>
      </c>
      <c r="AA14" s="50">
        <v>60</v>
      </c>
      <c r="AB14" s="50"/>
      <c r="AC14" s="61">
        <f t="shared" si="8"/>
        <v>44</v>
      </c>
      <c r="AD14" s="50"/>
      <c r="AE14" s="66">
        <f t="shared" si="9"/>
        <v>44</v>
      </c>
    </row>
    <row r="15" spans="2:31">
      <c r="B15" s="50">
        <v>1111063</v>
      </c>
      <c r="C15" s="51" t="s">
        <v>36</v>
      </c>
      <c r="D15" s="68"/>
      <c r="E15" s="68"/>
      <c r="F15" s="65">
        <f t="shared" si="0"/>
        <v>0</v>
      </c>
      <c r="G15" s="68">
        <v>55</v>
      </c>
      <c r="H15" s="73">
        <v>16</v>
      </c>
      <c r="I15" s="65">
        <f t="shared" si="1"/>
        <v>71</v>
      </c>
      <c r="J15" s="52"/>
      <c r="K15" s="52"/>
      <c r="L15" s="65">
        <f t="shared" si="2"/>
        <v>0</v>
      </c>
      <c r="M15" s="52">
        <v>1</v>
      </c>
      <c r="N15" s="52"/>
      <c r="O15" s="65">
        <f t="shared" si="3"/>
        <v>1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72</v>
      </c>
      <c r="AA15" s="50">
        <v>60</v>
      </c>
      <c r="AB15" s="50">
        <v>56</v>
      </c>
      <c r="AC15" s="61">
        <f t="shared" si="8"/>
        <v>44</v>
      </c>
      <c r="AD15" s="50"/>
      <c r="AE15" s="66">
        <f t="shared" si="9"/>
        <v>44</v>
      </c>
    </row>
    <row r="16" spans="2:31">
      <c r="B16" s="50">
        <v>1111064</v>
      </c>
      <c r="C16" s="51" t="s">
        <v>37</v>
      </c>
      <c r="D16" s="68"/>
      <c r="E16" s="68"/>
      <c r="F16" s="65">
        <f t="shared" si="0"/>
        <v>0</v>
      </c>
      <c r="G16" s="68"/>
      <c r="H16" s="73">
        <v>16</v>
      </c>
      <c r="I16" s="65">
        <f t="shared" si="1"/>
        <v>16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16</v>
      </c>
      <c r="AA16" s="50">
        <v>60</v>
      </c>
      <c r="AB16" s="50"/>
      <c r="AC16" s="61">
        <f t="shared" si="8"/>
        <v>44</v>
      </c>
      <c r="AD16" s="50"/>
      <c r="AE16" s="66">
        <f t="shared" si="9"/>
        <v>44</v>
      </c>
    </row>
    <row r="17" spans="2:31">
      <c r="B17" s="50">
        <v>1111065</v>
      </c>
      <c r="C17" s="51" t="s">
        <v>38</v>
      </c>
      <c r="D17" s="68"/>
      <c r="E17" s="68"/>
      <c r="F17" s="65">
        <f t="shared" si="0"/>
        <v>0</v>
      </c>
      <c r="G17" s="68"/>
      <c r="H17" s="73">
        <v>16</v>
      </c>
      <c r="I17" s="65">
        <f t="shared" si="1"/>
        <v>16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16</v>
      </c>
      <c r="AA17" s="50">
        <v>60</v>
      </c>
      <c r="AB17" s="50"/>
      <c r="AC17" s="61">
        <f t="shared" si="8"/>
        <v>44</v>
      </c>
      <c r="AD17" s="50"/>
      <c r="AE17" s="66">
        <f t="shared" si="9"/>
        <v>44</v>
      </c>
    </row>
    <row r="18" spans="2:31">
      <c r="B18" s="50">
        <v>1111066</v>
      </c>
      <c r="C18" s="51" t="s">
        <v>39</v>
      </c>
      <c r="D18" s="68"/>
      <c r="E18" s="68"/>
      <c r="F18" s="65">
        <f t="shared" si="0"/>
        <v>0</v>
      </c>
      <c r="G18" s="68">
        <v>51</v>
      </c>
      <c r="H18" s="73">
        <v>16</v>
      </c>
      <c r="I18" s="65">
        <f t="shared" si="1"/>
        <v>67</v>
      </c>
      <c r="J18" s="52"/>
      <c r="K18" s="52"/>
      <c r="L18" s="65">
        <f t="shared" si="2"/>
        <v>0</v>
      </c>
      <c r="M18" s="52">
        <v>3</v>
      </c>
      <c r="N18" s="52"/>
      <c r="O18" s="65">
        <f t="shared" si="3"/>
        <v>3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70</v>
      </c>
      <c r="AA18" s="50">
        <v>60</v>
      </c>
      <c r="AB18" s="50">
        <v>54</v>
      </c>
      <c r="AC18" s="61">
        <f t="shared" si="8"/>
        <v>44</v>
      </c>
      <c r="AD18" s="50"/>
      <c r="AE18" s="66">
        <f t="shared" si="9"/>
        <v>44</v>
      </c>
    </row>
    <row r="19" spans="2:31">
      <c r="B19" s="50">
        <v>1111067</v>
      </c>
      <c r="C19" s="51" t="s">
        <v>40</v>
      </c>
      <c r="D19" s="68"/>
      <c r="E19" s="68"/>
      <c r="F19" s="65">
        <f t="shared" si="0"/>
        <v>0</v>
      </c>
      <c r="G19" s="68">
        <v>30</v>
      </c>
      <c r="H19" s="73">
        <v>16</v>
      </c>
      <c r="I19" s="65">
        <f t="shared" si="1"/>
        <v>46</v>
      </c>
      <c r="J19" s="52"/>
      <c r="K19" s="52"/>
      <c r="L19" s="65">
        <f t="shared" si="2"/>
        <v>0</v>
      </c>
      <c r="M19" s="52">
        <v>1</v>
      </c>
      <c r="N19" s="52"/>
      <c r="O19" s="65">
        <f t="shared" si="3"/>
        <v>1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47</v>
      </c>
      <c r="AA19" s="50">
        <v>60</v>
      </c>
      <c r="AB19" s="50">
        <v>31</v>
      </c>
      <c r="AC19" s="61">
        <f t="shared" si="8"/>
        <v>44</v>
      </c>
      <c r="AD19" s="50"/>
      <c r="AE19" s="66">
        <f t="shared" si="9"/>
        <v>44</v>
      </c>
    </row>
    <row r="20" spans="2:31">
      <c r="B20" s="50">
        <v>1111068</v>
      </c>
      <c r="C20" s="51" t="s">
        <v>41</v>
      </c>
      <c r="D20" s="68"/>
      <c r="E20" s="68"/>
      <c r="F20" s="65">
        <f t="shared" si="0"/>
        <v>0</v>
      </c>
      <c r="G20" s="68">
        <v>45</v>
      </c>
      <c r="H20" s="73">
        <v>16</v>
      </c>
      <c r="I20" s="65">
        <f t="shared" si="1"/>
        <v>61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61</v>
      </c>
      <c r="AA20" s="50">
        <v>60</v>
      </c>
      <c r="AB20" s="50">
        <v>45</v>
      </c>
      <c r="AC20" s="61">
        <f t="shared" si="8"/>
        <v>44</v>
      </c>
      <c r="AD20" s="50"/>
      <c r="AE20" s="66">
        <f t="shared" si="9"/>
        <v>44</v>
      </c>
    </row>
    <row r="21" spans="2:31">
      <c r="B21" s="50">
        <v>1111069</v>
      </c>
      <c r="C21" s="51" t="s">
        <v>42</v>
      </c>
      <c r="D21" s="68"/>
      <c r="E21" s="68"/>
      <c r="F21" s="65">
        <f t="shared" si="0"/>
        <v>0</v>
      </c>
      <c r="G21" s="68"/>
      <c r="H21" s="73">
        <v>16</v>
      </c>
      <c r="I21" s="65">
        <f t="shared" si="1"/>
        <v>16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16</v>
      </c>
      <c r="AA21" s="50">
        <v>60</v>
      </c>
      <c r="AB21" s="50"/>
      <c r="AC21" s="61">
        <f t="shared" si="8"/>
        <v>44</v>
      </c>
      <c r="AD21" s="50"/>
      <c r="AE21" s="66">
        <f t="shared" si="9"/>
        <v>44</v>
      </c>
    </row>
    <row r="22" spans="2:31">
      <c r="B22" s="50">
        <v>1111070</v>
      </c>
      <c r="C22" s="51" t="s">
        <v>127</v>
      </c>
      <c r="D22" s="68"/>
      <c r="E22" s="68"/>
      <c r="F22" s="65">
        <f t="shared" si="0"/>
        <v>0</v>
      </c>
      <c r="G22" s="68"/>
      <c r="H22" s="73">
        <v>16</v>
      </c>
      <c r="I22" s="65">
        <f t="shared" si="1"/>
        <v>16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16</v>
      </c>
      <c r="AA22" s="50">
        <v>60</v>
      </c>
      <c r="AB22" s="50"/>
      <c r="AC22" s="61">
        <f t="shared" si="8"/>
        <v>44</v>
      </c>
      <c r="AD22" s="50"/>
      <c r="AE22" s="66">
        <f t="shared" si="9"/>
        <v>44</v>
      </c>
    </row>
    <row r="23" spans="2:31">
      <c r="B23" s="50">
        <v>1111071</v>
      </c>
      <c r="C23" s="51" t="s">
        <v>128</v>
      </c>
      <c r="D23" s="68"/>
      <c r="E23" s="68"/>
      <c r="F23" s="65">
        <f t="shared" si="0"/>
        <v>0</v>
      </c>
      <c r="G23" s="68"/>
      <c r="H23" s="73">
        <v>16</v>
      </c>
      <c r="I23" s="65">
        <f t="shared" si="1"/>
        <v>16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16</v>
      </c>
      <c r="AA23" s="50">
        <v>60</v>
      </c>
      <c r="AB23" s="50"/>
      <c r="AC23" s="61">
        <f t="shared" si="8"/>
        <v>44</v>
      </c>
      <c r="AD23" s="50"/>
      <c r="AE23" s="66">
        <f t="shared" si="9"/>
        <v>44</v>
      </c>
    </row>
    <row r="24" spans="2:31">
      <c r="B24" s="50">
        <v>1111010</v>
      </c>
      <c r="C24" s="51" t="s">
        <v>155</v>
      </c>
      <c r="D24" s="68"/>
      <c r="E24" s="68"/>
      <c r="F24" s="65">
        <f t="shared" si="0"/>
        <v>0</v>
      </c>
      <c r="G24" s="68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68"/>
      <c r="E25" s="68"/>
      <c r="F25" s="65">
        <f t="shared" si="0"/>
        <v>0</v>
      </c>
      <c r="G25" s="68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38</v>
      </c>
      <c r="N25" s="52"/>
      <c r="O25" s="65">
        <f t="shared" si="3"/>
        <v>38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>
        <v>6</v>
      </c>
      <c r="Z25" s="63">
        <f t="shared" si="7"/>
        <v>44</v>
      </c>
      <c r="AA25" s="50"/>
      <c r="AB25" s="50">
        <v>17</v>
      </c>
      <c r="AC25" s="61">
        <f t="shared" si="8"/>
        <v>-27</v>
      </c>
      <c r="AD25" s="50"/>
      <c r="AE25" s="66">
        <f t="shared" si="9"/>
        <v>-27</v>
      </c>
    </row>
    <row r="26" spans="2:31">
      <c r="B26" s="50">
        <v>1111009</v>
      </c>
      <c r="C26" s="51" t="s">
        <v>157</v>
      </c>
      <c r="D26" s="68"/>
      <c r="E26" s="68"/>
      <c r="F26" s="65">
        <f t="shared" si="0"/>
        <v>0</v>
      </c>
      <c r="G26" s="68">
        <v>3</v>
      </c>
      <c r="H26" s="52"/>
      <c r="I26" s="65">
        <f t="shared" si="1"/>
        <v>3</v>
      </c>
      <c r="J26" s="52"/>
      <c r="K26" s="52"/>
      <c r="L26" s="65">
        <f t="shared" si="2"/>
        <v>0</v>
      </c>
      <c r="M26" s="52"/>
      <c r="N26" s="73">
        <v>3</v>
      </c>
      <c r="O26" s="65">
        <f t="shared" si="3"/>
        <v>3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6</v>
      </c>
      <c r="AA26" s="50">
        <v>60</v>
      </c>
      <c r="AB26" s="50">
        <v>47</v>
      </c>
      <c r="AC26" s="61">
        <f t="shared" si="8"/>
        <v>101</v>
      </c>
      <c r="AD26" s="50"/>
      <c r="AE26" s="66">
        <f t="shared" si="9"/>
        <v>101</v>
      </c>
    </row>
    <row r="27" spans="2:31" hidden="1">
      <c r="B27" s="50">
        <v>1111011</v>
      </c>
      <c r="C27" s="51" t="s">
        <v>158</v>
      </c>
      <c r="D27" s="68"/>
      <c r="E27" s="68"/>
      <c r="F27" s="65">
        <f t="shared" si="0"/>
        <v>0</v>
      </c>
      <c r="G27" s="68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68"/>
      <c r="E28" s="68"/>
      <c r="F28" s="65">
        <f t="shared" si="0"/>
        <v>0</v>
      </c>
      <c r="G28" s="68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68"/>
      <c r="E29" s="68"/>
      <c r="F29" s="65">
        <f t="shared" si="0"/>
        <v>0</v>
      </c>
      <c r="G29" s="68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68"/>
      <c r="E30" s="68"/>
      <c r="F30" s="65">
        <f t="shared" si="0"/>
        <v>0</v>
      </c>
      <c r="G30" s="68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68"/>
      <c r="E31" s="68"/>
      <c r="F31" s="65">
        <f t="shared" si="0"/>
        <v>0</v>
      </c>
      <c r="G31" s="68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68"/>
      <c r="E32" s="68"/>
      <c r="F32" s="65">
        <f t="shared" si="0"/>
        <v>0</v>
      </c>
      <c r="G32" s="68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68"/>
      <c r="E33" s="68"/>
      <c r="F33" s="65">
        <f t="shared" si="0"/>
        <v>0</v>
      </c>
      <c r="G33" s="68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68"/>
      <c r="E34" s="68"/>
      <c r="F34" s="65">
        <f t="shared" si="0"/>
        <v>0</v>
      </c>
      <c r="G34" s="68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68"/>
      <c r="E35" s="68"/>
      <c r="F35" s="65">
        <f t="shared" si="0"/>
        <v>0</v>
      </c>
      <c r="G35" s="68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68"/>
      <c r="E36" s="68"/>
      <c r="F36" s="65">
        <f t="shared" si="0"/>
        <v>0</v>
      </c>
      <c r="G36" s="68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68"/>
      <c r="E37" s="68"/>
      <c r="F37" s="65">
        <f t="shared" si="0"/>
        <v>0</v>
      </c>
      <c r="G37" s="68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68"/>
      <c r="E38" s="68"/>
      <c r="F38" s="65">
        <f t="shared" si="0"/>
        <v>0</v>
      </c>
      <c r="G38" s="68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68"/>
      <c r="E39" s="68"/>
      <c r="F39" s="65">
        <f t="shared" si="0"/>
        <v>0</v>
      </c>
      <c r="G39" s="68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68"/>
      <c r="E40" s="68"/>
      <c r="F40" s="65">
        <f t="shared" si="0"/>
        <v>0</v>
      </c>
      <c r="G40" s="68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68"/>
      <c r="E41" s="68"/>
      <c r="F41" s="65">
        <f t="shared" si="0"/>
        <v>0</v>
      </c>
      <c r="G41" s="68">
        <v>2</v>
      </c>
      <c r="H41" s="52"/>
      <c r="I41" s="65">
        <f t="shared" si="1"/>
        <v>2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/>
      <c r="AB41" s="50">
        <v>4</v>
      </c>
      <c r="AC41" s="61">
        <f t="shared" si="8"/>
        <v>2</v>
      </c>
      <c r="AD41" s="50">
        <v>10</v>
      </c>
      <c r="AE41" s="66">
        <f t="shared" si="9"/>
        <v>12</v>
      </c>
    </row>
    <row r="42" spans="2:31" hidden="1">
      <c r="B42" s="50">
        <v>1111074</v>
      </c>
      <c r="C42" s="51" t="s">
        <v>44</v>
      </c>
      <c r="D42" s="68"/>
      <c r="E42" s="68"/>
      <c r="F42" s="65">
        <f t="shared" si="0"/>
        <v>0</v>
      </c>
      <c r="G42" s="68"/>
      <c r="H42" s="52"/>
      <c r="I42" s="65">
        <f t="shared" si="1"/>
        <v>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0</v>
      </c>
      <c r="AA42" s="50"/>
      <c r="AB42" s="50"/>
      <c r="AC42" s="61">
        <f t="shared" si="8"/>
        <v>0</v>
      </c>
      <c r="AD42" s="50"/>
      <c r="AE42" s="66">
        <f t="shared" si="9"/>
        <v>0</v>
      </c>
    </row>
    <row r="43" spans="2:31" hidden="1">
      <c r="B43" s="50">
        <v>1111075</v>
      </c>
      <c r="C43" s="51" t="s">
        <v>45</v>
      </c>
      <c r="D43" s="68"/>
      <c r="E43" s="68"/>
      <c r="F43" s="65">
        <f t="shared" si="0"/>
        <v>0</v>
      </c>
      <c r="G43" s="52"/>
      <c r="H43" s="52"/>
      <c r="I43" s="65">
        <f t="shared" si="1"/>
        <v>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0</v>
      </c>
      <c r="AA43" s="50"/>
      <c r="AB43" s="50"/>
      <c r="AC43" s="61">
        <f t="shared" si="8"/>
        <v>0</v>
      </c>
      <c r="AD43" s="50"/>
      <c r="AE43" s="66">
        <f t="shared" si="9"/>
        <v>0</v>
      </c>
    </row>
    <row r="44" spans="2:31" hidden="1">
      <c r="B44" s="50">
        <v>1111076</v>
      </c>
      <c r="C44" s="51" t="s">
        <v>46</v>
      </c>
      <c r="D44" s="68"/>
      <c r="E44" s="68"/>
      <c r="F44" s="65">
        <f t="shared" si="0"/>
        <v>0</v>
      </c>
      <c r="G44" s="52"/>
      <c r="H44" s="52"/>
      <c r="I44" s="65">
        <f t="shared" si="1"/>
        <v>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0</v>
      </c>
      <c r="AA44" s="50"/>
      <c r="AB44" s="50"/>
      <c r="AC44" s="61">
        <f t="shared" si="8"/>
        <v>0</v>
      </c>
      <c r="AD44" s="50"/>
      <c r="AE44" s="66">
        <f t="shared" si="9"/>
        <v>0</v>
      </c>
    </row>
    <row r="45" spans="2:31" hidden="1">
      <c r="B45" s="50">
        <v>1111077</v>
      </c>
      <c r="C45" s="51" t="s">
        <v>47</v>
      </c>
      <c r="D45" s="68"/>
      <c r="E45" s="68"/>
      <c r="F45" s="65">
        <f t="shared" si="0"/>
        <v>0</v>
      </c>
      <c r="G45" s="52"/>
      <c r="H45" s="52"/>
      <c r="I45" s="65">
        <f t="shared" si="1"/>
        <v>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0</v>
      </c>
      <c r="AA45" s="50"/>
      <c r="AB45" s="50"/>
      <c r="AC45" s="61">
        <f t="shared" si="8"/>
        <v>0</v>
      </c>
      <c r="AD45" s="50"/>
      <c r="AE45" s="66">
        <f t="shared" si="9"/>
        <v>0</v>
      </c>
    </row>
    <row r="46" spans="2:31" hidden="1">
      <c r="B46" s="50">
        <v>1111078</v>
      </c>
      <c r="C46" s="51" t="s">
        <v>48</v>
      </c>
      <c r="D46" s="68"/>
      <c r="E46" s="68"/>
      <c r="F46" s="65">
        <f t="shared" si="0"/>
        <v>0</v>
      </c>
      <c r="G46" s="52"/>
      <c r="H46" s="52"/>
      <c r="I46" s="65">
        <f t="shared" si="1"/>
        <v>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0</v>
      </c>
      <c r="AA46" s="50"/>
      <c r="AB46" s="50"/>
      <c r="AC46" s="61">
        <f t="shared" si="8"/>
        <v>0</v>
      </c>
      <c r="AD46" s="50"/>
      <c r="AE46" s="66">
        <f t="shared" si="9"/>
        <v>0</v>
      </c>
    </row>
    <row r="47" spans="2:31" hidden="1">
      <c r="B47" s="50">
        <v>1111079</v>
      </c>
      <c r="C47" s="51" t="s">
        <v>49</v>
      </c>
      <c r="D47" s="68"/>
      <c r="E47" s="68"/>
      <c r="F47" s="65">
        <f t="shared" si="0"/>
        <v>0</v>
      </c>
      <c r="G47" s="52"/>
      <c r="H47" s="52"/>
      <c r="I47" s="65">
        <f t="shared" si="1"/>
        <v>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0</v>
      </c>
      <c r="AA47" s="50"/>
      <c r="AB47" s="50"/>
      <c r="AC47" s="61">
        <f t="shared" si="8"/>
        <v>0</v>
      </c>
      <c r="AD47" s="50"/>
      <c r="AE47" s="66">
        <f t="shared" si="9"/>
        <v>0</v>
      </c>
    </row>
    <row r="48" spans="2:31" hidden="1">
      <c r="B48" s="50">
        <v>1111080</v>
      </c>
      <c r="C48" s="51" t="s">
        <v>50</v>
      </c>
      <c r="D48" s="68"/>
      <c r="E48" s="68"/>
      <c r="F48" s="65">
        <f t="shared" si="0"/>
        <v>0</v>
      </c>
      <c r="G48" s="52"/>
      <c r="H48" s="52"/>
      <c r="I48" s="65">
        <f t="shared" si="1"/>
        <v>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0</v>
      </c>
      <c r="AA48" s="50"/>
      <c r="AB48" s="50"/>
      <c r="AC48" s="61">
        <f t="shared" si="8"/>
        <v>0</v>
      </c>
      <c r="AD48" s="50"/>
      <c r="AE48" s="66">
        <f t="shared" si="9"/>
        <v>0</v>
      </c>
    </row>
    <row r="49" spans="2:31" hidden="1">
      <c r="B49" s="50">
        <v>1111081</v>
      </c>
      <c r="C49" s="51" t="s">
        <v>51</v>
      </c>
      <c r="D49" s="68"/>
      <c r="E49" s="68"/>
      <c r="F49" s="65">
        <f t="shared" si="0"/>
        <v>0</v>
      </c>
      <c r="G49" s="52"/>
      <c r="H49" s="52"/>
      <c r="I49" s="65">
        <f t="shared" si="1"/>
        <v>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0</v>
      </c>
      <c r="AA49" s="50"/>
      <c r="AB49" s="50"/>
      <c r="AC49" s="61">
        <f t="shared" si="8"/>
        <v>0</v>
      </c>
      <c r="AD49" s="50"/>
      <c r="AE49" s="66">
        <f t="shared" si="9"/>
        <v>0</v>
      </c>
    </row>
    <row r="50" spans="2:31" hidden="1">
      <c r="B50" s="50">
        <v>1111082</v>
      </c>
      <c r="C50" s="51" t="s">
        <v>52</v>
      </c>
      <c r="D50" s="68"/>
      <c r="E50" s="68"/>
      <c r="F50" s="65">
        <f t="shared" si="0"/>
        <v>0</v>
      </c>
      <c r="G50" s="52"/>
      <c r="H50" s="52"/>
      <c r="I50" s="65">
        <f t="shared" si="1"/>
        <v>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0</v>
      </c>
      <c r="AA50" s="50"/>
      <c r="AB50" s="50"/>
      <c r="AC50" s="61">
        <f t="shared" si="8"/>
        <v>0</v>
      </c>
      <c r="AD50" s="50"/>
      <c r="AE50" s="66">
        <f t="shared" si="9"/>
        <v>0</v>
      </c>
    </row>
    <row r="51" spans="2:31" hidden="1">
      <c r="B51" s="50">
        <v>1111083</v>
      </c>
      <c r="C51" s="51" t="s">
        <v>53</v>
      </c>
      <c r="D51" s="68"/>
      <c r="E51" s="68"/>
      <c r="F51" s="65">
        <f t="shared" si="0"/>
        <v>0</v>
      </c>
      <c r="G51" s="52"/>
      <c r="H51" s="52"/>
      <c r="I51" s="65">
        <f t="shared" si="1"/>
        <v>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0</v>
      </c>
      <c r="AA51" s="50"/>
      <c r="AB51" s="50"/>
      <c r="AC51" s="61">
        <f t="shared" si="8"/>
        <v>0</v>
      </c>
      <c r="AD51" s="50"/>
      <c r="AE51" s="66">
        <f t="shared" si="9"/>
        <v>0</v>
      </c>
    </row>
    <row r="52" spans="2:31" hidden="1">
      <c r="B52" s="50">
        <v>1112002</v>
      </c>
      <c r="C52" s="51" t="s">
        <v>173</v>
      </c>
      <c r="D52" s="68"/>
      <c r="E52" s="68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68"/>
      <c r="E53" s="68"/>
      <c r="F53" s="65">
        <f t="shared" si="0"/>
        <v>0</v>
      </c>
      <c r="G53" s="52"/>
      <c r="H53" s="52"/>
      <c r="I53" s="65">
        <f t="shared" si="1"/>
        <v>0</v>
      </c>
      <c r="J53" s="52">
        <v>1</v>
      </c>
      <c r="K53" s="52"/>
      <c r="L53" s="65">
        <f t="shared" si="2"/>
        <v>1</v>
      </c>
      <c r="M53" s="52">
        <v>25</v>
      </c>
      <c r="N53" s="73">
        <v>19</v>
      </c>
      <c r="O53" s="65">
        <f t="shared" si="3"/>
        <v>44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45</v>
      </c>
      <c r="AA53" s="50">
        <v>1</v>
      </c>
      <c r="AB53" s="50">
        <v>194</v>
      </c>
      <c r="AC53" s="61">
        <f t="shared" si="8"/>
        <v>150</v>
      </c>
      <c r="AD53" s="50"/>
      <c r="AE53" s="66">
        <f t="shared" si="9"/>
        <v>150</v>
      </c>
    </row>
    <row r="54" spans="2:31">
      <c r="B54" s="50">
        <v>1112004</v>
      </c>
      <c r="C54" s="51" t="s">
        <v>175</v>
      </c>
      <c r="D54" s="68"/>
      <c r="E54" s="68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68"/>
      <c r="E55" s="68"/>
      <c r="F55" s="65">
        <f t="shared" si="0"/>
        <v>0</v>
      </c>
      <c r="G55" s="52"/>
      <c r="H55" s="52"/>
      <c r="I55" s="65">
        <f t="shared" si="1"/>
        <v>0</v>
      </c>
      <c r="J55" s="52">
        <v>1</v>
      </c>
      <c r="K55" s="52"/>
      <c r="L55" s="65">
        <f t="shared" si="2"/>
        <v>1</v>
      </c>
      <c r="M55" s="52">
        <v>25</v>
      </c>
      <c r="N55" s="73">
        <v>19</v>
      </c>
      <c r="O55" s="65">
        <f t="shared" si="3"/>
        <v>44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>
        <v>3</v>
      </c>
      <c r="Z55" s="63">
        <f t="shared" si="7"/>
        <v>48</v>
      </c>
      <c r="AA55" s="50">
        <v>55</v>
      </c>
      <c r="AB55" s="50">
        <v>147</v>
      </c>
      <c r="AC55" s="61">
        <f t="shared" si="8"/>
        <v>154</v>
      </c>
      <c r="AD55" s="50"/>
      <c r="AE55" s="66">
        <f t="shared" si="9"/>
        <v>154</v>
      </c>
    </row>
    <row r="56" spans="2:31">
      <c r="B56" s="50">
        <v>1112008</v>
      </c>
      <c r="C56" s="51" t="s">
        <v>177</v>
      </c>
      <c r="D56" s="68"/>
      <c r="E56" s="68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68"/>
      <c r="E57" s="68"/>
      <c r="F57" s="65">
        <f t="shared" si="0"/>
        <v>0</v>
      </c>
      <c r="G57" s="52"/>
      <c r="H57" s="52"/>
      <c r="I57" s="65">
        <f t="shared" si="1"/>
        <v>0</v>
      </c>
      <c r="J57" s="52">
        <v>4</v>
      </c>
      <c r="K57" s="52"/>
      <c r="L57" s="65">
        <f t="shared" si="2"/>
        <v>4</v>
      </c>
      <c r="M57" s="52">
        <v>23</v>
      </c>
      <c r="N57" s="73">
        <v>22</v>
      </c>
      <c r="O57" s="65">
        <f t="shared" si="3"/>
        <v>45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3</v>
      </c>
      <c r="Z57" s="63">
        <f t="shared" si="7"/>
        <v>52</v>
      </c>
      <c r="AA57" s="50">
        <v>33</v>
      </c>
      <c r="AB57" s="50">
        <v>186</v>
      </c>
      <c r="AC57" s="61">
        <f t="shared" si="8"/>
        <v>167</v>
      </c>
      <c r="AD57" s="50"/>
      <c r="AE57" s="66">
        <f t="shared" si="9"/>
        <v>167</v>
      </c>
    </row>
    <row r="58" spans="2:31">
      <c r="B58" s="50">
        <v>1112010</v>
      </c>
      <c r="C58" s="51" t="s">
        <v>179</v>
      </c>
      <c r="D58" s="68"/>
      <c r="E58" s="68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68"/>
      <c r="E59" s="68"/>
      <c r="F59" s="65">
        <f t="shared" si="0"/>
        <v>0</v>
      </c>
      <c r="G59" s="52"/>
      <c r="H59" s="52"/>
      <c r="I59" s="65">
        <f t="shared" si="1"/>
        <v>0</v>
      </c>
      <c r="J59" s="52">
        <v>10</v>
      </c>
      <c r="K59" s="52"/>
      <c r="L59" s="65">
        <f t="shared" si="2"/>
        <v>10</v>
      </c>
      <c r="M59" s="52">
        <v>23</v>
      </c>
      <c r="N59" s="73">
        <v>19</v>
      </c>
      <c r="O59" s="65">
        <f t="shared" si="3"/>
        <v>42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55</v>
      </c>
      <c r="AA59" s="50">
        <v>37</v>
      </c>
      <c r="AB59" s="50">
        <v>172</v>
      </c>
      <c r="AC59" s="61">
        <f t="shared" si="8"/>
        <v>154</v>
      </c>
      <c r="AD59" s="50"/>
      <c r="AE59" s="66">
        <f t="shared" si="9"/>
        <v>154</v>
      </c>
    </row>
    <row r="60" spans="2:31">
      <c r="B60" s="50">
        <v>1112012</v>
      </c>
      <c r="C60" s="51" t="s">
        <v>181</v>
      </c>
      <c r="D60" s="68"/>
      <c r="E60" s="68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68"/>
      <c r="E61" s="68"/>
      <c r="F61" s="65">
        <f t="shared" si="0"/>
        <v>0</v>
      </c>
      <c r="G61" s="52"/>
      <c r="H61" s="52"/>
      <c r="I61" s="65">
        <f t="shared" si="1"/>
        <v>0</v>
      </c>
      <c r="J61" s="52">
        <v>1</v>
      </c>
      <c r="K61" s="52"/>
      <c r="L61" s="65">
        <f t="shared" si="2"/>
        <v>1</v>
      </c>
      <c r="M61" s="52">
        <v>23</v>
      </c>
      <c r="N61" s="73">
        <v>21</v>
      </c>
      <c r="O61" s="65">
        <f t="shared" si="3"/>
        <v>44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45</v>
      </c>
      <c r="AA61" s="50">
        <v>77</v>
      </c>
      <c r="AB61" s="50">
        <v>141</v>
      </c>
      <c r="AC61" s="61">
        <f t="shared" si="8"/>
        <v>173</v>
      </c>
      <c r="AD61" s="50"/>
      <c r="AE61" s="66">
        <f t="shared" si="9"/>
        <v>173</v>
      </c>
    </row>
    <row r="62" spans="2:31">
      <c r="B62" s="50">
        <v>1112014</v>
      </c>
      <c r="C62" s="51" t="s">
        <v>183</v>
      </c>
      <c r="D62" s="68"/>
      <c r="E62" s="68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68"/>
      <c r="E63" s="68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23</v>
      </c>
      <c r="N63" s="73">
        <v>19</v>
      </c>
      <c r="O63" s="65">
        <f t="shared" si="3"/>
        <v>42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>
        <v>3</v>
      </c>
      <c r="Z63" s="63">
        <f t="shared" si="7"/>
        <v>45</v>
      </c>
      <c r="AA63" s="50">
        <v>18</v>
      </c>
      <c r="AB63" s="50">
        <v>180</v>
      </c>
      <c r="AC63" s="61">
        <f t="shared" si="8"/>
        <v>153</v>
      </c>
      <c r="AD63" s="50"/>
      <c r="AE63" s="66">
        <f t="shared" si="9"/>
        <v>153</v>
      </c>
    </row>
    <row r="64" spans="2:31" hidden="1">
      <c r="B64" s="50">
        <v>1112017</v>
      </c>
      <c r="C64" s="53" t="s">
        <v>185</v>
      </c>
      <c r="D64" s="68"/>
      <c r="E64" s="68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73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68"/>
      <c r="E65" s="68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73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68"/>
      <c r="E66" s="68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73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68"/>
      <c r="E67" s="68"/>
      <c r="F67" s="65">
        <f t="shared" si="0"/>
        <v>0</v>
      </c>
      <c r="G67" s="52">
        <v>6</v>
      </c>
      <c r="H67" s="52"/>
      <c r="I67" s="65">
        <f t="shared" si="1"/>
        <v>6</v>
      </c>
      <c r="J67" s="52">
        <v>5</v>
      </c>
      <c r="K67" s="52"/>
      <c r="L67" s="65">
        <f t="shared" si="2"/>
        <v>5</v>
      </c>
      <c r="M67" s="52">
        <v>15</v>
      </c>
      <c r="N67" s="73">
        <v>45</v>
      </c>
      <c r="O67" s="65">
        <f t="shared" si="3"/>
        <v>60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71</v>
      </c>
      <c r="AA67" s="50">
        <v>145</v>
      </c>
      <c r="AB67" s="50"/>
      <c r="AC67" s="61">
        <f t="shared" si="8"/>
        <v>74</v>
      </c>
      <c r="AD67" s="50"/>
      <c r="AE67" s="66">
        <f t="shared" si="9"/>
        <v>74</v>
      </c>
    </row>
    <row r="68" spans="2:31">
      <c r="B68" s="50">
        <v>1114502</v>
      </c>
      <c r="C68" s="53" t="s">
        <v>188</v>
      </c>
      <c r="D68" s="68"/>
      <c r="E68" s="68"/>
      <c r="F68" s="65">
        <f t="shared" si="0"/>
        <v>0</v>
      </c>
      <c r="G68" s="52">
        <v>1</v>
      </c>
      <c r="H68" s="52"/>
      <c r="I68" s="65">
        <f t="shared" si="1"/>
        <v>1</v>
      </c>
      <c r="J68" s="52">
        <v>5</v>
      </c>
      <c r="K68" s="52"/>
      <c r="L68" s="65">
        <f t="shared" si="2"/>
        <v>5</v>
      </c>
      <c r="M68" s="52">
        <v>42</v>
      </c>
      <c r="N68" s="73">
        <v>45</v>
      </c>
      <c r="O68" s="65">
        <f t="shared" si="3"/>
        <v>87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93</v>
      </c>
      <c r="AA68" s="50">
        <v>182</v>
      </c>
      <c r="AB68" s="50"/>
      <c r="AC68" s="61">
        <f t="shared" si="8"/>
        <v>89</v>
      </c>
      <c r="AD68" s="50"/>
      <c r="AE68" s="66">
        <f t="shared" si="9"/>
        <v>89</v>
      </c>
    </row>
    <row r="69" spans="2:31">
      <c r="B69" s="50">
        <v>1114503</v>
      </c>
      <c r="C69" s="53" t="s">
        <v>189</v>
      </c>
      <c r="D69" s="68"/>
      <c r="E69" s="68"/>
      <c r="F69" s="65">
        <f t="shared" ref="F69:F132" si="10">SUM(D69:E69)</f>
        <v>0</v>
      </c>
      <c r="G69" s="52">
        <v>2</v>
      </c>
      <c r="H69" s="52"/>
      <c r="I69" s="65">
        <f t="shared" ref="I69:I121" si="11">SUM(G69:H69)</f>
        <v>2</v>
      </c>
      <c r="J69" s="52">
        <v>5</v>
      </c>
      <c r="K69" s="52"/>
      <c r="L69" s="65">
        <f t="shared" ref="L69:L121" si="12">SUM(J69:K69)</f>
        <v>5</v>
      </c>
      <c r="M69" s="52">
        <v>42</v>
      </c>
      <c r="N69" s="73">
        <v>45</v>
      </c>
      <c r="O69" s="65">
        <f t="shared" ref="O69:O121" si="13">SUM(M69:N69)</f>
        <v>87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32" si="17">+F69+I69+L69+O69+R69+U69+X69+Y69</f>
        <v>94</v>
      </c>
      <c r="AA69" s="50">
        <v>170</v>
      </c>
      <c r="AB69" s="50">
        <v>6</v>
      </c>
      <c r="AC69" s="61">
        <f t="shared" ref="AC69:AC132" si="18">+AA69+AB69-Z69</f>
        <v>82</v>
      </c>
      <c r="AD69" s="50"/>
      <c r="AE69" s="66">
        <f t="shared" ref="AE69:AE132" si="19">AC69+AD69</f>
        <v>82</v>
      </c>
    </row>
    <row r="70" spans="2:31" hidden="1">
      <c r="B70" s="50">
        <v>1124021</v>
      </c>
      <c r="C70" s="53" t="s">
        <v>190</v>
      </c>
      <c r="D70" s="68"/>
      <c r="E70" s="68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68"/>
      <c r="E71" s="68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68"/>
      <c r="E72" s="68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68"/>
      <c r="E73" s="68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68"/>
      <c r="E74" s="68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68"/>
      <c r="E75" s="68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/>
      <c r="AE75" s="66">
        <f t="shared" si="19"/>
        <v>0</v>
      </c>
    </row>
    <row r="76" spans="2:31">
      <c r="B76" s="50">
        <v>1113171</v>
      </c>
      <c r="C76" s="53" t="s">
        <v>88</v>
      </c>
      <c r="D76" s="68">
        <v>2</v>
      </c>
      <c r="E76" s="68"/>
      <c r="F76" s="65">
        <f t="shared" si="10"/>
        <v>2</v>
      </c>
      <c r="G76" s="52"/>
      <c r="H76" s="52"/>
      <c r="I76" s="65">
        <f t="shared" si="11"/>
        <v>0</v>
      </c>
      <c r="J76" s="52">
        <v>2</v>
      </c>
      <c r="K76" s="52"/>
      <c r="L76" s="65">
        <f t="shared" si="12"/>
        <v>2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4</v>
      </c>
      <c r="AA76" s="50"/>
      <c r="AB76" s="50">
        <v>3</v>
      </c>
      <c r="AC76" s="61">
        <f t="shared" si="18"/>
        <v>-1</v>
      </c>
      <c r="AD76" s="50"/>
      <c r="AE76" s="66">
        <f t="shared" si="19"/>
        <v>-1</v>
      </c>
    </row>
    <row r="77" spans="2:31">
      <c r="B77" s="50">
        <v>1113172</v>
      </c>
      <c r="C77" s="53" t="s">
        <v>89</v>
      </c>
      <c r="D77" s="68"/>
      <c r="E77" s="68"/>
      <c r="F77" s="65">
        <f t="shared" si="10"/>
        <v>0</v>
      </c>
      <c r="G77" s="52"/>
      <c r="H77" s="52"/>
      <c r="I77" s="65">
        <f t="shared" si="11"/>
        <v>0</v>
      </c>
      <c r="J77" s="52">
        <v>6</v>
      </c>
      <c r="K77" s="52"/>
      <c r="L77" s="65">
        <f t="shared" si="12"/>
        <v>6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/>
      <c r="AB77" s="50">
        <v>4</v>
      </c>
      <c r="AC77" s="61">
        <f t="shared" si="18"/>
        <v>-2</v>
      </c>
      <c r="AD77" s="50"/>
      <c r="AE77" s="66">
        <f t="shared" si="19"/>
        <v>-2</v>
      </c>
    </row>
    <row r="78" spans="2:31">
      <c r="B78" s="50">
        <v>1113173</v>
      </c>
      <c r="C78" s="53" t="s">
        <v>90</v>
      </c>
      <c r="D78" s="68"/>
      <c r="E78" s="68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/>
      <c r="AE78" s="66">
        <f t="shared" si="19"/>
        <v>0</v>
      </c>
    </row>
    <row r="79" spans="2:31">
      <c r="B79" s="50">
        <v>1200001</v>
      </c>
      <c r="C79" s="53" t="s">
        <v>195</v>
      </c>
      <c r="D79" s="68"/>
      <c r="E79" s="68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>
        <v>2</v>
      </c>
      <c r="AC79" s="61">
        <f t="shared" si="18"/>
        <v>2</v>
      </c>
      <c r="AD79" s="50"/>
      <c r="AE79" s="66">
        <f t="shared" si="19"/>
        <v>2</v>
      </c>
    </row>
    <row r="80" spans="2:31" hidden="1">
      <c r="B80" s="50">
        <v>1200002</v>
      </c>
      <c r="C80" s="53" t="s">
        <v>196</v>
      </c>
      <c r="D80" s="68"/>
      <c r="E80" s="68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68"/>
      <c r="E81" s="68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>
        <v>3</v>
      </c>
      <c r="Z81" s="63">
        <f t="shared" si="17"/>
        <v>3</v>
      </c>
      <c r="AA81" s="50">
        <v>3</v>
      </c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68"/>
      <c r="E82" s="68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 ht="36.75" customHeight="1">
      <c r="B83" s="50">
        <v>200</v>
      </c>
      <c r="C83" s="53" t="s">
        <v>198</v>
      </c>
      <c r="D83" s="68"/>
      <c r="E83" s="68"/>
      <c r="F83" s="65">
        <f t="shared" si="10"/>
        <v>0</v>
      </c>
      <c r="G83" s="52">
        <v>3</v>
      </c>
      <c r="H83" s="73">
        <v>2</v>
      </c>
      <c r="I83" s="65">
        <f t="shared" si="11"/>
        <v>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>
        <v>10</v>
      </c>
      <c r="Z83" s="63">
        <f t="shared" si="17"/>
        <v>15</v>
      </c>
      <c r="AA83" s="50">
        <v>13</v>
      </c>
      <c r="AB83" s="50"/>
      <c r="AC83" s="61">
        <f t="shared" si="18"/>
        <v>-2</v>
      </c>
      <c r="AD83" s="50"/>
      <c r="AE83" s="66">
        <f t="shared" si="19"/>
        <v>-2</v>
      </c>
    </row>
    <row r="84" spans="2:31" hidden="1">
      <c r="B84" s="50">
        <v>1111087</v>
      </c>
      <c r="C84" s="53" t="s">
        <v>15</v>
      </c>
      <c r="D84" s="68"/>
      <c r="E84" s="68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68"/>
      <c r="E85" s="68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68"/>
      <c r="E86" s="68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68"/>
      <c r="E87" s="68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68"/>
      <c r="E88" s="68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68"/>
      <c r="E89" s="68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68"/>
      <c r="E90" s="68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68"/>
      <c r="E91" s="68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68"/>
      <c r="E92" s="68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68"/>
      <c r="E93" s="68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68"/>
      <c r="E94" s="68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68"/>
      <c r="E95" s="68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68"/>
      <c r="E96" s="68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68"/>
      <c r="E97" s="68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68"/>
      <c r="E98" s="68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68"/>
      <c r="E99" s="68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68"/>
      <c r="E100" s="68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3</v>
      </c>
      <c r="Z100" s="63">
        <f t="shared" si="17"/>
        <v>3</v>
      </c>
      <c r="AA100" s="50"/>
      <c r="AB100" s="50"/>
      <c r="AC100" s="61">
        <f t="shared" si="18"/>
        <v>-3</v>
      </c>
      <c r="AD100" s="50"/>
      <c r="AE100" s="66">
        <f t="shared" si="19"/>
        <v>-3</v>
      </c>
    </row>
    <row r="101" spans="2:31" hidden="1">
      <c r="B101" s="50">
        <v>1004051</v>
      </c>
      <c r="C101" s="53" t="s">
        <v>209</v>
      </c>
      <c r="D101" s="68"/>
      <c r="E101" s="68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68"/>
      <c r="E102" s="68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68"/>
      <c r="E103" s="68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68"/>
      <c r="E104" s="68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>
      <c r="B105" s="50">
        <v>1113157</v>
      </c>
      <c r="C105" s="53" t="s">
        <v>213</v>
      </c>
      <c r="D105" s="68"/>
      <c r="E105" s="68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>
        <v>5</v>
      </c>
      <c r="Z105" s="63">
        <f t="shared" si="17"/>
        <v>5</v>
      </c>
      <c r="AA105" s="50"/>
      <c r="AB105" s="50"/>
      <c r="AC105" s="61">
        <f t="shared" si="18"/>
        <v>-5</v>
      </c>
      <c r="AD105" s="50"/>
      <c r="AE105" s="66">
        <f t="shared" si="19"/>
        <v>-5</v>
      </c>
    </row>
    <row r="106" spans="2:31">
      <c r="B106" s="50">
        <v>1004081</v>
      </c>
      <c r="C106" s="53" t="s">
        <v>214</v>
      </c>
      <c r="D106" s="68"/>
      <c r="E106" s="68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>
        <v>3</v>
      </c>
      <c r="Z106" s="63">
        <f t="shared" si="17"/>
        <v>3</v>
      </c>
      <c r="AA106" s="50"/>
      <c r="AB106" s="50"/>
      <c r="AC106" s="61">
        <f t="shared" si="18"/>
        <v>-3</v>
      </c>
      <c r="AD106" s="50"/>
      <c r="AE106" s="66">
        <f t="shared" si="19"/>
        <v>-3</v>
      </c>
    </row>
    <row r="107" spans="2:31">
      <c r="B107" s="50">
        <v>1004080</v>
      </c>
      <c r="C107" s="53" t="s">
        <v>215</v>
      </c>
      <c r="D107" s="68"/>
      <c r="E107" s="68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>
        <v>3</v>
      </c>
      <c r="Z107" s="63">
        <f t="shared" si="17"/>
        <v>3</v>
      </c>
      <c r="AA107" s="50"/>
      <c r="AB107" s="50"/>
      <c r="AC107" s="61">
        <f t="shared" si="18"/>
        <v>-3</v>
      </c>
      <c r="AD107" s="50"/>
      <c r="AE107" s="66">
        <f t="shared" si="19"/>
        <v>-3</v>
      </c>
    </row>
    <row r="108" spans="2:31">
      <c r="B108" s="50">
        <v>3001200</v>
      </c>
      <c r="C108" s="53" t="s">
        <v>216</v>
      </c>
      <c r="D108" s="68"/>
      <c r="E108" s="68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3</v>
      </c>
      <c r="Z108" s="63">
        <f t="shared" si="17"/>
        <v>3</v>
      </c>
      <c r="AA108" s="50"/>
      <c r="AB108" s="50"/>
      <c r="AC108" s="61">
        <f t="shared" si="18"/>
        <v>-3</v>
      </c>
      <c r="AD108" s="50"/>
      <c r="AE108" s="66">
        <f t="shared" si="19"/>
        <v>-3</v>
      </c>
    </row>
    <row r="109" spans="2:31" hidden="1">
      <c r="B109" s="50">
        <v>1004047</v>
      </c>
      <c r="C109" s="53" t="s">
        <v>217</v>
      </c>
      <c r="D109" s="68"/>
      <c r="E109" s="68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68"/>
      <c r="E110" s="68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68"/>
      <c r="E111" s="68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68"/>
      <c r="E112" s="68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68"/>
      <c r="E113" s="68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68"/>
      <c r="E114" s="68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68"/>
      <c r="E115" s="68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68"/>
      <c r="E116" s="68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>
      <c r="B117" s="50">
        <v>1006982</v>
      </c>
      <c r="C117" s="53" t="s">
        <v>226</v>
      </c>
      <c r="D117" s="68"/>
      <c r="E117" s="68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>
        <v>5</v>
      </c>
      <c r="Z117" s="63">
        <f t="shared" si="17"/>
        <v>5</v>
      </c>
      <c r="AA117" s="50"/>
      <c r="AB117" s="50"/>
      <c r="AC117" s="61">
        <f t="shared" si="18"/>
        <v>-5</v>
      </c>
      <c r="AD117" s="50"/>
      <c r="AE117" s="66">
        <f t="shared" si="19"/>
        <v>-5</v>
      </c>
    </row>
    <row r="118" spans="2:31" hidden="1">
      <c r="B118" s="50">
        <v>1006000</v>
      </c>
      <c r="C118" s="53" t="s">
        <v>227</v>
      </c>
      <c r="D118" s="68"/>
      <c r="E118" s="68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68"/>
      <c r="E119" s="68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68"/>
      <c r="E120" s="68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1113008</v>
      </c>
      <c r="C121" s="53" t="s">
        <v>295</v>
      </c>
      <c r="D121" s="68"/>
      <c r="E121" s="68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5</v>
      </c>
      <c r="Z121" s="63">
        <f t="shared" si="17"/>
        <v>5</v>
      </c>
      <c r="AA121" s="50"/>
      <c r="AB121" s="50"/>
      <c r="AC121" s="61">
        <f t="shared" si="18"/>
        <v>-5</v>
      </c>
      <c r="AD121" s="50"/>
      <c r="AE121" s="66">
        <f t="shared" si="19"/>
        <v>-5</v>
      </c>
    </row>
    <row r="122" spans="2:31">
      <c r="B122" s="50">
        <v>1124002</v>
      </c>
      <c r="C122" s="53" t="s">
        <v>296</v>
      </c>
      <c r="D122" s="68"/>
      <c r="E122" s="68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3</v>
      </c>
      <c r="Z122" s="63">
        <f t="shared" si="17"/>
        <v>3</v>
      </c>
      <c r="AA122" s="50"/>
      <c r="AB122" s="50"/>
      <c r="AC122" s="61">
        <f t="shared" si="18"/>
        <v>-3</v>
      </c>
      <c r="AD122" s="50"/>
      <c r="AE122" s="66">
        <f t="shared" si="19"/>
        <v>-3</v>
      </c>
    </row>
    <row r="123" spans="2:31">
      <c r="B123" s="50">
        <v>1004061</v>
      </c>
      <c r="C123" s="53" t="s">
        <v>232</v>
      </c>
      <c r="D123" s="68"/>
      <c r="E123" s="68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2</v>
      </c>
      <c r="Z123" s="63">
        <f t="shared" si="17"/>
        <v>2</v>
      </c>
      <c r="AA123" s="50"/>
      <c r="AB123" s="50"/>
      <c r="AC123" s="61">
        <f t="shared" si="18"/>
        <v>-2</v>
      </c>
      <c r="AD123" s="50"/>
      <c r="AE123" s="66">
        <f t="shared" si="19"/>
        <v>-2</v>
      </c>
    </row>
    <row r="124" spans="2:31" hidden="1">
      <c r="B124" s="50"/>
      <c r="C124" s="53"/>
      <c r="D124" s="68"/>
      <c r="E124" s="68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>
        <f t="shared" si="17"/>
        <v>0</v>
      </c>
      <c r="AA124" s="50"/>
      <c r="AB124" s="50"/>
      <c r="AC124" s="61">
        <f t="shared" si="18"/>
        <v>0</v>
      </c>
      <c r="AD124" s="50"/>
      <c r="AE124" s="66">
        <f t="shared" si="19"/>
        <v>0</v>
      </c>
    </row>
    <row r="125" spans="2:31" hidden="1">
      <c r="B125" s="50"/>
      <c r="C125" s="53"/>
      <c r="D125" s="68"/>
      <c r="E125" s="68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>
        <f t="shared" si="17"/>
        <v>0</v>
      </c>
      <c r="AA125" s="50"/>
      <c r="AB125" s="50"/>
      <c r="AC125" s="61">
        <f t="shared" si="18"/>
        <v>0</v>
      </c>
      <c r="AD125" s="50"/>
      <c r="AE125" s="66">
        <f t="shared" si="19"/>
        <v>0</v>
      </c>
    </row>
    <row r="126" spans="2:31" hidden="1">
      <c r="B126" s="50"/>
      <c r="C126" s="53"/>
      <c r="D126" s="68"/>
      <c r="E126" s="68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idden="1">
      <c r="B127" s="50"/>
      <c r="C127" s="53"/>
      <c r="D127" s="68"/>
      <c r="E127" s="68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idden="1">
      <c r="B128" s="50"/>
      <c r="C128" s="53"/>
      <c r="D128" s="68"/>
      <c r="E128" s="68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idden="1">
      <c r="B129" s="50"/>
      <c r="C129" s="53"/>
      <c r="D129" s="68"/>
      <c r="E129" s="68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>
        <f t="shared" si="19"/>
        <v>0</v>
      </c>
    </row>
    <row r="130" spans="2:31" hidden="1">
      <c r="B130" s="50"/>
      <c r="C130" s="53"/>
      <c r="D130" s="68"/>
      <c r="E130" s="68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>
        <f t="shared" si="17"/>
        <v>0</v>
      </c>
      <c r="AA130" s="50"/>
      <c r="AB130" s="50"/>
      <c r="AC130" s="61">
        <f t="shared" si="18"/>
        <v>0</v>
      </c>
      <c r="AD130" s="50"/>
      <c r="AE130" s="66">
        <f t="shared" si="19"/>
        <v>0</v>
      </c>
    </row>
    <row r="131" spans="2:31" hidden="1">
      <c r="B131" s="50"/>
      <c r="C131" s="53"/>
      <c r="D131" s="68"/>
      <c r="E131" s="68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>
        <f t="shared" si="17"/>
        <v>0</v>
      </c>
      <c r="AA131" s="50"/>
      <c r="AB131" s="50"/>
      <c r="AC131" s="61">
        <f t="shared" si="18"/>
        <v>0</v>
      </c>
      <c r="AD131" s="50"/>
      <c r="AE131" s="66">
        <f t="shared" si="19"/>
        <v>0</v>
      </c>
    </row>
    <row r="132" spans="2:31" hidden="1">
      <c r="B132" s="50"/>
      <c r="C132" s="53"/>
      <c r="D132" s="68"/>
      <c r="E132" s="68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>
        <f t="shared" si="17"/>
        <v>0</v>
      </c>
      <c r="AA132" s="50"/>
      <c r="AB132" s="50"/>
      <c r="AC132" s="61">
        <f t="shared" si="18"/>
        <v>0</v>
      </c>
      <c r="AD132" s="50"/>
      <c r="AE132" s="66">
        <f t="shared" si="19"/>
        <v>0</v>
      </c>
    </row>
    <row r="133" spans="2:31" hidden="1">
      <c r="B133" s="50"/>
      <c r="C133" s="53"/>
      <c r="D133" s="68"/>
      <c r="E133" s="68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>
        <f t="shared" ref="AE133:AE134" si="22">AC133+AD133</f>
        <v>0</v>
      </c>
    </row>
    <row r="134" spans="2:31" hidden="1">
      <c r="B134" s="50"/>
      <c r="C134" s="53"/>
      <c r="D134" s="68"/>
      <c r="E134" s="68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>
        <f t="shared" si="22"/>
        <v>0</v>
      </c>
    </row>
    <row r="135" spans="2:31" hidden="1">
      <c r="B135" s="50"/>
      <c r="C135" s="53"/>
      <c r="D135" s="68"/>
      <c r="E135" s="68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68"/>
      <c r="E136" s="68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68"/>
      <c r="E137" s="68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68"/>
      <c r="E138" s="68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68"/>
      <c r="E139" s="68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68"/>
      <c r="E140" s="68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68"/>
      <c r="E141" s="68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68"/>
      <c r="E142" s="68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68"/>
      <c r="E143" s="68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68"/>
      <c r="E144" s="68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68"/>
      <c r="E145" s="68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68"/>
      <c r="E146" s="68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68"/>
      <c r="E147" s="68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68"/>
      <c r="E148" s="68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3">SUM(G151:H151)</f>
        <v>0</v>
      </c>
      <c r="J151" s="52"/>
      <c r="K151" s="52"/>
      <c r="L151" s="65">
        <f t="shared" ref="L151:L153" si="24">SUM(J151:K151)</f>
        <v>0</v>
      </c>
      <c r="M151" s="52"/>
      <c r="N151" s="52"/>
      <c r="O151" s="65">
        <f t="shared" ref="O151:O153" si="25">SUM(M151:N151)</f>
        <v>0</v>
      </c>
      <c r="P151" s="52"/>
      <c r="Q151" s="52"/>
      <c r="R151" s="65">
        <f t="shared" ref="R151:R153" si="26">SUM(P151:Q151)</f>
        <v>0</v>
      </c>
      <c r="S151" s="52"/>
      <c r="T151" s="52"/>
      <c r="U151" s="65">
        <f t="shared" ref="U151:U153" si="27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8">+F151+I151+L151+O151+R151+U151+X151+Y151</f>
        <v>0</v>
      </c>
      <c r="AA151" s="50"/>
      <c r="AB151" s="50"/>
      <c r="AC151" s="61">
        <f t="shared" ref="AC151:AC153" si="29">+AA151+AB151-Z151</f>
        <v>0</v>
      </c>
      <c r="AD151" s="50"/>
      <c r="AE151" s="66">
        <f t="shared" ref="AE151:AE153" si="30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3"/>
        <v>0</v>
      </c>
      <c r="J152" s="52"/>
      <c r="K152" s="52"/>
      <c r="L152" s="65">
        <f t="shared" si="24"/>
        <v>0</v>
      </c>
      <c r="M152" s="52"/>
      <c r="N152" s="52"/>
      <c r="O152" s="65">
        <f t="shared" si="25"/>
        <v>0</v>
      </c>
      <c r="P152" s="52"/>
      <c r="Q152" s="52"/>
      <c r="R152" s="65">
        <f t="shared" si="26"/>
        <v>0</v>
      </c>
      <c r="S152" s="52"/>
      <c r="T152" s="52"/>
      <c r="U152" s="65">
        <f t="shared" si="27"/>
        <v>0</v>
      </c>
      <c r="V152" s="52"/>
      <c r="W152" s="52"/>
      <c r="X152" s="65">
        <f t="shared" si="20"/>
        <v>0</v>
      </c>
      <c r="Y152" s="52"/>
      <c r="Z152" s="63">
        <f t="shared" si="28"/>
        <v>0</v>
      </c>
      <c r="AA152" s="50"/>
      <c r="AB152" s="50"/>
      <c r="AC152" s="61">
        <f t="shared" si="29"/>
        <v>0</v>
      </c>
      <c r="AD152" s="50"/>
      <c r="AE152" s="66">
        <f t="shared" si="30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3"/>
        <v>0</v>
      </c>
      <c r="J153" s="52"/>
      <c r="K153" s="52"/>
      <c r="L153" s="65">
        <f t="shared" si="24"/>
        <v>0</v>
      </c>
      <c r="M153" s="52"/>
      <c r="N153" s="52"/>
      <c r="O153" s="65">
        <f t="shared" si="25"/>
        <v>0</v>
      </c>
      <c r="P153" s="52"/>
      <c r="Q153" s="52"/>
      <c r="R153" s="65">
        <f t="shared" si="26"/>
        <v>0</v>
      </c>
      <c r="S153" s="52"/>
      <c r="T153" s="52"/>
      <c r="U153" s="65">
        <f t="shared" si="27"/>
        <v>0</v>
      </c>
      <c r="V153" s="52"/>
      <c r="W153" s="52"/>
      <c r="X153" s="65">
        <f t="shared" si="20"/>
        <v>0</v>
      </c>
      <c r="Y153" s="52"/>
      <c r="Z153" s="63">
        <f t="shared" si="28"/>
        <v>0</v>
      </c>
      <c r="AA153" s="50"/>
      <c r="AB153" s="50"/>
      <c r="AC153" s="61">
        <f t="shared" si="29"/>
        <v>0</v>
      </c>
      <c r="AD153" s="50"/>
      <c r="AE153" s="66">
        <f t="shared" si="30"/>
        <v>0</v>
      </c>
    </row>
    <row r="154" spans="2:31" s="59" customFormat="1" ht="51.75">
      <c r="B154" s="86" t="s">
        <v>201</v>
      </c>
      <c r="C154" s="87"/>
      <c r="D154" s="62">
        <f t="shared" ref="D154:E154" si="31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</v>
      </c>
      <c r="E154" s="62">
        <f t="shared" si="31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</v>
      </c>
      <c r="G154" s="62">
        <f t="shared" ref="G154:AE154" si="32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395</v>
      </c>
      <c r="H154" s="62">
        <f t="shared" si="32"/>
        <v>300</v>
      </c>
      <c r="I154" s="62">
        <f t="shared" si="32"/>
        <v>695</v>
      </c>
      <c r="J154" s="62">
        <f t="shared" si="32"/>
        <v>64</v>
      </c>
      <c r="K154" s="62">
        <f t="shared" si="32"/>
        <v>0</v>
      </c>
      <c r="L154" s="62">
        <f t="shared" si="32"/>
        <v>64</v>
      </c>
      <c r="M154" s="62">
        <f t="shared" si="32"/>
        <v>393</v>
      </c>
      <c r="N154" s="62">
        <f t="shared" si="32"/>
        <v>357</v>
      </c>
      <c r="O154" s="62">
        <f t="shared" si="32"/>
        <v>750</v>
      </c>
      <c r="P154" s="62">
        <f t="shared" si="32"/>
        <v>0</v>
      </c>
      <c r="Q154" s="62">
        <f t="shared" si="32"/>
        <v>0</v>
      </c>
      <c r="R154" s="62">
        <f t="shared" si="32"/>
        <v>0</v>
      </c>
      <c r="S154" s="62">
        <f t="shared" si="32"/>
        <v>0</v>
      </c>
      <c r="T154" s="62">
        <f t="shared" si="32"/>
        <v>0</v>
      </c>
      <c r="U154" s="62">
        <f t="shared" si="32"/>
        <v>0</v>
      </c>
      <c r="V154" s="62">
        <f t="shared" si="32"/>
        <v>0</v>
      </c>
      <c r="W154" s="62">
        <f t="shared" si="32"/>
        <v>0</v>
      </c>
      <c r="X154" s="62">
        <f t="shared" si="32"/>
        <v>0</v>
      </c>
      <c r="Y154" s="62">
        <f t="shared" si="32"/>
        <v>68</v>
      </c>
      <c r="Z154" s="62">
        <f t="shared" si="32"/>
        <v>1579</v>
      </c>
      <c r="AA154" s="62">
        <f t="shared" si="32"/>
        <v>1929</v>
      </c>
      <c r="AB154" s="62">
        <f t="shared" si="32"/>
        <v>1564</v>
      </c>
      <c r="AC154" s="62">
        <f t="shared" si="32"/>
        <v>1914</v>
      </c>
      <c r="AD154" s="62">
        <f t="shared" si="32"/>
        <v>290</v>
      </c>
      <c r="AE154" s="62">
        <f t="shared" si="32"/>
        <v>2204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0E8EB-6A79-404E-88EF-45834DAFDF88}">
  <sheetPr codeName="Sheet31">
    <pageSetUpPr fitToPage="1"/>
  </sheetPr>
  <dimension ref="B1:AG159"/>
  <sheetViews>
    <sheetView zoomScale="50" zoomScaleNormal="50" workbookViewId="0">
      <selection activeCell="V15" sqref="V1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268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/>
      <c r="E4" s="52"/>
      <c r="F4" s="65">
        <f>SUM(D4:E4)</f>
        <v>0</v>
      </c>
      <c r="G4" s="52"/>
      <c r="H4" s="52"/>
      <c r="I4" s="65">
        <f>SUM(G4:H4)</f>
        <v>0</v>
      </c>
      <c r="J4" s="52">
        <v>3</v>
      </c>
      <c r="K4" s="52"/>
      <c r="L4" s="65">
        <f>SUM(J4:K4)</f>
        <v>3</v>
      </c>
      <c r="M4" s="52">
        <v>110</v>
      </c>
      <c r="N4" s="52"/>
      <c r="O4" s="65">
        <f>SUM(M4:N4)</f>
        <v>110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113</v>
      </c>
      <c r="AA4" s="50">
        <v>130</v>
      </c>
      <c r="AB4" s="50"/>
      <c r="AC4" s="61">
        <f>+AA4+AB4-Z4</f>
        <v>17</v>
      </c>
      <c r="AD4" s="50">
        <v>157</v>
      </c>
      <c r="AE4" s="66">
        <f>AC4+AD4</f>
        <v>174</v>
      </c>
    </row>
    <row r="5" spans="2:31">
      <c r="B5" s="50">
        <v>1111002</v>
      </c>
      <c r="C5" s="51" t="s">
        <v>150</v>
      </c>
      <c r="D5" s="52">
        <v>22</v>
      </c>
      <c r="E5" s="52"/>
      <c r="F5" s="65">
        <f t="shared" ref="F5:F68" si="0">SUM(D5:E5)</f>
        <v>22</v>
      </c>
      <c r="G5" s="52">
        <v>26</v>
      </c>
      <c r="H5" s="52"/>
      <c r="I5" s="65">
        <f t="shared" ref="I5:I68" si="1">SUM(G5:H5)</f>
        <v>26</v>
      </c>
      <c r="J5" s="52">
        <v>5</v>
      </c>
      <c r="K5" s="52"/>
      <c r="L5" s="65">
        <f t="shared" ref="L5:L68" si="2">SUM(J5:K5)</f>
        <v>5</v>
      </c>
      <c r="M5" s="52">
        <v>4</v>
      </c>
      <c r="N5" s="52"/>
      <c r="O5" s="65">
        <f t="shared" ref="O5:O68" si="3">SUM(M5:N5)</f>
        <v>4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57</v>
      </c>
      <c r="AA5" s="58">
        <v>150</v>
      </c>
      <c r="AB5" s="58">
        <v>75</v>
      </c>
      <c r="AC5" s="61">
        <f t="shared" ref="AC5:AC68" si="8">+AA5+AB5-Z5</f>
        <v>168</v>
      </c>
      <c r="AD5" s="58">
        <v>113</v>
      </c>
      <c r="AE5" s="66">
        <f t="shared" ref="AE5:AE68" si="9">AC5+AD5</f>
        <v>281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62</v>
      </c>
      <c r="H9" s="52"/>
      <c r="I9" s="65">
        <f t="shared" si="1"/>
        <v>62</v>
      </c>
      <c r="J9" s="52">
        <v>10</v>
      </c>
      <c r="K9" s="52"/>
      <c r="L9" s="65">
        <f t="shared" si="2"/>
        <v>10</v>
      </c>
      <c r="M9" s="52">
        <v>2</v>
      </c>
      <c r="N9" s="52"/>
      <c r="O9" s="65">
        <f t="shared" si="3"/>
        <v>2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74</v>
      </c>
      <c r="AA9" s="50">
        <v>40</v>
      </c>
      <c r="AB9" s="50">
        <v>35</v>
      </c>
      <c r="AC9" s="61">
        <f t="shared" si="8"/>
        <v>1</v>
      </c>
      <c r="AD9" s="50">
        <v>60</v>
      </c>
      <c r="AE9" s="66">
        <f t="shared" si="9"/>
        <v>61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62</v>
      </c>
      <c r="H10" s="52"/>
      <c r="I10" s="65">
        <f t="shared" si="1"/>
        <v>62</v>
      </c>
      <c r="J10" s="52">
        <v>10</v>
      </c>
      <c r="K10" s="52"/>
      <c r="L10" s="65">
        <f t="shared" si="2"/>
        <v>10</v>
      </c>
      <c r="M10" s="52">
        <v>2</v>
      </c>
      <c r="N10" s="52"/>
      <c r="O10" s="65">
        <f t="shared" si="3"/>
        <v>2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74</v>
      </c>
      <c r="AA10" s="50">
        <v>40</v>
      </c>
      <c r="AB10" s="50"/>
      <c r="AC10" s="61">
        <f t="shared" si="8"/>
        <v>-34</v>
      </c>
      <c r="AD10" s="50">
        <v>60</v>
      </c>
      <c r="AE10" s="66">
        <f t="shared" si="9"/>
        <v>26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62</v>
      </c>
      <c r="H11" s="52"/>
      <c r="I11" s="65">
        <f t="shared" si="1"/>
        <v>62</v>
      </c>
      <c r="J11" s="52">
        <v>10</v>
      </c>
      <c r="K11" s="52"/>
      <c r="L11" s="65">
        <f t="shared" si="2"/>
        <v>10</v>
      </c>
      <c r="M11" s="52">
        <v>2</v>
      </c>
      <c r="N11" s="52"/>
      <c r="O11" s="65">
        <f t="shared" si="3"/>
        <v>2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74</v>
      </c>
      <c r="AA11" s="50">
        <v>40</v>
      </c>
      <c r="AB11" s="50">
        <v>115</v>
      </c>
      <c r="AC11" s="61">
        <f t="shared" si="8"/>
        <v>81</v>
      </c>
      <c r="AD11" s="50">
        <v>60</v>
      </c>
      <c r="AE11" s="66">
        <f t="shared" si="9"/>
        <v>141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62</v>
      </c>
      <c r="H12" s="52"/>
      <c r="I12" s="65">
        <f t="shared" si="1"/>
        <v>62</v>
      </c>
      <c r="J12" s="52">
        <v>10</v>
      </c>
      <c r="K12" s="52"/>
      <c r="L12" s="65">
        <f t="shared" si="2"/>
        <v>10</v>
      </c>
      <c r="M12" s="52">
        <v>2</v>
      </c>
      <c r="N12" s="52"/>
      <c r="O12" s="65">
        <f t="shared" si="3"/>
        <v>2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74</v>
      </c>
      <c r="AA12" s="50">
        <v>40</v>
      </c>
      <c r="AB12" s="50"/>
      <c r="AC12" s="61">
        <f t="shared" si="8"/>
        <v>-34</v>
      </c>
      <c r="AD12" s="50">
        <v>60</v>
      </c>
      <c r="AE12" s="66">
        <f t="shared" si="9"/>
        <v>26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62</v>
      </c>
      <c r="H13" s="52"/>
      <c r="I13" s="65">
        <f t="shared" si="1"/>
        <v>62</v>
      </c>
      <c r="J13" s="52">
        <v>10</v>
      </c>
      <c r="K13" s="52"/>
      <c r="L13" s="65">
        <f t="shared" si="2"/>
        <v>10</v>
      </c>
      <c r="M13" s="52">
        <v>2</v>
      </c>
      <c r="N13" s="52"/>
      <c r="O13" s="65">
        <f t="shared" si="3"/>
        <v>2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74</v>
      </c>
      <c r="AA13" s="50">
        <v>40</v>
      </c>
      <c r="AB13" s="50">
        <v>31</v>
      </c>
      <c r="AC13" s="61">
        <f t="shared" si="8"/>
        <v>-3</v>
      </c>
      <c r="AD13" s="50">
        <v>60</v>
      </c>
      <c r="AE13" s="66">
        <f t="shared" si="9"/>
        <v>57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62</v>
      </c>
      <c r="H14" s="52"/>
      <c r="I14" s="65">
        <f t="shared" si="1"/>
        <v>62</v>
      </c>
      <c r="J14" s="52">
        <v>10</v>
      </c>
      <c r="K14" s="52"/>
      <c r="L14" s="65">
        <f t="shared" si="2"/>
        <v>10</v>
      </c>
      <c r="M14" s="52">
        <v>2</v>
      </c>
      <c r="N14" s="52"/>
      <c r="O14" s="65">
        <f t="shared" si="3"/>
        <v>2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74</v>
      </c>
      <c r="AA14" s="50">
        <v>40</v>
      </c>
      <c r="AB14" s="50"/>
      <c r="AC14" s="61">
        <f t="shared" si="8"/>
        <v>-34</v>
      </c>
      <c r="AD14" s="50">
        <v>60</v>
      </c>
      <c r="AE14" s="66">
        <f t="shared" si="9"/>
        <v>26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62</v>
      </c>
      <c r="H15" s="52"/>
      <c r="I15" s="65">
        <f t="shared" si="1"/>
        <v>62</v>
      </c>
      <c r="J15" s="52">
        <v>10</v>
      </c>
      <c r="K15" s="52"/>
      <c r="L15" s="65">
        <f t="shared" si="2"/>
        <v>10</v>
      </c>
      <c r="M15" s="52">
        <v>2</v>
      </c>
      <c r="N15" s="52"/>
      <c r="O15" s="65">
        <f t="shared" si="3"/>
        <v>2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74</v>
      </c>
      <c r="AA15" s="50">
        <v>40</v>
      </c>
      <c r="AB15" s="50">
        <v>30</v>
      </c>
      <c r="AC15" s="61">
        <f t="shared" si="8"/>
        <v>-4</v>
      </c>
      <c r="AD15" s="50">
        <v>60</v>
      </c>
      <c r="AE15" s="66">
        <f t="shared" si="9"/>
        <v>56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62</v>
      </c>
      <c r="H16" s="52"/>
      <c r="I16" s="65">
        <f t="shared" si="1"/>
        <v>62</v>
      </c>
      <c r="J16" s="52">
        <v>10</v>
      </c>
      <c r="K16" s="52"/>
      <c r="L16" s="65">
        <f t="shared" si="2"/>
        <v>10</v>
      </c>
      <c r="M16" s="52">
        <v>2</v>
      </c>
      <c r="N16" s="52"/>
      <c r="O16" s="65">
        <f t="shared" si="3"/>
        <v>2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74</v>
      </c>
      <c r="AA16" s="50">
        <v>40</v>
      </c>
      <c r="AB16" s="50"/>
      <c r="AC16" s="61">
        <f t="shared" si="8"/>
        <v>-34</v>
      </c>
      <c r="AD16" s="50">
        <v>60</v>
      </c>
      <c r="AE16" s="66">
        <f t="shared" si="9"/>
        <v>26</v>
      </c>
    </row>
    <row r="17" spans="2:33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62</v>
      </c>
      <c r="H17" s="52"/>
      <c r="I17" s="65">
        <f t="shared" si="1"/>
        <v>62</v>
      </c>
      <c r="J17" s="52">
        <v>10</v>
      </c>
      <c r="K17" s="52"/>
      <c r="L17" s="65">
        <f t="shared" si="2"/>
        <v>10</v>
      </c>
      <c r="M17" s="52">
        <v>2</v>
      </c>
      <c r="N17" s="52"/>
      <c r="O17" s="65">
        <f t="shared" si="3"/>
        <v>2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74</v>
      </c>
      <c r="AA17" s="50">
        <v>40</v>
      </c>
      <c r="AB17" s="50"/>
      <c r="AC17" s="61">
        <f t="shared" si="8"/>
        <v>-34</v>
      </c>
      <c r="AD17" s="50">
        <v>60</v>
      </c>
      <c r="AE17" s="66">
        <f t="shared" si="9"/>
        <v>26</v>
      </c>
    </row>
    <row r="18" spans="2:33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62</v>
      </c>
      <c r="H18" s="52"/>
      <c r="I18" s="65">
        <f t="shared" si="1"/>
        <v>62</v>
      </c>
      <c r="J18" s="52">
        <v>10</v>
      </c>
      <c r="K18" s="52"/>
      <c r="L18" s="65">
        <f t="shared" si="2"/>
        <v>10</v>
      </c>
      <c r="M18" s="52">
        <v>2</v>
      </c>
      <c r="N18" s="52"/>
      <c r="O18" s="65">
        <f t="shared" si="3"/>
        <v>2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74</v>
      </c>
      <c r="AA18" s="50">
        <v>40</v>
      </c>
      <c r="AB18" s="50">
        <v>112</v>
      </c>
      <c r="AC18" s="61">
        <f t="shared" si="8"/>
        <v>78</v>
      </c>
      <c r="AD18" s="50">
        <v>60</v>
      </c>
      <c r="AE18" s="66">
        <f t="shared" si="9"/>
        <v>138</v>
      </c>
    </row>
    <row r="19" spans="2:33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>
        <v>40</v>
      </c>
      <c r="AB19" s="50">
        <v>31</v>
      </c>
      <c r="AC19" s="61">
        <f t="shared" si="8"/>
        <v>71</v>
      </c>
      <c r="AD19" s="50"/>
      <c r="AE19" s="66">
        <f t="shared" si="9"/>
        <v>71</v>
      </c>
    </row>
    <row r="20" spans="2:33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>
        <v>40</v>
      </c>
      <c r="AB20" s="50">
        <v>110</v>
      </c>
      <c r="AC20" s="61">
        <f t="shared" si="8"/>
        <v>150</v>
      </c>
      <c r="AD20" s="50"/>
      <c r="AE20" s="66">
        <f t="shared" si="9"/>
        <v>150</v>
      </c>
    </row>
    <row r="21" spans="2:33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>
        <v>40</v>
      </c>
      <c r="AB21" s="50">
        <v>12</v>
      </c>
      <c r="AC21" s="61">
        <f t="shared" si="8"/>
        <v>52</v>
      </c>
      <c r="AD21" s="50"/>
      <c r="AE21" s="66">
        <f t="shared" si="9"/>
        <v>52</v>
      </c>
    </row>
    <row r="22" spans="2:33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>
        <v>40</v>
      </c>
      <c r="AB22" s="50"/>
      <c r="AC22" s="61">
        <f t="shared" si="8"/>
        <v>40</v>
      </c>
      <c r="AD22" s="50"/>
      <c r="AE22" s="66">
        <f t="shared" si="9"/>
        <v>40</v>
      </c>
    </row>
    <row r="23" spans="2:33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>
        <v>40</v>
      </c>
      <c r="AB23" s="50"/>
      <c r="AC23" s="61">
        <f t="shared" si="8"/>
        <v>40</v>
      </c>
      <c r="AD23" s="50"/>
      <c r="AE23" s="66">
        <f t="shared" si="9"/>
        <v>40</v>
      </c>
      <c r="AF23" s="67"/>
      <c r="AG23" s="67"/>
    </row>
    <row r="24" spans="2:33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3">
      <c r="B25" s="50">
        <v>1111008</v>
      </c>
      <c r="C25" s="51" t="s">
        <v>156</v>
      </c>
      <c r="D25" s="52"/>
      <c r="E25" s="52"/>
      <c r="F25" s="65">
        <f t="shared" si="0"/>
        <v>0</v>
      </c>
      <c r="G25" s="52">
        <v>3</v>
      </c>
      <c r="H25" s="52"/>
      <c r="I25" s="65">
        <f t="shared" si="1"/>
        <v>3</v>
      </c>
      <c r="J25" s="52"/>
      <c r="K25" s="52"/>
      <c r="L25" s="65">
        <f t="shared" si="2"/>
        <v>0</v>
      </c>
      <c r="M25" s="52"/>
      <c r="N25" s="52"/>
      <c r="O25" s="65">
        <f t="shared" si="3"/>
        <v>0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3</v>
      </c>
      <c r="AA25" s="50"/>
      <c r="AB25" s="50"/>
      <c r="AC25" s="61">
        <f t="shared" si="8"/>
        <v>-3</v>
      </c>
      <c r="AD25" s="50">
        <v>64</v>
      </c>
      <c r="AE25" s="66">
        <f t="shared" si="9"/>
        <v>61</v>
      </c>
    </row>
    <row r="26" spans="2:33">
      <c r="B26" s="50">
        <v>1111009</v>
      </c>
      <c r="C26" s="51" t="s">
        <v>157</v>
      </c>
      <c r="D26" s="52">
        <v>3</v>
      </c>
      <c r="E26" s="52"/>
      <c r="F26" s="65">
        <f t="shared" si="0"/>
        <v>3</v>
      </c>
      <c r="G26" s="52">
        <v>10</v>
      </c>
      <c r="H26" s="52"/>
      <c r="I26" s="65">
        <f t="shared" si="1"/>
        <v>10</v>
      </c>
      <c r="J26" s="52">
        <v>2</v>
      </c>
      <c r="K26" s="52"/>
      <c r="L26" s="65">
        <f t="shared" si="2"/>
        <v>2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15</v>
      </c>
      <c r="AA26" s="50"/>
      <c r="AB26" s="50">
        <v>86</v>
      </c>
      <c r="AC26" s="61">
        <f t="shared" si="8"/>
        <v>71</v>
      </c>
      <c r="AD26" s="50">
        <v>50</v>
      </c>
      <c r="AE26" s="66">
        <f t="shared" si="9"/>
        <v>121</v>
      </c>
    </row>
    <row r="27" spans="2:33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3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3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3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3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3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64</v>
      </c>
      <c r="H41" s="52"/>
      <c r="I41" s="65">
        <f t="shared" si="1"/>
        <v>64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64</v>
      </c>
      <c r="AA41" s="50">
        <v>10</v>
      </c>
      <c r="AB41" s="50">
        <v>32</v>
      </c>
      <c r="AC41" s="61">
        <f t="shared" si="8"/>
        <v>-22</v>
      </c>
      <c r="AD41" s="50">
        <v>4</v>
      </c>
      <c r="AE41" s="66">
        <f t="shared" si="9"/>
        <v>-18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20</v>
      </c>
      <c r="H42" s="52"/>
      <c r="I42" s="65">
        <f t="shared" si="1"/>
        <v>20</v>
      </c>
      <c r="J42" s="52"/>
      <c r="K42" s="52"/>
      <c r="L42" s="65">
        <f t="shared" si="2"/>
        <v>0</v>
      </c>
      <c r="M42" s="52">
        <v>10</v>
      </c>
      <c r="N42" s="52"/>
      <c r="O42" s="65">
        <f t="shared" si="3"/>
        <v>10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30</v>
      </c>
      <c r="AA42" s="50"/>
      <c r="AB42" s="50"/>
      <c r="AC42" s="61">
        <f t="shared" si="8"/>
        <v>-30</v>
      </c>
      <c r="AD42" s="50"/>
      <c r="AE42" s="66">
        <f t="shared" si="9"/>
        <v>-30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20</v>
      </c>
      <c r="H43" s="52"/>
      <c r="I43" s="65">
        <f t="shared" si="1"/>
        <v>20</v>
      </c>
      <c r="J43" s="52"/>
      <c r="K43" s="52"/>
      <c r="L43" s="65">
        <f t="shared" si="2"/>
        <v>0</v>
      </c>
      <c r="M43" s="52">
        <v>10</v>
      </c>
      <c r="N43" s="52"/>
      <c r="O43" s="65">
        <f t="shared" si="3"/>
        <v>10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30</v>
      </c>
      <c r="AA43" s="50"/>
      <c r="AB43" s="50">
        <v>1</v>
      </c>
      <c r="AC43" s="61">
        <f t="shared" si="8"/>
        <v>-29</v>
      </c>
      <c r="AD43" s="50"/>
      <c r="AE43" s="66">
        <f t="shared" si="9"/>
        <v>-29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20</v>
      </c>
      <c r="H44" s="52"/>
      <c r="I44" s="65">
        <f t="shared" si="1"/>
        <v>20</v>
      </c>
      <c r="J44" s="52"/>
      <c r="K44" s="52"/>
      <c r="L44" s="65">
        <f t="shared" si="2"/>
        <v>0</v>
      </c>
      <c r="M44" s="52">
        <v>10</v>
      </c>
      <c r="N44" s="52"/>
      <c r="O44" s="65">
        <f t="shared" si="3"/>
        <v>10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30</v>
      </c>
      <c r="AA44" s="50"/>
      <c r="AB44" s="50"/>
      <c r="AC44" s="61">
        <f t="shared" si="8"/>
        <v>-30</v>
      </c>
      <c r="AD44" s="50"/>
      <c r="AE44" s="66">
        <f t="shared" si="9"/>
        <v>-30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20</v>
      </c>
      <c r="H45" s="52"/>
      <c r="I45" s="65">
        <f t="shared" si="1"/>
        <v>20</v>
      </c>
      <c r="J45" s="52"/>
      <c r="K45" s="52"/>
      <c r="L45" s="65">
        <f t="shared" si="2"/>
        <v>0</v>
      </c>
      <c r="M45" s="52">
        <v>10</v>
      </c>
      <c r="N45" s="52"/>
      <c r="O45" s="65">
        <f t="shared" si="3"/>
        <v>10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30</v>
      </c>
      <c r="AA45" s="50"/>
      <c r="AB45" s="50">
        <v>1</v>
      </c>
      <c r="AC45" s="61">
        <f t="shared" si="8"/>
        <v>-29</v>
      </c>
      <c r="AD45" s="50"/>
      <c r="AE45" s="66">
        <f t="shared" si="9"/>
        <v>-29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20</v>
      </c>
      <c r="H46" s="52"/>
      <c r="I46" s="65">
        <f t="shared" si="1"/>
        <v>20</v>
      </c>
      <c r="J46" s="52"/>
      <c r="K46" s="52"/>
      <c r="L46" s="65">
        <f t="shared" si="2"/>
        <v>0</v>
      </c>
      <c r="M46" s="52">
        <v>10</v>
      </c>
      <c r="N46" s="52"/>
      <c r="O46" s="65">
        <f t="shared" si="3"/>
        <v>10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30</v>
      </c>
      <c r="AA46" s="50"/>
      <c r="AB46" s="50"/>
      <c r="AC46" s="61">
        <f t="shared" si="8"/>
        <v>-30</v>
      </c>
      <c r="AD46" s="50"/>
      <c r="AE46" s="66">
        <f t="shared" si="9"/>
        <v>-30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20</v>
      </c>
      <c r="H47" s="52"/>
      <c r="I47" s="65">
        <f t="shared" si="1"/>
        <v>20</v>
      </c>
      <c r="J47" s="52"/>
      <c r="K47" s="52"/>
      <c r="L47" s="65">
        <f t="shared" si="2"/>
        <v>0</v>
      </c>
      <c r="M47" s="52">
        <v>10</v>
      </c>
      <c r="N47" s="52"/>
      <c r="O47" s="65">
        <f t="shared" si="3"/>
        <v>10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30</v>
      </c>
      <c r="AA47" s="50"/>
      <c r="AB47" s="50"/>
      <c r="AC47" s="61">
        <f t="shared" si="8"/>
        <v>-30</v>
      </c>
      <c r="AD47" s="50"/>
      <c r="AE47" s="66">
        <f t="shared" si="9"/>
        <v>-30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20</v>
      </c>
      <c r="H48" s="52"/>
      <c r="I48" s="65">
        <f t="shared" si="1"/>
        <v>20</v>
      </c>
      <c r="J48" s="52"/>
      <c r="K48" s="52"/>
      <c r="L48" s="65">
        <f t="shared" si="2"/>
        <v>0</v>
      </c>
      <c r="M48" s="52">
        <v>10</v>
      </c>
      <c r="N48" s="52"/>
      <c r="O48" s="65">
        <f t="shared" si="3"/>
        <v>10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30</v>
      </c>
      <c r="AA48" s="50"/>
      <c r="AB48" s="50"/>
      <c r="AC48" s="61">
        <f t="shared" si="8"/>
        <v>-30</v>
      </c>
      <c r="AD48" s="50"/>
      <c r="AE48" s="66">
        <f t="shared" si="9"/>
        <v>-30</v>
      </c>
    </row>
    <row r="49" spans="2:32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20</v>
      </c>
      <c r="H49" s="52"/>
      <c r="I49" s="65">
        <f t="shared" si="1"/>
        <v>20</v>
      </c>
      <c r="J49" s="52"/>
      <c r="K49" s="52"/>
      <c r="L49" s="65">
        <f t="shared" si="2"/>
        <v>0</v>
      </c>
      <c r="M49" s="52">
        <v>10</v>
      </c>
      <c r="N49" s="52"/>
      <c r="O49" s="65">
        <f t="shared" si="3"/>
        <v>10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30</v>
      </c>
      <c r="AA49" s="50"/>
      <c r="AB49" s="50"/>
      <c r="AC49" s="61">
        <f t="shared" si="8"/>
        <v>-30</v>
      </c>
      <c r="AD49" s="50"/>
      <c r="AE49" s="66">
        <f t="shared" si="9"/>
        <v>-30</v>
      </c>
    </row>
    <row r="50" spans="2:32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20</v>
      </c>
      <c r="H50" s="52"/>
      <c r="I50" s="65">
        <f t="shared" si="1"/>
        <v>20</v>
      </c>
      <c r="J50" s="52"/>
      <c r="K50" s="52"/>
      <c r="L50" s="65">
        <f t="shared" si="2"/>
        <v>0</v>
      </c>
      <c r="M50" s="52">
        <v>10</v>
      </c>
      <c r="N50" s="52"/>
      <c r="O50" s="65">
        <f t="shared" si="3"/>
        <v>10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30</v>
      </c>
      <c r="AA50" s="50"/>
      <c r="AB50" s="50"/>
      <c r="AC50" s="61">
        <f t="shared" si="8"/>
        <v>-30</v>
      </c>
      <c r="AD50" s="50"/>
      <c r="AE50" s="66">
        <f t="shared" si="9"/>
        <v>-30</v>
      </c>
    </row>
    <row r="51" spans="2:32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20</v>
      </c>
      <c r="H51" s="52"/>
      <c r="I51" s="65">
        <f t="shared" si="1"/>
        <v>20</v>
      </c>
      <c r="J51" s="52"/>
      <c r="K51" s="52"/>
      <c r="L51" s="65">
        <f t="shared" si="2"/>
        <v>0</v>
      </c>
      <c r="M51" s="52">
        <v>10</v>
      </c>
      <c r="N51" s="52"/>
      <c r="O51" s="65">
        <f t="shared" si="3"/>
        <v>10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30</v>
      </c>
      <c r="AA51" s="50"/>
      <c r="AB51" s="50"/>
      <c r="AC51" s="61">
        <f t="shared" si="8"/>
        <v>-30</v>
      </c>
      <c r="AD51" s="50"/>
      <c r="AE51" s="66">
        <f t="shared" si="9"/>
        <v>-30</v>
      </c>
      <c r="AF51" s="67"/>
    </row>
    <row r="52" spans="2:32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>
        <v>12</v>
      </c>
      <c r="AE52" s="66">
        <f t="shared" si="9"/>
        <v>12</v>
      </c>
    </row>
    <row r="53" spans="2:32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52"/>
      <c r="I53" s="65">
        <f t="shared" si="1"/>
        <v>0</v>
      </c>
      <c r="J53" s="52"/>
      <c r="K53" s="52"/>
      <c r="L53" s="65">
        <f t="shared" si="2"/>
        <v>0</v>
      </c>
      <c r="M53" s="52">
        <v>24</v>
      </c>
      <c r="N53" s="52"/>
      <c r="O53" s="65">
        <f t="shared" si="3"/>
        <v>24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24</v>
      </c>
      <c r="AA53" s="50"/>
      <c r="AB53" s="50">
        <v>128</v>
      </c>
      <c r="AC53" s="61">
        <f t="shared" si="8"/>
        <v>104</v>
      </c>
      <c r="AD53" s="50">
        <v>8</v>
      </c>
      <c r="AE53" s="66">
        <f t="shared" si="9"/>
        <v>112</v>
      </c>
      <c r="AF53" s="67"/>
    </row>
    <row r="54" spans="2:32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>
        <v>37</v>
      </c>
      <c r="AE54" s="66">
        <f t="shared" si="9"/>
        <v>37</v>
      </c>
    </row>
    <row r="55" spans="2:32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24</v>
      </c>
      <c r="N55" s="52"/>
      <c r="O55" s="65">
        <f t="shared" si="3"/>
        <v>24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26</v>
      </c>
      <c r="AA55" s="50"/>
      <c r="AB55" s="50">
        <v>120</v>
      </c>
      <c r="AC55" s="61">
        <f t="shared" si="8"/>
        <v>94</v>
      </c>
      <c r="AD55" s="50">
        <v>5</v>
      </c>
      <c r="AE55" s="66">
        <f t="shared" si="9"/>
        <v>99</v>
      </c>
    </row>
    <row r="56" spans="2:32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>
        <v>10</v>
      </c>
      <c r="AE56" s="66">
        <f t="shared" si="9"/>
        <v>10</v>
      </c>
    </row>
    <row r="57" spans="2:32">
      <c r="B57" s="50">
        <v>1112009</v>
      </c>
      <c r="C57" s="51" t="s">
        <v>178</v>
      </c>
      <c r="D57" s="52">
        <v>1</v>
      </c>
      <c r="E57" s="52"/>
      <c r="F57" s="65">
        <f t="shared" si="0"/>
        <v>1</v>
      </c>
      <c r="G57" s="52"/>
      <c r="H57" s="52"/>
      <c r="I57" s="65">
        <f t="shared" si="1"/>
        <v>0</v>
      </c>
      <c r="J57" s="52"/>
      <c r="K57" s="52"/>
      <c r="L57" s="65">
        <f t="shared" si="2"/>
        <v>0</v>
      </c>
      <c r="M57" s="52">
        <v>24</v>
      </c>
      <c r="N57" s="52"/>
      <c r="O57" s="65">
        <f t="shared" si="3"/>
        <v>24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25</v>
      </c>
      <c r="AA57" s="50"/>
      <c r="AB57" s="50">
        <v>115</v>
      </c>
      <c r="AC57" s="61">
        <f t="shared" si="8"/>
        <v>90</v>
      </c>
      <c r="AD57" s="50">
        <v>13</v>
      </c>
      <c r="AE57" s="66">
        <f t="shared" si="9"/>
        <v>103</v>
      </c>
    </row>
    <row r="58" spans="2:32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>
        <v>22</v>
      </c>
      <c r="AE58" s="66">
        <f t="shared" si="9"/>
        <v>22</v>
      </c>
    </row>
    <row r="59" spans="2:32">
      <c r="B59" s="50">
        <v>1112011</v>
      </c>
      <c r="C59" s="51" t="s">
        <v>180</v>
      </c>
      <c r="D59" s="52">
        <v>1</v>
      </c>
      <c r="E59" s="52"/>
      <c r="F59" s="65">
        <f t="shared" si="0"/>
        <v>1</v>
      </c>
      <c r="G59" s="52"/>
      <c r="H59" s="52"/>
      <c r="I59" s="65">
        <f t="shared" si="1"/>
        <v>0</v>
      </c>
      <c r="J59" s="52"/>
      <c r="K59" s="52"/>
      <c r="L59" s="65">
        <f t="shared" si="2"/>
        <v>0</v>
      </c>
      <c r="M59" s="52">
        <v>23</v>
      </c>
      <c r="N59" s="52"/>
      <c r="O59" s="65">
        <f t="shared" si="3"/>
        <v>23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/>
      <c r="Z59" s="63">
        <f t="shared" si="7"/>
        <v>24</v>
      </c>
      <c r="AA59" s="50"/>
      <c r="AB59" s="50">
        <v>114</v>
      </c>
      <c r="AC59" s="61">
        <f t="shared" si="8"/>
        <v>90</v>
      </c>
      <c r="AD59" s="50">
        <v>9</v>
      </c>
      <c r="AE59" s="66">
        <f t="shared" si="9"/>
        <v>99</v>
      </c>
    </row>
    <row r="60" spans="2:32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>
        <v>5</v>
      </c>
      <c r="AE60" s="66">
        <f t="shared" si="9"/>
        <v>5</v>
      </c>
    </row>
    <row r="61" spans="2:32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52"/>
      <c r="I61" s="65">
        <f t="shared" si="1"/>
        <v>0</v>
      </c>
      <c r="J61" s="52"/>
      <c r="K61" s="52"/>
      <c r="L61" s="65">
        <f t="shared" si="2"/>
        <v>0</v>
      </c>
      <c r="M61" s="52">
        <v>23</v>
      </c>
      <c r="N61" s="52"/>
      <c r="O61" s="65">
        <f t="shared" si="3"/>
        <v>23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23</v>
      </c>
      <c r="AA61" s="50"/>
      <c r="AB61" s="50">
        <v>124</v>
      </c>
      <c r="AC61" s="61">
        <f t="shared" si="8"/>
        <v>101</v>
      </c>
      <c r="AD61" s="50">
        <v>2</v>
      </c>
      <c r="AE61" s="66">
        <f t="shared" si="9"/>
        <v>103</v>
      </c>
    </row>
    <row r="62" spans="2:32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2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23</v>
      </c>
      <c r="N63" s="52"/>
      <c r="O63" s="65">
        <f t="shared" si="3"/>
        <v>23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23</v>
      </c>
      <c r="AA63" s="50"/>
      <c r="AB63" s="50">
        <v>119</v>
      </c>
      <c r="AC63" s="61">
        <f t="shared" si="8"/>
        <v>96</v>
      </c>
      <c r="AD63" s="50"/>
      <c r="AE63" s="66">
        <f t="shared" si="9"/>
        <v>96</v>
      </c>
    </row>
    <row r="64" spans="2:32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4</v>
      </c>
      <c r="H67" s="52"/>
      <c r="I67" s="65">
        <f t="shared" si="1"/>
        <v>4</v>
      </c>
      <c r="J67" s="52"/>
      <c r="K67" s="52"/>
      <c r="L67" s="65">
        <f t="shared" si="2"/>
        <v>0</v>
      </c>
      <c r="M67" s="52">
        <v>87</v>
      </c>
      <c r="N67" s="52"/>
      <c r="O67" s="65">
        <f t="shared" si="3"/>
        <v>87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92</v>
      </c>
      <c r="AA67" s="50"/>
      <c r="AB67" s="50">
        <v>19</v>
      </c>
      <c r="AC67" s="61">
        <f t="shared" si="8"/>
        <v>-73</v>
      </c>
      <c r="AD67" s="50">
        <v>152</v>
      </c>
      <c r="AE67" s="66">
        <f t="shared" si="9"/>
        <v>79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2</v>
      </c>
      <c r="H68" s="52"/>
      <c r="I68" s="65">
        <f t="shared" si="1"/>
        <v>2</v>
      </c>
      <c r="J68" s="52"/>
      <c r="K68" s="52"/>
      <c r="L68" s="65">
        <f t="shared" si="2"/>
        <v>0</v>
      </c>
      <c r="M68" s="52">
        <v>90</v>
      </c>
      <c r="N68" s="52"/>
      <c r="O68" s="65">
        <f t="shared" si="3"/>
        <v>90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93</v>
      </c>
      <c r="AA68" s="50">
        <v>42</v>
      </c>
      <c r="AB68" s="48">
        <v>16</v>
      </c>
      <c r="AC68" s="61">
        <f t="shared" si="8"/>
        <v>-35</v>
      </c>
      <c r="AD68" s="50">
        <v>152</v>
      </c>
      <c r="AE68" s="66">
        <f t="shared" si="9"/>
        <v>117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3</v>
      </c>
      <c r="H69" s="52"/>
      <c r="I69" s="65">
        <f t="shared" ref="I69:I121" si="11">SUM(G69:H69)</f>
        <v>3</v>
      </c>
      <c r="J69" s="52"/>
      <c r="K69" s="52"/>
      <c r="L69" s="65">
        <f t="shared" ref="L69:L121" si="12">SUM(J69:K69)</f>
        <v>0</v>
      </c>
      <c r="M69" s="52">
        <v>87</v>
      </c>
      <c r="N69" s="52"/>
      <c r="O69" s="65">
        <f t="shared" ref="O69:O121" si="13">SUM(M69:N69)</f>
        <v>87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91</v>
      </c>
      <c r="AA69" s="50">
        <v>42</v>
      </c>
      <c r="AB69" s="50">
        <v>10</v>
      </c>
      <c r="AC69" s="61">
        <f t="shared" ref="AC69:AC121" si="18">+AA69+AB69-Z69</f>
        <v>-39</v>
      </c>
      <c r="AD69" s="50">
        <v>152</v>
      </c>
      <c r="AE69" s="66">
        <f t="shared" ref="AE69:AE121" si="19">AC69+AD69</f>
        <v>113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 hidden="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0</v>
      </c>
      <c r="AA74" s="58"/>
      <c r="AB74" s="58"/>
      <c r="AC74" s="61">
        <f t="shared" si="18"/>
        <v>0</v>
      </c>
      <c r="AD74" s="58"/>
      <c r="AE74" s="66">
        <f t="shared" si="19"/>
        <v>0</v>
      </c>
    </row>
    <row r="75" spans="2:31">
      <c r="B75" s="50">
        <v>1113170</v>
      </c>
      <c r="C75" s="53" t="s">
        <v>87</v>
      </c>
      <c r="D75" s="52"/>
      <c r="E75" s="52"/>
      <c r="F75" s="65">
        <f t="shared" si="10"/>
        <v>0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/>
      <c r="N75" s="52"/>
      <c r="O75" s="65">
        <f t="shared" si="13"/>
        <v>0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0</v>
      </c>
      <c r="AA75" s="50"/>
      <c r="AB75" s="50"/>
      <c r="AC75" s="61">
        <f t="shared" si="18"/>
        <v>0</v>
      </c>
      <c r="AD75" s="50">
        <v>40</v>
      </c>
      <c r="AE75" s="66">
        <f t="shared" si="19"/>
        <v>40</v>
      </c>
    </row>
    <row r="76" spans="2:31">
      <c r="B76" s="50">
        <v>1113171</v>
      </c>
      <c r="C76" s="53" t="s">
        <v>88</v>
      </c>
      <c r="D76" s="52"/>
      <c r="E76" s="52"/>
      <c r="F76" s="65">
        <f t="shared" si="10"/>
        <v>0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/>
      <c r="N76" s="52"/>
      <c r="O76" s="65">
        <f t="shared" si="13"/>
        <v>0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</v>
      </c>
      <c r="AA76" s="50"/>
      <c r="AB76" s="50">
        <v>6</v>
      </c>
      <c r="AC76" s="61">
        <f t="shared" si="18"/>
        <v>5</v>
      </c>
      <c r="AD76" s="50">
        <v>40</v>
      </c>
      <c r="AE76" s="66">
        <f t="shared" si="19"/>
        <v>45</v>
      </c>
    </row>
    <row r="77" spans="2:31">
      <c r="B77" s="50">
        <v>1113172</v>
      </c>
      <c r="C77" s="53" t="s">
        <v>89</v>
      </c>
      <c r="D77" s="52"/>
      <c r="E77" s="52"/>
      <c r="F77" s="65">
        <f t="shared" si="10"/>
        <v>0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/>
      <c r="N77" s="52"/>
      <c r="O77" s="65">
        <f t="shared" si="13"/>
        <v>0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1</v>
      </c>
      <c r="AA77" s="50"/>
      <c r="AB77" s="50">
        <v>5</v>
      </c>
      <c r="AC77" s="61">
        <f t="shared" si="18"/>
        <v>4</v>
      </c>
      <c r="AD77" s="50">
        <v>40</v>
      </c>
      <c r="AE77" s="66">
        <f t="shared" si="19"/>
        <v>44</v>
      </c>
    </row>
    <row r="78" spans="2:31">
      <c r="B78" s="50">
        <v>1113173</v>
      </c>
      <c r="C78" s="53" t="s">
        <v>90</v>
      </c>
      <c r="D78" s="52"/>
      <c r="E78" s="52"/>
      <c r="F78" s="65">
        <f t="shared" si="10"/>
        <v>0</v>
      </c>
      <c r="G78" s="52"/>
      <c r="H78" s="52"/>
      <c r="I78" s="65">
        <f t="shared" si="11"/>
        <v>0</v>
      </c>
      <c r="J78" s="52"/>
      <c r="K78" s="52"/>
      <c r="L78" s="65">
        <f t="shared" si="12"/>
        <v>0</v>
      </c>
      <c r="M78" s="52"/>
      <c r="N78" s="52"/>
      <c r="O78" s="65">
        <f t="shared" si="13"/>
        <v>0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0</v>
      </c>
      <c r="AA78" s="50"/>
      <c r="AB78" s="50"/>
      <c r="AC78" s="61">
        <f t="shared" si="18"/>
        <v>0</v>
      </c>
      <c r="AD78" s="50">
        <v>40</v>
      </c>
      <c r="AE78" s="66">
        <f t="shared" si="19"/>
        <v>40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>
        <v>2</v>
      </c>
      <c r="N79" s="52"/>
      <c r="O79" s="65">
        <f t="shared" si="13"/>
        <v>2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2</v>
      </c>
      <c r="AA79" s="50"/>
      <c r="AB79" s="50">
        <v>2</v>
      </c>
      <c r="AC79" s="61">
        <f t="shared" si="18"/>
        <v>0</v>
      </c>
      <c r="AD79" s="50"/>
      <c r="AE79" s="66">
        <f t="shared" si="19"/>
        <v>0</v>
      </c>
    </row>
    <row r="80" spans="2:3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5</v>
      </c>
      <c r="H82" s="52"/>
      <c r="I82" s="65">
        <f t="shared" si="11"/>
        <v>5</v>
      </c>
      <c r="J82" s="52">
        <v>1</v>
      </c>
      <c r="K82" s="52"/>
      <c r="L82" s="65">
        <f t="shared" si="12"/>
        <v>1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6</v>
      </c>
      <c r="AA82" s="50"/>
      <c r="AB82" s="50"/>
      <c r="AC82" s="61">
        <f t="shared" si="18"/>
        <v>-6</v>
      </c>
      <c r="AD82" s="50"/>
      <c r="AE82" s="66">
        <f t="shared" si="19"/>
        <v>-6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15</v>
      </c>
      <c r="H83" s="52"/>
      <c r="I83" s="65">
        <f t="shared" si="11"/>
        <v>15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15</v>
      </c>
      <c r="AA83" s="50"/>
      <c r="AB83" s="50"/>
      <c r="AC83" s="61">
        <f t="shared" si="18"/>
        <v>-15</v>
      </c>
      <c r="AD83" s="50"/>
      <c r="AE83" s="66">
        <f t="shared" si="19"/>
        <v>-15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 hidden="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/>
      <c r="Z101" s="63">
        <f t="shared" si="17"/>
        <v>0</v>
      </c>
      <c r="AA101" s="50"/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 hidden="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/>
      <c r="Z103" s="63">
        <f t="shared" si="17"/>
        <v>0</v>
      </c>
      <c r="AA103" s="50"/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 hidden="1">
      <c r="B121" s="50"/>
      <c r="C121" s="53"/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/>
      <c r="Z121" s="63">
        <f t="shared" si="17"/>
        <v>0</v>
      </c>
      <c r="AA121" s="50"/>
      <c r="AB121" s="50"/>
      <c r="AC121" s="61">
        <f t="shared" si="18"/>
        <v>0</v>
      </c>
      <c r="AD121" s="50"/>
      <c r="AE121" s="66">
        <f t="shared" si="19"/>
        <v>0</v>
      </c>
    </row>
    <row r="122" spans="2:31" hidden="1">
      <c r="B122" s="50"/>
      <c r="C122" s="53"/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/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32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32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952</v>
      </c>
      <c r="H154" s="62">
        <f t="shared" si="31"/>
        <v>0</v>
      </c>
      <c r="I154" s="62">
        <f t="shared" si="31"/>
        <v>952</v>
      </c>
      <c r="J154" s="62">
        <f t="shared" si="31"/>
        <v>113</v>
      </c>
      <c r="K154" s="62">
        <f t="shared" si="31"/>
        <v>0</v>
      </c>
      <c r="L154" s="62">
        <f t="shared" si="31"/>
        <v>113</v>
      </c>
      <c r="M154" s="62">
        <f t="shared" si="31"/>
        <v>641</v>
      </c>
      <c r="N154" s="62">
        <f t="shared" si="31"/>
        <v>0</v>
      </c>
      <c r="O154" s="62">
        <f t="shared" si="31"/>
        <v>641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0</v>
      </c>
      <c r="Z154" s="62">
        <f t="shared" si="31"/>
        <v>1738</v>
      </c>
      <c r="AA154" s="62">
        <f t="shared" si="31"/>
        <v>974</v>
      </c>
      <c r="AB154" s="62">
        <f t="shared" si="31"/>
        <v>1449</v>
      </c>
      <c r="AC154" s="62">
        <f t="shared" si="31"/>
        <v>685</v>
      </c>
      <c r="AD154" s="62">
        <f t="shared" si="31"/>
        <v>1727</v>
      </c>
      <c r="AE154" s="62">
        <f t="shared" si="31"/>
        <v>2412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325F-D85C-4129-B5B0-D641B47CAFF4}">
  <sheetPr codeName="Sheet32">
    <pageSetUpPr fitToPage="1"/>
  </sheetPr>
  <dimension ref="B1:AG159"/>
  <sheetViews>
    <sheetView topLeftCell="A5" zoomScale="50" zoomScaleNormal="50" workbookViewId="0">
      <selection activeCell="AH20" sqref="AH20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8" width="14.28515625" style="56" customWidth="1"/>
    <col min="19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207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3</v>
      </c>
      <c r="E4" s="52"/>
      <c r="F4" s="65">
        <f>SUM(D4:E4)</f>
        <v>3</v>
      </c>
      <c r="G4" s="52">
        <v>2</v>
      </c>
      <c r="H4" s="52"/>
      <c r="I4" s="65">
        <f>SUM(G4:H4)</f>
        <v>2</v>
      </c>
      <c r="J4" s="52"/>
      <c r="K4" s="52"/>
      <c r="L4" s="65">
        <f>SUM(J4:K4)</f>
        <v>0</v>
      </c>
      <c r="M4" s="52">
        <v>259</v>
      </c>
      <c r="N4" s="52"/>
      <c r="O4" s="65">
        <f>SUM(M4:N4)</f>
        <v>259</v>
      </c>
      <c r="P4" s="52">
        <v>10</v>
      </c>
      <c r="Q4" s="52"/>
      <c r="R4" s="65">
        <f>SUM(P4:Q4)</f>
        <v>10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68">
        <v>27</v>
      </c>
      <c r="Z4" s="63">
        <f>+F4+I4+L4+O4+R4+U4+X4+Y4</f>
        <v>301</v>
      </c>
      <c r="AA4" s="50">
        <v>157</v>
      </c>
      <c r="AB4" s="50">
        <v>17</v>
      </c>
      <c r="AC4" s="61">
        <f>+AA4+AB4-Z4</f>
        <v>-127</v>
      </c>
      <c r="AD4" s="50">
        <v>130</v>
      </c>
      <c r="AE4" s="66">
        <f>AC4+AD4</f>
        <v>3</v>
      </c>
    </row>
    <row r="5" spans="2:31">
      <c r="B5" s="50">
        <v>1111002</v>
      </c>
      <c r="C5" s="51" t="s">
        <v>150</v>
      </c>
      <c r="D5" s="52">
        <v>4</v>
      </c>
      <c r="E5" s="52"/>
      <c r="F5" s="65">
        <f t="shared" ref="F5:F68" si="0">SUM(D5:E5)</f>
        <v>4</v>
      </c>
      <c r="G5" s="52">
        <v>55</v>
      </c>
      <c r="H5" s="52"/>
      <c r="I5" s="65">
        <f t="shared" ref="I5:I68" si="1">SUM(G5:H5)</f>
        <v>55</v>
      </c>
      <c r="J5" s="52">
        <v>8</v>
      </c>
      <c r="K5" s="52"/>
      <c r="L5" s="65">
        <f t="shared" ref="L5:L68" si="2">SUM(J5:K5)</f>
        <v>8</v>
      </c>
      <c r="M5" s="52">
        <v>24</v>
      </c>
      <c r="N5" s="52"/>
      <c r="O5" s="65">
        <f t="shared" ref="O5:O68" si="3">SUM(M5:N5)</f>
        <v>24</v>
      </c>
      <c r="P5" s="52">
        <v>6</v>
      </c>
      <c r="Q5" s="52"/>
      <c r="R5" s="65">
        <f t="shared" ref="R5:R68" si="4">SUM(P5:Q5)</f>
        <v>6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68">
        <v>13</v>
      </c>
      <c r="Z5" s="63">
        <f t="shared" ref="Z5:Z68" si="7">+F5+I5+L5+O5+R5+U5+X5+Y5</f>
        <v>110</v>
      </c>
      <c r="AA5" s="58">
        <v>113</v>
      </c>
      <c r="AB5" s="58">
        <v>170</v>
      </c>
      <c r="AC5" s="61">
        <f t="shared" ref="AC5:AC68" si="8">+AA5+AB5-Z5</f>
        <v>173</v>
      </c>
      <c r="AD5" s="58">
        <v>100</v>
      </c>
      <c r="AE5" s="66">
        <f t="shared" ref="AE5:AE68" si="9">AC5+AD5</f>
        <v>273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68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68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68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>
        <v>3</v>
      </c>
      <c r="E9" s="52"/>
      <c r="F9" s="65">
        <f t="shared" si="0"/>
        <v>3</v>
      </c>
      <c r="G9" s="52">
        <v>82</v>
      </c>
      <c r="H9" s="52"/>
      <c r="I9" s="65">
        <f t="shared" si="1"/>
        <v>82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>
        <v>14</v>
      </c>
      <c r="Q9" s="52"/>
      <c r="R9" s="65">
        <f t="shared" si="4"/>
        <v>14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68"/>
      <c r="Z9" s="63">
        <f t="shared" si="7"/>
        <v>99</v>
      </c>
      <c r="AA9" s="50">
        <v>40</v>
      </c>
      <c r="AB9" s="50">
        <v>65</v>
      </c>
      <c r="AC9" s="61">
        <f t="shared" si="8"/>
        <v>6</v>
      </c>
      <c r="AD9" s="50"/>
      <c r="AE9" s="66">
        <f t="shared" si="9"/>
        <v>6</v>
      </c>
    </row>
    <row r="10" spans="2:31">
      <c r="B10" s="50">
        <v>1111058</v>
      </c>
      <c r="C10" s="51" t="s">
        <v>154</v>
      </c>
      <c r="D10" s="52">
        <v>1</v>
      </c>
      <c r="E10" s="52"/>
      <c r="F10" s="65">
        <f t="shared" si="0"/>
        <v>1</v>
      </c>
      <c r="G10" s="52">
        <v>36</v>
      </c>
      <c r="H10" s="52"/>
      <c r="I10" s="65">
        <f t="shared" si="1"/>
        <v>36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>
        <v>3</v>
      </c>
      <c r="Q10" s="52"/>
      <c r="R10" s="65">
        <f t="shared" si="4"/>
        <v>3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68"/>
      <c r="Z10" s="63">
        <f t="shared" si="7"/>
        <v>40</v>
      </c>
      <c r="AA10" s="50">
        <v>40</v>
      </c>
      <c r="AB10" s="50"/>
      <c r="AC10" s="61">
        <f t="shared" si="8"/>
        <v>0</v>
      </c>
      <c r="AD10" s="50"/>
      <c r="AE10" s="66">
        <f t="shared" si="9"/>
        <v>0</v>
      </c>
    </row>
    <row r="11" spans="2:31">
      <c r="B11" s="50">
        <v>1111059</v>
      </c>
      <c r="C11" s="51" t="s">
        <v>32</v>
      </c>
      <c r="D11" s="52">
        <v>1</v>
      </c>
      <c r="E11" s="52"/>
      <c r="F11" s="65">
        <f t="shared" si="0"/>
        <v>1</v>
      </c>
      <c r="G11" s="52">
        <v>109</v>
      </c>
      <c r="H11" s="52"/>
      <c r="I11" s="65">
        <f t="shared" si="1"/>
        <v>109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>
        <v>3</v>
      </c>
      <c r="Q11" s="52"/>
      <c r="R11" s="65">
        <f t="shared" si="4"/>
        <v>3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68"/>
      <c r="Z11" s="63">
        <f t="shared" si="7"/>
        <v>113</v>
      </c>
      <c r="AA11" s="50">
        <v>40</v>
      </c>
      <c r="AB11" s="50">
        <v>75</v>
      </c>
      <c r="AC11" s="61">
        <f t="shared" si="8"/>
        <v>2</v>
      </c>
      <c r="AD11" s="50"/>
      <c r="AE11" s="66">
        <f t="shared" si="9"/>
        <v>2</v>
      </c>
    </row>
    <row r="12" spans="2:31">
      <c r="B12" s="50">
        <v>1111060</v>
      </c>
      <c r="C12" s="51" t="s">
        <v>33</v>
      </c>
      <c r="D12" s="52">
        <v>1</v>
      </c>
      <c r="E12" s="52"/>
      <c r="F12" s="65">
        <f t="shared" si="0"/>
        <v>1</v>
      </c>
      <c r="G12" s="52">
        <v>44</v>
      </c>
      <c r="H12" s="52"/>
      <c r="I12" s="65">
        <f t="shared" si="1"/>
        <v>44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>
        <v>3</v>
      </c>
      <c r="Q12" s="52"/>
      <c r="R12" s="65">
        <f t="shared" si="4"/>
        <v>3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68"/>
      <c r="Z12" s="63">
        <f t="shared" si="7"/>
        <v>48</v>
      </c>
      <c r="AA12" s="50">
        <v>40</v>
      </c>
      <c r="AB12" s="50">
        <v>8</v>
      </c>
      <c r="AC12" s="61">
        <f t="shared" si="8"/>
        <v>0</v>
      </c>
      <c r="AD12" s="50"/>
      <c r="AE12" s="66">
        <f t="shared" si="9"/>
        <v>0</v>
      </c>
    </row>
    <row r="13" spans="2:31">
      <c r="B13" s="50">
        <v>1111061</v>
      </c>
      <c r="C13" s="51" t="s">
        <v>34</v>
      </c>
      <c r="D13" s="52">
        <v>1</v>
      </c>
      <c r="E13" s="52"/>
      <c r="F13" s="65">
        <f t="shared" si="0"/>
        <v>1</v>
      </c>
      <c r="G13" s="52">
        <v>103</v>
      </c>
      <c r="H13" s="52"/>
      <c r="I13" s="65">
        <f t="shared" si="1"/>
        <v>103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>
        <v>3</v>
      </c>
      <c r="Q13" s="52"/>
      <c r="R13" s="65">
        <f t="shared" si="4"/>
        <v>3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68"/>
      <c r="Z13" s="63">
        <f t="shared" si="7"/>
        <v>107</v>
      </c>
      <c r="AA13" s="50">
        <v>40</v>
      </c>
      <c r="AB13" s="50">
        <v>67</v>
      </c>
      <c r="AC13" s="61">
        <f t="shared" si="8"/>
        <v>0</v>
      </c>
      <c r="AD13" s="50"/>
      <c r="AE13" s="66">
        <f t="shared" si="9"/>
        <v>0</v>
      </c>
    </row>
    <row r="14" spans="2:31">
      <c r="B14" s="50">
        <v>1111062</v>
      </c>
      <c r="C14" s="51" t="s">
        <v>35</v>
      </c>
      <c r="D14" s="52">
        <v>1</v>
      </c>
      <c r="E14" s="52"/>
      <c r="F14" s="65">
        <f t="shared" si="0"/>
        <v>1</v>
      </c>
      <c r="G14" s="52">
        <v>36</v>
      </c>
      <c r="H14" s="52"/>
      <c r="I14" s="65">
        <f t="shared" si="1"/>
        <v>36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>
        <v>3</v>
      </c>
      <c r="Q14" s="52"/>
      <c r="R14" s="65">
        <f t="shared" si="4"/>
        <v>3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68"/>
      <c r="Z14" s="63">
        <f t="shared" si="7"/>
        <v>40</v>
      </c>
      <c r="AA14" s="50">
        <v>40</v>
      </c>
      <c r="AB14" s="50"/>
      <c r="AC14" s="61">
        <f t="shared" si="8"/>
        <v>0</v>
      </c>
      <c r="AD14" s="50"/>
      <c r="AE14" s="66">
        <f t="shared" si="9"/>
        <v>0</v>
      </c>
    </row>
    <row r="15" spans="2:31">
      <c r="B15" s="50">
        <v>1111063</v>
      </c>
      <c r="C15" s="51" t="s">
        <v>36</v>
      </c>
      <c r="D15" s="52">
        <v>1</v>
      </c>
      <c r="E15" s="52"/>
      <c r="F15" s="65">
        <f t="shared" si="0"/>
        <v>1</v>
      </c>
      <c r="G15" s="52">
        <v>74</v>
      </c>
      <c r="H15" s="52"/>
      <c r="I15" s="65">
        <f t="shared" si="1"/>
        <v>74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>
        <v>3</v>
      </c>
      <c r="Q15" s="52"/>
      <c r="R15" s="65">
        <f t="shared" si="4"/>
        <v>3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68"/>
      <c r="Z15" s="63">
        <f t="shared" si="7"/>
        <v>78</v>
      </c>
      <c r="AA15" s="50">
        <v>40</v>
      </c>
      <c r="AB15" s="50">
        <v>64</v>
      </c>
      <c r="AC15" s="61">
        <f t="shared" si="8"/>
        <v>26</v>
      </c>
      <c r="AD15" s="50"/>
      <c r="AE15" s="66">
        <f t="shared" si="9"/>
        <v>26</v>
      </c>
    </row>
    <row r="16" spans="2:31">
      <c r="B16" s="50">
        <v>1111064</v>
      </c>
      <c r="C16" s="51" t="s">
        <v>37</v>
      </c>
      <c r="D16" s="52">
        <v>1</v>
      </c>
      <c r="E16" s="52"/>
      <c r="F16" s="65">
        <f t="shared" si="0"/>
        <v>1</v>
      </c>
      <c r="G16" s="52">
        <v>36</v>
      </c>
      <c r="H16" s="52"/>
      <c r="I16" s="65">
        <f t="shared" si="1"/>
        <v>36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>
        <v>3</v>
      </c>
      <c r="Q16" s="52"/>
      <c r="R16" s="65">
        <f t="shared" si="4"/>
        <v>3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68"/>
      <c r="Z16" s="63">
        <f t="shared" si="7"/>
        <v>40</v>
      </c>
      <c r="AA16" s="50">
        <v>40</v>
      </c>
      <c r="AB16" s="50"/>
      <c r="AC16" s="61">
        <f t="shared" si="8"/>
        <v>0</v>
      </c>
      <c r="AD16" s="50"/>
      <c r="AE16" s="66">
        <f t="shared" si="9"/>
        <v>0</v>
      </c>
    </row>
    <row r="17" spans="2:31">
      <c r="B17" s="50">
        <v>1111065</v>
      </c>
      <c r="C17" s="51" t="s">
        <v>38</v>
      </c>
      <c r="D17" s="52">
        <v>1</v>
      </c>
      <c r="E17" s="52"/>
      <c r="F17" s="65">
        <f t="shared" si="0"/>
        <v>1</v>
      </c>
      <c r="G17" s="52">
        <v>36</v>
      </c>
      <c r="H17" s="52"/>
      <c r="I17" s="65">
        <f t="shared" si="1"/>
        <v>36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>
        <v>3</v>
      </c>
      <c r="Q17" s="52"/>
      <c r="R17" s="65">
        <f t="shared" si="4"/>
        <v>3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68"/>
      <c r="Z17" s="63">
        <f t="shared" si="7"/>
        <v>40</v>
      </c>
      <c r="AA17" s="50">
        <v>40</v>
      </c>
      <c r="AB17" s="50"/>
      <c r="AC17" s="61">
        <f t="shared" si="8"/>
        <v>0</v>
      </c>
      <c r="AD17" s="50"/>
      <c r="AE17" s="66">
        <f t="shared" si="9"/>
        <v>0</v>
      </c>
    </row>
    <row r="18" spans="2:31">
      <c r="B18" s="50">
        <v>1111066</v>
      </c>
      <c r="C18" s="51" t="s">
        <v>39</v>
      </c>
      <c r="D18" s="52">
        <v>1</v>
      </c>
      <c r="E18" s="52"/>
      <c r="F18" s="65">
        <f t="shared" si="0"/>
        <v>1</v>
      </c>
      <c r="G18" s="52">
        <v>74</v>
      </c>
      <c r="H18" s="52"/>
      <c r="I18" s="65">
        <f t="shared" si="1"/>
        <v>74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>
        <v>3</v>
      </c>
      <c r="Q18" s="52"/>
      <c r="R18" s="65">
        <f t="shared" si="4"/>
        <v>3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68"/>
      <c r="Z18" s="63">
        <f t="shared" si="7"/>
        <v>78</v>
      </c>
      <c r="AA18" s="50">
        <v>40</v>
      </c>
      <c r="AB18" s="50">
        <v>65</v>
      </c>
      <c r="AC18" s="61">
        <f t="shared" si="8"/>
        <v>27</v>
      </c>
      <c r="AD18" s="50"/>
      <c r="AE18" s="66">
        <f t="shared" si="9"/>
        <v>27</v>
      </c>
    </row>
    <row r="19" spans="2:31">
      <c r="B19" s="50">
        <v>1111067</v>
      </c>
      <c r="C19" s="51" t="s">
        <v>40</v>
      </c>
      <c r="D19" s="52">
        <v>1</v>
      </c>
      <c r="E19" s="52"/>
      <c r="F19" s="65">
        <f t="shared" si="0"/>
        <v>1</v>
      </c>
      <c r="G19" s="52">
        <v>75</v>
      </c>
      <c r="H19" s="52"/>
      <c r="I19" s="65">
        <f t="shared" si="1"/>
        <v>75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>
        <v>3</v>
      </c>
      <c r="Q19" s="52"/>
      <c r="R19" s="65">
        <f t="shared" si="4"/>
        <v>3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68"/>
      <c r="Z19" s="63">
        <f t="shared" si="7"/>
        <v>79</v>
      </c>
      <c r="AA19" s="50">
        <v>40</v>
      </c>
      <c r="AB19" s="50">
        <v>67</v>
      </c>
      <c r="AC19" s="61">
        <f t="shared" si="8"/>
        <v>28</v>
      </c>
      <c r="AD19" s="50"/>
      <c r="AE19" s="66">
        <f t="shared" si="9"/>
        <v>28</v>
      </c>
    </row>
    <row r="20" spans="2:31">
      <c r="B20" s="50">
        <v>1111068</v>
      </c>
      <c r="C20" s="51" t="s">
        <v>41</v>
      </c>
      <c r="D20" s="52">
        <v>1</v>
      </c>
      <c r="E20" s="52"/>
      <c r="F20" s="65">
        <f t="shared" si="0"/>
        <v>1</v>
      </c>
      <c r="G20" s="52">
        <v>111</v>
      </c>
      <c r="H20" s="52"/>
      <c r="I20" s="65">
        <f t="shared" si="1"/>
        <v>111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>
        <v>3</v>
      </c>
      <c r="Q20" s="52"/>
      <c r="R20" s="65">
        <f t="shared" si="4"/>
        <v>3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68"/>
      <c r="Z20" s="63">
        <f t="shared" si="7"/>
        <v>115</v>
      </c>
      <c r="AA20" s="50">
        <v>40</v>
      </c>
      <c r="AB20" s="50">
        <v>75</v>
      </c>
      <c r="AC20" s="61">
        <f t="shared" si="8"/>
        <v>0</v>
      </c>
      <c r="AD20" s="50"/>
      <c r="AE20" s="66">
        <f t="shared" si="9"/>
        <v>0</v>
      </c>
    </row>
    <row r="21" spans="2:31">
      <c r="B21" s="50">
        <v>1111069</v>
      </c>
      <c r="C21" s="51" t="s">
        <v>42</v>
      </c>
      <c r="D21" s="52">
        <v>1</v>
      </c>
      <c r="E21" s="52"/>
      <c r="F21" s="65">
        <f t="shared" si="0"/>
        <v>1</v>
      </c>
      <c r="G21" s="52">
        <v>74</v>
      </c>
      <c r="H21" s="52"/>
      <c r="I21" s="65">
        <f t="shared" si="1"/>
        <v>74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>
        <v>3</v>
      </c>
      <c r="Q21" s="52"/>
      <c r="R21" s="65">
        <f t="shared" si="4"/>
        <v>3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68"/>
      <c r="Z21" s="63">
        <f t="shared" si="7"/>
        <v>78</v>
      </c>
      <c r="AA21" s="50">
        <v>40</v>
      </c>
      <c r="AB21" s="50">
        <v>65</v>
      </c>
      <c r="AC21" s="61">
        <f t="shared" si="8"/>
        <v>27</v>
      </c>
      <c r="AD21" s="50"/>
      <c r="AE21" s="66">
        <f t="shared" si="9"/>
        <v>27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>
        <v>40</v>
      </c>
      <c r="H22" s="52"/>
      <c r="I22" s="65">
        <f t="shared" si="1"/>
        <v>40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68"/>
      <c r="Z22" s="63">
        <f t="shared" si="7"/>
        <v>40</v>
      </c>
      <c r="AA22" s="50">
        <v>40</v>
      </c>
      <c r="AB22" s="50"/>
      <c r="AC22" s="61">
        <f t="shared" si="8"/>
        <v>0</v>
      </c>
      <c r="AD22" s="50"/>
      <c r="AE22" s="66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>
        <v>40</v>
      </c>
      <c r="H23" s="52"/>
      <c r="I23" s="65">
        <f t="shared" si="1"/>
        <v>40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68"/>
      <c r="Z23" s="63">
        <f t="shared" si="7"/>
        <v>40</v>
      </c>
      <c r="AA23" s="50">
        <v>40</v>
      </c>
      <c r="AB23" s="50"/>
      <c r="AC23" s="61">
        <f t="shared" si="8"/>
        <v>0</v>
      </c>
      <c r="AD23" s="50"/>
      <c r="AE23" s="66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68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15</v>
      </c>
      <c r="E25" s="52"/>
      <c r="F25" s="65">
        <f t="shared" si="0"/>
        <v>15</v>
      </c>
      <c r="G25" s="52">
        <v>2</v>
      </c>
      <c r="H25" s="52"/>
      <c r="I25" s="65">
        <f t="shared" si="1"/>
        <v>2</v>
      </c>
      <c r="J25" s="52"/>
      <c r="K25" s="52"/>
      <c r="L25" s="65">
        <f t="shared" si="2"/>
        <v>0</v>
      </c>
      <c r="M25" s="52">
        <v>55</v>
      </c>
      <c r="N25" s="52"/>
      <c r="O25" s="65">
        <f t="shared" si="3"/>
        <v>55</v>
      </c>
      <c r="P25" s="52">
        <v>30</v>
      </c>
      <c r="Q25" s="52"/>
      <c r="R25" s="65">
        <f t="shared" si="4"/>
        <v>30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68">
        <v>4</v>
      </c>
      <c r="Z25" s="63">
        <f t="shared" si="7"/>
        <v>106</v>
      </c>
      <c r="AA25" s="50">
        <v>64</v>
      </c>
      <c r="AB25" s="50"/>
      <c r="AC25" s="61">
        <f t="shared" si="8"/>
        <v>-42</v>
      </c>
      <c r="AD25" s="50">
        <v>60</v>
      </c>
      <c r="AE25" s="66">
        <f t="shared" si="9"/>
        <v>18</v>
      </c>
    </row>
    <row r="26" spans="2:31">
      <c r="B26" s="50">
        <v>1111009</v>
      </c>
      <c r="C26" s="51" t="s">
        <v>157</v>
      </c>
      <c r="D26" s="52">
        <v>3</v>
      </c>
      <c r="E26" s="52"/>
      <c r="F26" s="65">
        <f t="shared" si="0"/>
        <v>3</v>
      </c>
      <c r="G26" s="52">
        <v>11</v>
      </c>
      <c r="H26" s="52"/>
      <c r="I26" s="65">
        <f t="shared" si="1"/>
        <v>11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68">
        <v>4</v>
      </c>
      <c r="Z26" s="63">
        <f t="shared" si="7"/>
        <v>18</v>
      </c>
      <c r="AA26" s="50">
        <v>54</v>
      </c>
      <c r="AB26" s="50">
        <v>19</v>
      </c>
      <c r="AC26" s="61">
        <f t="shared" si="8"/>
        <v>55</v>
      </c>
      <c r="AD26" s="50">
        <v>50</v>
      </c>
      <c r="AE26" s="66">
        <f t="shared" si="9"/>
        <v>105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68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68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68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68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68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68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68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68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68">
        <v>4</v>
      </c>
      <c r="Z35" s="63">
        <f t="shared" si="7"/>
        <v>4</v>
      </c>
      <c r="AA35" s="50">
        <v>4</v>
      </c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68">
        <v>4</v>
      </c>
      <c r="Z36" s="63">
        <f t="shared" si="7"/>
        <v>4</v>
      </c>
      <c r="AA36" s="50">
        <v>4</v>
      </c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68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68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68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68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16</v>
      </c>
      <c r="H41" s="52"/>
      <c r="I41" s="65">
        <f t="shared" si="1"/>
        <v>16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68">
        <v>4</v>
      </c>
      <c r="Z41" s="63">
        <f t="shared" si="7"/>
        <v>20</v>
      </c>
      <c r="AA41" s="50">
        <v>4</v>
      </c>
      <c r="AB41" s="50">
        <v>8</v>
      </c>
      <c r="AC41" s="61">
        <f t="shared" si="8"/>
        <v>-8</v>
      </c>
      <c r="AD41" s="50">
        <v>10</v>
      </c>
      <c r="AE41" s="66">
        <f t="shared" si="9"/>
        <v>2</v>
      </c>
    </row>
    <row r="42" spans="2:31">
      <c r="B42" s="50">
        <v>1111074</v>
      </c>
      <c r="C42" s="51" t="s">
        <v>44</v>
      </c>
      <c r="D42" s="52">
        <v>6</v>
      </c>
      <c r="E42" s="52"/>
      <c r="F42" s="65">
        <f t="shared" si="0"/>
        <v>6</v>
      </c>
      <c r="G42" s="52">
        <v>30</v>
      </c>
      <c r="H42" s="52"/>
      <c r="I42" s="65">
        <f t="shared" si="1"/>
        <v>30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68"/>
      <c r="Z42" s="63">
        <f t="shared" si="7"/>
        <v>36</v>
      </c>
      <c r="AA42" s="50"/>
      <c r="AB42" s="50">
        <v>2</v>
      </c>
      <c r="AC42" s="61">
        <f t="shared" si="8"/>
        <v>-34</v>
      </c>
      <c r="AD42" s="50"/>
      <c r="AE42" s="66">
        <f t="shared" si="9"/>
        <v>-34</v>
      </c>
    </row>
    <row r="43" spans="2:31">
      <c r="B43" s="50">
        <v>1111075</v>
      </c>
      <c r="C43" s="51" t="s">
        <v>45</v>
      </c>
      <c r="D43" s="52">
        <v>1</v>
      </c>
      <c r="E43" s="52"/>
      <c r="F43" s="65">
        <f t="shared" si="0"/>
        <v>1</v>
      </c>
      <c r="G43" s="52">
        <v>30</v>
      </c>
      <c r="H43" s="52"/>
      <c r="I43" s="65">
        <f t="shared" si="1"/>
        <v>30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68"/>
      <c r="Z43" s="63">
        <f t="shared" si="7"/>
        <v>31</v>
      </c>
      <c r="AA43" s="50"/>
      <c r="AB43" s="50"/>
      <c r="AC43" s="61">
        <f t="shared" si="8"/>
        <v>-31</v>
      </c>
      <c r="AD43" s="50"/>
      <c r="AE43" s="66">
        <f t="shared" si="9"/>
        <v>-31</v>
      </c>
    </row>
    <row r="44" spans="2:31">
      <c r="B44" s="50">
        <v>1111076</v>
      </c>
      <c r="C44" s="51" t="s">
        <v>46</v>
      </c>
      <c r="D44" s="52">
        <v>1</v>
      </c>
      <c r="E44" s="52"/>
      <c r="F44" s="65">
        <f t="shared" si="0"/>
        <v>1</v>
      </c>
      <c r="G44" s="52">
        <v>30</v>
      </c>
      <c r="H44" s="52"/>
      <c r="I44" s="65">
        <f t="shared" si="1"/>
        <v>30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68"/>
      <c r="Z44" s="63">
        <f t="shared" si="7"/>
        <v>31</v>
      </c>
      <c r="AA44" s="50"/>
      <c r="AB44" s="50">
        <v>1</v>
      </c>
      <c r="AC44" s="61">
        <f t="shared" si="8"/>
        <v>-30</v>
      </c>
      <c r="AD44" s="50"/>
      <c r="AE44" s="66">
        <f t="shared" si="9"/>
        <v>-30</v>
      </c>
    </row>
    <row r="45" spans="2:31">
      <c r="B45" s="50">
        <v>1111077</v>
      </c>
      <c r="C45" s="51" t="s">
        <v>47</v>
      </c>
      <c r="D45" s="52">
        <v>1</v>
      </c>
      <c r="E45" s="52"/>
      <c r="F45" s="65">
        <f t="shared" si="0"/>
        <v>1</v>
      </c>
      <c r="G45" s="52">
        <v>30</v>
      </c>
      <c r="H45" s="52"/>
      <c r="I45" s="65">
        <f t="shared" si="1"/>
        <v>30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68"/>
      <c r="Z45" s="63">
        <f t="shared" si="7"/>
        <v>31</v>
      </c>
      <c r="AA45" s="50"/>
      <c r="AB45" s="50"/>
      <c r="AC45" s="61">
        <f t="shared" si="8"/>
        <v>-31</v>
      </c>
      <c r="AD45" s="50"/>
      <c r="AE45" s="66">
        <f t="shared" si="9"/>
        <v>-31</v>
      </c>
    </row>
    <row r="46" spans="2:31">
      <c r="B46" s="50">
        <v>1111078</v>
      </c>
      <c r="C46" s="51" t="s">
        <v>48</v>
      </c>
      <c r="D46" s="52">
        <v>1</v>
      </c>
      <c r="E46" s="52"/>
      <c r="F46" s="65">
        <f t="shared" si="0"/>
        <v>1</v>
      </c>
      <c r="G46" s="52">
        <v>30</v>
      </c>
      <c r="H46" s="52"/>
      <c r="I46" s="65">
        <f t="shared" si="1"/>
        <v>30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68"/>
      <c r="Z46" s="63">
        <f t="shared" si="7"/>
        <v>31</v>
      </c>
      <c r="AA46" s="50"/>
      <c r="AB46" s="50">
        <v>1</v>
      </c>
      <c r="AC46" s="61">
        <f t="shared" si="8"/>
        <v>-30</v>
      </c>
      <c r="AD46" s="50"/>
      <c r="AE46" s="66">
        <f t="shared" si="9"/>
        <v>-30</v>
      </c>
    </row>
    <row r="47" spans="2:31">
      <c r="B47" s="50">
        <v>1111079</v>
      </c>
      <c r="C47" s="51" t="s">
        <v>49</v>
      </c>
      <c r="D47" s="52">
        <v>1</v>
      </c>
      <c r="E47" s="52"/>
      <c r="F47" s="65">
        <f t="shared" si="0"/>
        <v>1</v>
      </c>
      <c r="G47" s="52">
        <v>30</v>
      </c>
      <c r="H47" s="52"/>
      <c r="I47" s="65">
        <f t="shared" si="1"/>
        <v>30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68"/>
      <c r="Z47" s="63">
        <f t="shared" si="7"/>
        <v>31</v>
      </c>
      <c r="AA47" s="50"/>
      <c r="AB47" s="50">
        <v>1</v>
      </c>
      <c r="AC47" s="61">
        <f t="shared" si="8"/>
        <v>-30</v>
      </c>
      <c r="AD47" s="50"/>
      <c r="AE47" s="66">
        <f t="shared" si="9"/>
        <v>-30</v>
      </c>
    </row>
    <row r="48" spans="2:31">
      <c r="B48" s="50">
        <v>1111080</v>
      </c>
      <c r="C48" s="51" t="s">
        <v>50</v>
      </c>
      <c r="D48" s="52">
        <v>1</v>
      </c>
      <c r="E48" s="52"/>
      <c r="F48" s="65">
        <f t="shared" si="0"/>
        <v>1</v>
      </c>
      <c r="G48" s="52">
        <v>30</v>
      </c>
      <c r="H48" s="52"/>
      <c r="I48" s="65">
        <f t="shared" si="1"/>
        <v>30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68"/>
      <c r="Z48" s="63">
        <f t="shared" si="7"/>
        <v>31</v>
      </c>
      <c r="AA48" s="50"/>
      <c r="AB48" s="50"/>
      <c r="AC48" s="61">
        <f t="shared" si="8"/>
        <v>-31</v>
      </c>
      <c r="AD48" s="50"/>
      <c r="AE48" s="66">
        <f t="shared" si="9"/>
        <v>-31</v>
      </c>
    </row>
    <row r="49" spans="2:33">
      <c r="B49" s="50">
        <v>1111081</v>
      </c>
      <c r="C49" s="51" t="s">
        <v>51</v>
      </c>
      <c r="D49" s="52">
        <v>1</v>
      </c>
      <c r="E49" s="52"/>
      <c r="F49" s="65">
        <f t="shared" si="0"/>
        <v>1</v>
      </c>
      <c r="G49" s="52">
        <v>30</v>
      </c>
      <c r="H49" s="52"/>
      <c r="I49" s="65">
        <f t="shared" si="1"/>
        <v>30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68"/>
      <c r="Z49" s="63">
        <f t="shared" si="7"/>
        <v>31</v>
      </c>
      <c r="AA49" s="50"/>
      <c r="AB49" s="50"/>
      <c r="AC49" s="61">
        <f t="shared" si="8"/>
        <v>-31</v>
      </c>
      <c r="AD49" s="50"/>
      <c r="AE49" s="66">
        <f t="shared" si="9"/>
        <v>-31</v>
      </c>
    </row>
    <row r="50" spans="2:33">
      <c r="B50" s="50">
        <v>1111082</v>
      </c>
      <c r="C50" s="51" t="s">
        <v>52</v>
      </c>
      <c r="D50" s="52">
        <v>1</v>
      </c>
      <c r="E50" s="52"/>
      <c r="F50" s="65">
        <f t="shared" si="0"/>
        <v>1</v>
      </c>
      <c r="G50" s="52">
        <v>30</v>
      </c>
      <c r="H50" s="52"/>
      <c r="I50" s="65">
        <f t="shared" si="1"/>
        <v>30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68"/>
      <c r="Z50" s="63">
        <f t="shared" si="7"/>
        <v>31</v>
      </c>
      <c r="AA50" s="50"/>
      <c r="AB50" s="50"/>
      <c r="AC50" s="61">
        <f t="shared" si="8"/>
        <v>-31</v>
      </c>
      <c r="AD50" s="50"/>
      <c r="AE50" s="66">
        <f t="shared" si="9"/>
        <v>-31</v>
      </c>
    </row>
    <row r="51" spans="2:33">
      <c r="B51" s="50">
        <v>1111083</v>
      </c>
      <c r="C51" s="51" t="s">
        <v>53</v>
      </c>
      <c r="D51" s="52">
        <v>1</v>
      </c>
      <c r="E51" s="52"/>
      <c r="F51" s="65">
        <f t="shared" si="0"/>
        <v>1</v>
      </c>
      <c r="G51" s="52">
        <v>30</v>
      </c>
      <c r="H51" s="52"/>
      <c r="I51" s="65">
        <f t="shared" si="1"/>
        <v>30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68"/>
      <c r="Z51" s="63">
        <f t="shared" si="7"/>
        <v>31</v>
      </c>
      <c r="AA51" s="50"/>
      <c r="AB51" s="50"/>
      <c r="AC51" s="61">
        <f t="shared" si="8"/>
        <v>-31</v>
      </c>
      <c r="AD51" s="50"/>
      <c r="AE51" s="66">
        <f t="shared" si="9"/>
        <v>-31</v>
      </c>
    </row>
    <row r="52" spans="2:33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68">
        <v>12</v>
      </c>
      <c r="Z52" s="63">
        <f t="shared" si="7"/>
        <v>12</v>
      </c>
      <c r="AA52" s="50">
        <v>12</v>
      </c>
      <c r="AB52" s="50"/>
      <c r="AC52" s="61">
        <f t="shared" si="8"/>
        <v>0</v>
      </c>
      <c r="AD52" s="50"/>
      <c r="AE52" s="66">
        <f t="shared" si="9"/>
        <v>0</v>
      </c>
    </row>
    <row r="53" spans="2:33">
      <c r="B53" s="50">
        <v>1112003</v>
      </c>
      <c r="C53" s="51" t="s">
        <v>174</v>
      </c>
      <c r="D53" s="52">
        <v>2</v>
      </c>
      <c r="E53" s="52"/>
      <c r="F53" s="65">
        <f t="shared" si="0"/>
        <v>2</v>
      </c>
      <c r="G53" s="52">
        <v>6</v>
      </c>
      <c r="H53" s="52"/>
      <c r="I53" s="65">
        <f t="shared" si="1"/>
        <v>6</v>
      </c>
      <c r="J53" s="52">
        <v>1</v>
      </c>
      <c r="K53" s="52"/>
      <c r="L53" s="65">
        <f t="shared" si="2"/>
        <v>1</v>
      </c>
      <c r="M53" s="52">
        <v>71</v>
      </c>
      <c r="N53" s="52"/>
      <c r="O53" s="65">
        <f t="shared" si="3"/>
        <v>71</v>
      </c>
      <c r="P53" s="52">
        <v>18</v>
      </c>
      <c r="Q53" s="52"/>
      <c r="R53" s="65">
        <f t="shared" si="4"/>
        <v>18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68">
        <v>6</v>
      </c>
      <c r="Z53" s="63">
        <f t="shared" si="7"/>
        <v>104</v>
      </c>
      <c r="AA53" s="50">
        <v>9</v>
      </c>
      <c r="AB53" s="50">
        <v>104</v>
      </c>
      <c r="AC53" s="61">
        <f t="shared" si="8"/>
        <v>9</v>
      </c>
      <c r="AD53" s="50"/>
      <c r="AE53" s="66">
        <f t="shared" si="9"/>
        <v>9</v>
      </c>
    </row>
    <row r="54" spans="2:33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68">
        <v>37</v>
      </c>
      <c r="Z54" s="63">
        <f t="shared" si="7"/>
        <v>37</v>
      </c>
      <c r="AA54" s="50">
        <v>37</v>
      </c>
      <c r="AB54" s="50"/>
      <c r="AC54" s="61">
        <f t="shared" si="8"/>
        <v>0</v>
      </c>
      <c r="AD54" s="50"/>
      <c r="AE54" s="66">
        <f t="shared" si="9"/>
        <v>0</v>
      </c>
    </row>
    <row r="55" spans="2:33">
      <c r="B55" s="50">
        <v>1112005</v>
      </c>
      <c r="C55" s="51" t="s">
        <v>176</v>
      </c>
      <c r="D55" s="52">
        <v>2</v>
      </c>
      <c r="E55" s="52"/>
      <c r="F55" s="65">
        <f t="shared" si="0"/>
        <v>2</v>
      </c>
      <c r="G55" s="52">
        <v>7</v>
      </c>
      <c r="H55" s="52"/>
      <c r="I55" s="65">
        <f t="shared" si="1"/>
        <v>7</v>
      </c>
      <c r="J55" s="52">
        <v>1</v>
      </c>
      <c r="K55" s="52"/>
      <c r="L55" s="65">
        <f t="shared" si="2"/>
        <v>1</v>
      </c>
      <c r="M55" s="52">
        <v>64</v>
      </c>
      <c r="N55" s="52"/>
      <c r="O55" s="65">
        <f t="shared" si="3"/>
        <v>64</v>
      </c>
      <c r="P55" s="52">
        <v>17</v>
      </c>
      <c r="Q55" s="52"/>
      <c r="R55" s="65">
        <f t="shared" si="4"/>
        <v>17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68">
        <v>5</v>
      </c>
      <c r="Z55" s="63">
        <f t="shared" si="7"/>
        <v>96</v>
      </c>
      <c r="AA55" s="50">
        <v>60</v>
      </c>
      <c r="AB55" s="50">
        <v>96</v>
      </c>
      <c r="AC55" s="61">
        <f t="shared" si="8"/>
        <v>60</v>
      </c>
      <c r="AD55" s="50"/>
      <c r="AE55" s="66">
        <f t="shared" si="9"/>
        <v>60</v>
      </c>
    </row>
    <row r="56" spans="2:33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68">
        <v>10</v>
      </c>
      <c r="Z56" s="63">
        <f t="shared" si="7"/>
        <v>10</v>
      </c>
      <c r="AA56" s="50">
        <v>10</v>
      </c>
      <c r="AB56" s="50"/>
      <c r="AC56" s="61">
        <f t="shared" si="8"/>
        <v>0</v>
      </c>
      <c r="AD56" s="50"/>
      <c r="AE56" s="66">
        <f t="shared" si="9"/>
        <v>0</v>
      </c>
    </row>
    <row r="57" spans="2:33">
      <c r="B57" s="50">
        <v>1112009</v>
      </c>
      <c r="C57" s="51" t="s">
        <v>178</v>
      </c>
      <c r="D57" s="52">
        <v>2</v>
      </c>
      <c r="E57" s="52"/>
      <c r="F57" s="65">
        <f t="shared" si="0"/>
        <v>2</v>
      </c>
      <c r="G57" s="52">
        <v>6</v>
      </c>
      <c r="H57" s="52"/>
      <c r="I57" s="65">
        <f t="shared" si="1"/>
        <v>6</v>
      </c>
      <c r="J57" s="52">
        <v>1</v>
      </c>
      <c r="K57" s="52"/>
      <c r="L57" s="65">
        <f t="shared" si="2"/>
        <v>1</v>
      </c>
      <c r="M57" s="52">
        <v>12</v>
      </c>
      <c r="N57" s="52"/>
      <c r="O57" s="65">
        <f t="shared" si="3"/>
        <v>12</v>
      </c>
      <c r="P57" s="52">
        <v>17</v>
      </c>
      <c r="Q57" s="52"/>
      <c r="R57" s="65">
        <f t="shared" si="4"/>
        <v>17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68">
        <v>7</v>
      </c>
      <c r="Z57" s="63">
        <f t="shared" si="7"/>
        <v>45</v>
      </c>
      <c r="AA57" s="50">
        <v>46</v>
      </c>
      <c r="AB57" s="50">
        <v>24</v>
      </c>
      <c r="AC57" s="61">
        <f t="shared" si="8"/>
        <v>25</v>
      </c>
      <c r="AD57" s="50"/>
      <c r="AE57" s="66">
        <f t="shared" si="9"/>
        <v>25</v>
      </c>
    </row>
    <row r="58" spans="2:33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68">
        <v>22</v>
      </c>
      <c r="Z58" s="63">
        <f t="shared" si="7"/>
        <v>22</v>
      </c>
      <c r="AA58" s="50">
        <v>22</v>
      </c>
      <c r="AB58" s="50"/>
      <c r="AC58" s="61">
        <f t="shared" si="8"/>
        <v>0</v>
      </c>
      <c r="AD58" s="50"/>
      <c r="AE58" s="66">
        <f t="shared" si="9"/>
        <v>0</v>
      </c>
    </row>
    <row r="59" spans="2:33">
      <c r="B59" s="50">
        <v>1112011</v>
      </c>
      <c r="C59" s="51" t="s">
        <v>180</v>
      </c>
      <c r="D59" s="52">
        <v>2</v>
      </c>
      <c r="E59" s="52"/>
      <c r="F59" s="65">
        <f t="shared" si="0"/>
        <v>2</v>
      </c>
      <c r="G59" s="52">
        <v>6</v>
      </c>
      <c r="H59" s="52"/>
      <c r="I59" s="65">
        <f t="shared" si="1"/>
        <v>6</v>
      </c>
      <c r="J59" s="52">
        <v>5</v>
      </c>
      <c r="K59" s="52"/>
      <c r="L59" s="65">
        <f t="shared" si="2"/>
        <v>5</v>
      </c>
      <c r="M59" s="52">
        <v>74</v>
      </c>
      <c r="N59" s="52"/>
      <c r="O59" s="65">
        <f t="shared" si="3"/>
        <v>74</v>
      </c>
      <c r="P59" s="52">
        <v>17</v>
      </c>
      <c r="Q59" s="52"/>
      <c r="R59" s="65">
        <f t="shared" si="4"/>
        <v>17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68">
        <v>9</v>
      </c>
      <c r="Z59" s="63">
        <f t="shared" si="7"/>
        <v>113</v>
      </c>
      <c r="AA59" s="50">
        <v>41</v>
      </c>
      <c r="AB59" s="50">
        <v>113</v>
      </c>
      <c r="AC59" s="61">
        <f t="shared" si="8"/>
        <v>41</v>
      </c>
      <c r="AD59" s="50"/>
      <c r="AE59" s="66">
        <f t="shared" si="9"/>
        <v>41</v>
      </c>
    </row>
    <row r="60" spans="2:33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68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3">
      <c r="B61" s="50">
        <v>1112013</v>
      </c>
      <c r="C61" s="51" t="s">
        <v>182</v>
      </c>
      <c r="D61" s="52">
        <v>3</v>
      </c>
      <c r="E61" s="52"/>
      <c r="F61" s="65">
        <f t="shared" si="0"/>
        <v>3</v>
      </c>
      <c r="G61" s="52">
        <v>7</v>
      </c>
      <c r="H61" s="52"/>
      <c r="I61" s="65">
        <f t="shared" si="1"/>
        <v>7</v>
      </c>
      <c r="J61" s="52">
        <v>1</v>
      </c>
      <c r="K61" s="52"/>
      <c r="L61" s="65">
        <f t="shared" si="2"/>
        <v>1</v>
      </c>
      <c r="M61" s="52">
        <v>62</v>
      </c>
      <c r="N61" s="52"/>
      <c r="O61" s="65">
        <f t="shared" si="3"/>
        <v>62</v>
      </c>
      <c r="P61" s="52">
        <v>17</v>
      </c>
      <c r="Q61" s="52"/>
      <c r="R61" s="65">
        <f t="shared" si="4"/>
        <v>17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68">
        <v>5</v>
      </c>
      <c r="Z61" s="63">
        <f t="shared" si="7"/>
        <v>95</v>
      </c>
      <c r="AA61" s="50">
        <v>67</v>
      </c>
      <c r="AB61" s="50">
        <v>95</v>
      </c>
      <c r="AC61" s="61">
        <f t="shared" si="8"/>
        <v>67</v>
      </c>
      <c r="AD61" s="50"/>
      <c r="AE61" s="66">
        <f t="shared" si="9"/>
        <v>67</v>
      </c>
    </row>
    <row r="62" spans="2:33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68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3">
      <c r="B63" s="50">
        <v>1112015</v>
      </c>
      <c r="C63" s="51" t="s">
        <v>184</v>
      </c>
      <c r="D63" s="52">
        <v>2</v>
      </c>
      <c r="E63" s="52"/>
      <c r="F63" s="65">
        <f t="shared" si="0"/>
        <v>2</v>
      </c>
      <c r="G63" s="52">
        <v>6</v>
      </c>
      <c r="H63" s="52"/>
      <c r="I63" s="65">
        <f t="shared" si="1"/>
        <v>6</v>
      </c>
      <c r="J63" s="52">
        <v>1</v>
      </c>
      <c r="K63" s="52"/>
      <c r="L63" s="65">
        <f t="shared" si="2"/>
        <v>1</v>
      </c>
      <c r="M63" s="52">
        <v>67</v>
      </c>
      <c r="N63" s="52"/>
      <c r="O63" s="65">
        <f t="shared" si="3"/>
        <v>67</v>
      </c>
      <c r="P63" s="52">
        <v>18</v>
      </c>
      <c r="Q63" s="52"/>
      <c r="R63" s="65">
        <f t="shared" si="4"/>
        <v>18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68">
        <v>2</v>
      </c>
      <c r="Z63" s="63">
        <f t="shared" si="7"/>
        <v>96</v>
      </c>
      <c r="AA63" s="50">
        <v>18</v>
      </c>
      <c r="AB63" s="50">
        <v>96</v>
      </c>
      <c r="AC63" s="61">
        <f t="shared" si="8"/>
        <v>18</v>
      </c>
      <c r="AD63" s="50"/>
      <c r="AE63" s="66">
        <f t="shared" si="9"/>
        <v>18</v>
      </c>
      <c r="AG63" s="67"/>
    </row>
    <row r="64" spans="2:33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68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68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68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1</v>
      </c>
      <c r="H67" s="52"/>
      <c r="I67" s="65">
        <f t="shared" si="1"/>
        <v>1</v>
      </c>
      <c r="J67" s="52">
        <v>1</v>
      </c>
      <c r="K67" s="52"/>
      <c r="L67" s="65">
        <f t="shared" si="2"/>
        <v>1</v>
      </c>
      <c r="M67" s="52">
        <v>100</v>
      </c>
      <c r="N67" s="52"/>
      <c r="O67" s="65">
        <f t="shared" si="3"/>
        <v>100</v>
      </c>
      <c r="P67" s="52">
        <v>3</v>
      </c>
      <c r="Q67" s="52"/>
      <c r="R67" s="65">
        <f t="shared" si="4"/>
        <v>3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68">
        <v>2</v>
      </c>
      <c r="Z67" s="63">
        <f t="shared" si="7"/>
        <v>108</v>
      </c>
      <c r="AA67" s="50">
        <v>147</v>
      </c>
      <c r="AB67" s="50"/>
      <c r="AC67" s="61">
        <f t="shared" si="8"/>
        <v>39</v>
      </c>
      <c r="AD67" s="50"/>
      <c r="AE67" s="66">
        <f t="shared" si="9"/>
        <v>39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/>
      <c r="H68" s="52"/>
      <c r="I68" s="65">
        <f t="shared" si="1"/>
        <v>0</v>
      </c>
      <c r="J68" s="52">
        <v>1</v>
      </c>
      <c r="K68" s="52"/>
      <c r="L68" s="65">
        <f t="shared" si="2"/>
        <v>1</v>
      </c>
      <c r="M68" s="52">
        <v>100</v>
      </c>
      <c r="N68" s="52"/>
      <c r="O68" s="65">
        <f t="shared" si="3"/>
        <v>100</v>
      </c>
      <c r="P68" s="52">
        <v>3</v>
      </c>
      <c r="Q68" s="52"/>
      <c r="R68" s="65">
        <f t="shared" si="4"/>
        <v>3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68">
        <v>2</v>
      </c>
      <c r="Z68" s="63">
        <f t="shared" si="7"/>
        <v>107</v>
      </c>
      <c r="AA68" s="50">
        <v>103</v>
      </c>
      <c r="AB68" s="50">
        <v>47</v>
      </c>
      <c r="AC68" s="61">
        <f t="shared" si="8"/>
        <v>43</v>
      </c>
      <c r="AD68" s="50"/>
      <c r="AE68" s="66">
        <f t="shared" si="9"/>
        <v>43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/>
      <c r="H69" s="52"/>
      <c r="I69" s="65">
        <f t="shared" ref="I69:I121" si="11">SUM(G69:H69)</f>
        <v>0</v>
      </c>
      <c r="J69" s="52">
        <v>1</v>
      </c>
      <c r="K69" s="52"/>
      <c r="L69" s="65">
        <f t="shared" ref="L69:L121" si="12">SUM(J69:K69)</f>
        <v>1</v>
      </c>
      <c r="M69" s="52">
        <v>97</v>
      </c>
      <c r="N69" s="52"/>
      <c r="O69" s="65">
        <f t="shared" ref="O69:O121" si="13">SUM(M69:N69)</f>
        <v>97</v>
      </c>
      <c r="P69" s="52">
        <v>3</v>
      </c>
      <c r="Q69" s="52"/>
      <c r="R69" s="65">
        <f t="shared" ref="R69:R121" si="14">SUM(P69:Q69)</f>
        <v>3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68">
        <v>2</v>
      </c>
      <c r="Z69" s="63">
        <f t="shared" ref="Z69:Z121" si="17">+F69+I69+L69+O69+R69+U69+X69+Y69</f>
        <v>104</v>
      </c>
      <c r="AA69" s="50">
        <v>174</v>
      </c>
      <c r="AB69" s="50"/>
      <c r="AC69" s="61">
        <f t="shared" ref="AC69:AC121" si="18">+AA69+AB69-Z69</f>
        <v>70</v>
      </c>
      <c r="AD69" s="50"/>
      <c r="AE69" s="66">
        <f t="shared" ref="AE69:AE121" si="19">AC69+AD69</f>
        <v>70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68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68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68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68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68">
        <v>18</v>
      </c>
      <c r="Z74" s="63">
        <f t="shared" si="17"/>
        <v>18</v>
      </c>
      <c r="AA74" s="58">
        <v>38</v>
      </c>
      <c r="AB74" s="58"/>
      <c r="AC74" s="61">
        <f t="shared" si="18"/>
        <v>20</v>
      </c>
      <c r="AD74" s="58"/>
      <c r="AE74" s="66">
        <f t="shared" si="19"/>
        <v>20</v>
      </c>
    </row>
    <row r="75" spans="2:31">
      <c r="B75" s="50">
        <v>1113170</v>
      </c>
      <c r="C75" s="53" t="s">
        <v>87</v>
      </c>
      <c r="D75" s="52">
        <v>16</v>
      </c>
      <c r="E75" s="52"/>
      <c r="F75" s="65">
        <f t="shared" si="10"/>
        <v>16</v>
      </c>
      <c r="G75" s="52"/>
      <c r="H75" s="52"/>
      <c r="I75" s="65">
        <f t="shared" si="11"/>
        <v>0</v>
      </c>
      <c r="J75" s="52">
        <v>11</v>
      </c>
      <c r="K75" s="52"/>
      <c r="L75" s="65">
        <f t="shared" si="12"/>
        <v>11</v>
      </c>
      <c r="M75" s="52">
        <v>5</v>
      </c>
      <c r="N75" s="52"/>
      <c r="O75" s="65">
        <f t="shared" si="13"/>
        <v>5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68"/>
      <c r="Z75" s="63">
        <f t="shared" si="17"/>
        <v>32</v>
      </c>
      <c r="AA75" s="50">
        <v>40</v>
      </c>
      <c r="AB75" s="50"/>
      <c r="AC75" s="61">
        <f t="shared" si="18"/>
        <v>8</v>
      </c>
      <c r="AD75" s="50"/>
      <c r="AE75" s="66">
        <f t="shared" si="19"/>
        <v>8</v>
      </c>
    </row>
    <row r="76" spans="2:31">
      <c r="B76" s="50">
        <v>1113171</v>
      </c>
      <c r="C76" s="53" t="s">
        <v>88</v>
      </c>
      <c r="D76" s="52">
        <v>25</v>
      </c>
      <c r="E76" s="52"/>
      <c r="F76" s="65">
        <f t="shared" si="10"/>
        <v>25</v>
      </c>
      <c r="G76" s="52"/>
      <c r="H76" s="52"/>
      <c r="I76" s="65">
        <f t="shared" si="11"/>
        <v>0</v>
      </c>
      <c r="J76" s="52">
        <v>1</v>
      </c>
      <c r="K76" s="52"/>
      <c r="L76" s="65">
        <f t="shared" si="12"/>
        <v>1</v>
      </c>
      <c r="M76" s="52">
        <v>3</v>
      </c>
      <c r="N76" s="52"/>
      <c r="O76" s="65">
        <f t="shared" si="13"/>
        <v>3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68"/>
      <c r="Z76" s="63">
        <f t="shared" si="17"/>
        <v>29</v>
      </c>
      <c r="AA76" s="50">
        <v>40</v>
      </c>
      <c r="AB76" s="50">
        <v>5</v>
      </c>
      <c r="AC76" s="61">
        <f t="shared" si="18"/>
        <v>16</v>
      </c>
      <c r="AD76" s="50"/>
      <c r="AE76" s="66">
        <f t="shared" si="19"/>
        <v>16</v>
      </c>
    </row>
    <row r="77" spans="2:31">
      <c r="B77" s="50">
        <v>1113172</v>
      </c>
      <c r="C77" s="53" t="s">
        <v>89</v>
      </c>
      <c r="D77" s="52">
        <v>13</v>
      </c>
      <c r="E77" s="52"/>
      <c r="F77" s="65">
        <f t="shared" si="10"/>
        <v>13</v>
      </c>
      <c r="G77" s="52"/>
      <c r="H77" s="52"/>
      <c r="I77" s="65">
        <f t="shared" si="11"/>
        <v>0</v>
      </c>
      <c r="J77" s="52">
        <v>1</v>
      </c>
      <c r="K77" s="52"/>
      <c r="L77" s="65">
        <f t="shared" si="12"/>
        <v>1</v>
      </c>
      <c r="M77" s="52">
        <v>4</v>
      </c>
      <c r="N77" s="52"/>
      <c r="O77" s="65">
        <f t="shared" si="13"/>
        <v>4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68"/>
      <c r="Z77" s="63">
        <f t="shared" si="17"/>
        <v>18</v>
      </c>
      <c r="AA77" s="50">
        <v>30</v>
      </c>
      <c r="AB77" s="50">
        <v>4</v>
      </c>
      <c r="AC77" s="61">
        <f t="shared" si="18"/>
        <v>16</v>
      </c>
      <c r="AD77" s="50"/>
      <c r="AE77" s="66">
        <f t="shared" si="19"/>
        <v>16</v>
      </c>
    </row>
    <row r="78" spans="2:31">
      <c r="B78" s="50">
        <v>1113173</v>
      </c>
      <c r="C78" s="53" t="s">
        <v>90</v>
      </c>
      <c r="D78" s="52">
        <v>15</v>
      </c>
      <c r="E78" s="52"/>
      <c r="F78" s="65">
        <f t="shared" si="10"/>
        <v>15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>
        <v>3</v>
      </c>
      <c r="N78" s="52"/>
      <c r="O78" s="65">
        <f t="shared" si="13"/>
        <v>3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68"/>
      <c r="Z78" s="63">
        <f t="shared" si="17"/>
        <v>19</v>
      </c>
      <c r="AA78" s="50">
        <v>40</v>
      </c>
      <c r="AB78" s="50"/>
      <c r="AC78" s="61">
        <f t="shared" si="18"/>
        <v>21</v>
      </c>
      <c r="AD78" s="50"/>
      <c r="AE78" s="66">
        <f t="shared" si="19"/>
        <v>21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68">
        <v>5</v>
      </c>
      <c r="Z79" s="63">
        <f t="shared" si="17"/>
        <v>5</v>
      </c>
      <c r="AA79" s="50"/>
      <c r="AB79" s="50"/>
      <c r="AC79" s="61">
        <f t="shared" si="18"/>
        <v>-5</v>
      </c>
      <c r="AD79" s="50"/>
      <c r="AE79" s="66">
        <f t="shared" si="19"/>
        <v>-5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68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68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68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68"/>
      <c r="Z83" s="63">
        <f t="shared" si="17"/>
        <v>6</v>
      </c>
      <c r="AA83" s="50">
        <v>6</v>
      </c>
      <c r="AB83" s="50"/>
      <c r="AC83" s="61">
        <f t="shared" si="18"/>
        <v>0</v>
      </c>
      <c r="AD83" s="50"/>
      <c r="AE83" s="66">
        <f t="shared" si="19"/>
        <v>0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68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68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68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68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68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68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68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68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68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68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68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68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68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68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68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68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68">
        <v>3</v>
      </c>
      <c r="Z100" s="63">
        <f t="shared" si="17"/>
        <v>3</v>
      </c>
      <c r="AA100" s="50">
        <v>3</v>
      </c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68">
        <v>30</v>
      </c>
      <c r="Z101" s="63">
        <f t="shared" si="17"/>
        <v>30</v>
      </c>
      <c r="AA101" s="50">
        <v>30</v>
      </c>
      <c r="AB101" s="50"/>
      <c r="AC101" s="61">
        <f t="shared" si="18"/>
        <v>0</v>
      </c>
      <c r="AD101" s="50"/>
      <c r="AE101" s="66">
        <f t="shared" si="19"/>
        <v>0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68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68">
        <v>5</v>
      </c>
      <c r="Z103" s="63">
        <f t="shared" si="17"/>
        <v>5</v>
      </c>
      <c r="AA103" s="50">
        <v>5</v>
      </c>
      <c r="AB103" s="50"/>
      <c r="AC103" s="61">
        <f t="shared" si="18"/>
        <v>0</v>
      </c>
      <c r="AD103" s="50"/>
      <c r="AE103" s="66">
        <f t="shared" si="19"/>
        <v>0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68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68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68">
        <v>57</v>
      </c>
      <c r="Z106" s="63">
        <f t="shared" si="17"/>
        <v>57</v>
      </c>
      <c r="AA106" s="50">
        <v>57</v>
      </c>
      <c r="AB106" s="50"/>
      <c r="AC106" s="61">
        <f t="shared" si="18"/>
        <v>0</v>
      </c>
      <c r="AD106" s="50"/>
      <c r="AE106" s="66">
        <f t="shared" si="19"/>
        <v>0</v>
      </c>
    </row>
    <row r="107" spans="2:3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68">
        <v>93</v>
      </c>
      <c r="Z107" s="63">
        <f t="shared" si="17"/>
        <v>93</v>
      </c>
      <c r="AA107" s="50">
        <v>93</v>
      </c>
      <c r="AB107" s="50"/>
      <c r="AC107" s="61">
        <f t="shared" si="18"/>
        <v>0</v>
      </c>
      <c r="AD107" s="50"/>
      <c r="AE107" s="66">
        <f t="shared" si="19"/>
        <v>0</v>
      </c>
    </row>
    <row r="108" spans="2:3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>
        <v>20</v>
      </c>
      <c r="Z108" s="63">
        <f t="shared" si="17"/>
        <v>20</v>
      </c>
      <c r="AA108" s="50">
        <v>20</v>
      </c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73</v>
      </c>
      <c r="Z111" s="63">
        <f t="shared" si="17"/>
        <v>73</v>
      </c>
      <c r="AA111" s="50">
        <v>73</v>
      </c>
      <c r="AB111" s="50"/>
      <c r="AC111" s="61">
        <f t="shared" si="18"/>
        <v>0</v>
      </c>
      <c r="AD111" s="50"/>
      <c r="AE111" s="66">
        <f t="shared" si="19"/>
        <v>0</v>
      </c>
    </row>
    <row r="112" spans="2:3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>
        <v>3</v>
      </c>
      <c r="Z112" s="63">
        <f t="shared" si="17"/>
        <v>3</v>
      </c>
      <c r="AA112" s="50">
        <v>3</v>
      </c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3</v>
      </c>
      <c r="Z114" s="63">
        <f t="shared" si="17"/>
        <v>3</v>
      </c>
      <c r="AA114" s="50">
        <v>3</v>
      </c>
      <c r="AB114" s="50"/>
      <c r="AC114" s="61">
        <f t="shared" si="18"/>
        <v>0</v>
      </c>
      <c r="AD114" s="50"/>
      <c r="AE114" s="66">
        <f t="shared" si="19"/>
        <v>0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3</v>
      </c>
      <c r="Z115" s="63">
        <f t="shared" si="17"/>
        <v>3</v>
      </c>
      <c r="AA115" s="50">
        <v>3</v>
      </c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236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1004061</v>
      </c>
      <c r="C121" s="53" t="s">
        <v>232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4</v>
      </c>
      <c r="Z121" s="63">
        <f t="shared" si="17"/>
        <v>4</v>
      </c>
      <c r="AA121" s="50">
        <v>4</v>
      </c>
      <c r="AB121" s="50"/>
      <c r="AC121" s="61">
        <f t="shared" si="18"/>
        <v>0</v>
      </c>
      <c r="AD121" s="50"/>
      <c r="AE121" s="66">
        <f t="shared" si="19"/>
        <v>0</v>
      </c>
    </row>
    <row r="122" spans="2:31">
      <c r="B122" s="50">
        <v>1005999</v>
      </c>
      <c r="C122" s="53" t="s">
        <v>228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3</v>
      </c>
      <c r="Z122" s="63"/>
      <c r="AA122" s="50">
        <v>3</v>
      </c>
      <c r="AB122" s="50"/>
      <c r="AC122" s="61"/>
      <c r="AD122" s="50"/>
      <c r="AE122" s="66"/>
    </row>
    <row r="123" spans="2:31">
      <c r="B123" s="50">
        <v>1111004</v>
      </c>
      <c r="C123" s="53" t="s">
        <v>297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30</v>
      </c>
      <c r="Z123" s="63"/>
      <c r="AA123" s="50">
        <v>30</v>
      </c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140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140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1401</v>
      </c>
      <c r="H154" s="62">
        <f t="shared" si="31"/>
        <v>0</v>
      </c>
      <c r="I154" s="62">
        <f t="shared" si="31"/>
        <v>1401</v>
      </c>
      <c r="J154" s="62">
        <f t="shared" si="31"/>
        <v>35</v>
      </c>
      <c r="K154" s="62">
        <f t="shared" si="31"/>
        <v>0</v>
      </c>
      <c r="L154" s="62">
        <f t="shared" si="31"/>
        <v>35</v>
      </c>
      <c r="M154" s="62">
        <f t="shared" si="31"/>
        <v>1000</v>
      </c>
      <c r="N154" s="62">
        <f t="shared" si="31"/>
        <v>0</v>
      </c>
      <c r="O154" s="62">
        <f t="shared" si="31"/>
        <v>1000</v>
      </c>
      <c r="P154" s="62">
        <f t="shared" si="31"/>
        <v>209</v>
      </c>
      <c r="Q154" s="62">
        <f t="shared" si="31"/>
        <v>0</v>
      </c>
      <c r="R154" s="62">
        <f t="shared" si="31"/>
        <v>209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531</v>
      </c>
      <c r="Z154" s="62">
        <f t="shared" si="31"/>
        <v>3283</v>
      </c>
      <c r="AA154" s="62">
        <f t="shared" si="31"/>
        <v>2267</v>
      </c>
      <c r="AB154" s="62">
        <f t="shared" si="31"/>
        <v>1354</v>
      </c>
      <c r="AC154" s="62">
        <f t="shared" si="31"/>
        <v>305</v>
      </c>
      <c r="AD154" s="62">
        <f t="shared" si="31"/>
        <v>350</v>
      </c>
      <c r="AE154" s="62">
        <f t="shared" si="31"/>
        <v>655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1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4C91-BB58-4B5F-A3F6-0C00CE9305C7}">
  <sheetPr codeName="Sheet33">
    <pageSetUpPr fitToPage="1"/>
  </sheetPr>
  <dimension ref="B1:AE159"/>
  <sheetViews>
    <sheetView topLeftCell="C47" zoomScale="50" zoomScaleNormal="50" workbookViewId="0">
      <selection activeCell="O14" sqref="O14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34" width="8.85546875" style="49" customWidth="1"/>
    <col min="35" max="16384" width="8.85546875" style="49"/>
  </cols>
  <sheetData>
    <row r="1" spans="2:31" ht="68.25">
      <c r="B1" s="98" t="s">
        <v>257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>
        <v>10</v>
      </c>
      <c r="H4" s="52"/>
      <c r="I4" s="65">
        <f>SUM(G4:H4)</f>
        <v>10</v>
      </c>
      <c r="J4" s="52"/>
      <c r="K4" s="52"/>
      <c r="L4" s="65">
        <f>SUM(J4:K4)</f>
        <v>0</v>
      </c>
      <c r="M4" s="52">
        <v>206</v>
      </c>
      <c r="N4" s="73">
        <v>75</v>
      </c>
      <c r="O4" s="65">
        <f>SUM(M4:N4)</f>
        <v>281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/>
      <c r="Z4" s="63">
        <f>+F4+I4+L4+O4+R4+U4+X4+Y4</f>
        <v>292</v>
      </c>
      <c r="AA4" s="50">
        <v>130</v>
      </c>
      <c r="AB4" s="50">
        <v>8</v>
      </c>
      <c r="AC4" s="61">
        <f>+AA4+AB4-Z4</f>
        <v>-154</v>
      </c>
      <c r="AD4" s="50">
        <v>210</v>
      </c>
      <c r="AE4" s="66">
        <f>AC4+AD4</f>
        <v>56</v>
      </c>
    </row>
    <row r="5" spans="2:31">
      <c r="B5" s="50">
        <v>1111002</v>
      </c>
      <c r="C5" s="51" t="s">
        <v>150</v>
      </c>
      <c r="D5" s="52">
        <v>1</v>
      </c>
      <c r="E5" s="52"/>
      <c r="F5" s="65">
        <f t="shared" ref="F5:F68" si="0">SUM(D5:E5)</f>
        <v>1</v>
      </c>
      <c r="G5" s="52">
        <v>58</v>
      </c>
      <c r="H5" s="73">
        <v>24</v>
      </c>
      <c r="I5" s="65">
        <f t="shared" ref="I5:I68" si="1">SUM(G5:H5)</f>
        <v>82</v>
      </c>
      <c r="J5" s="52">
        <v>7</v>
      </c>
      <c r="K5" s="52"/>
      <c r="L5" s="65">
        <f t="shared" ref="L5:L68" si="2">SUM(J5:K5)</f>
        <v>7</v>
      </c>
      <c r="M5" s="52">
        <v>24</v>
      </c>
      <c r="N5" s="73">
        <v>3</v>
      </c>
      <c r="O5" s="65">
        <f t="shared" ref="O5:O68" si="3">SUM(M5:N5)</f>
        <v>27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>
        <v>97</v>
      </c>
      <c r="Z5" s="63">
        <f t="shared" ref="Z5:Z68" si="7">+F5+I5+L5+O5+R5+U5+X5+Y5</f>
        <v>214</v>
      </c>
      <c r="AA5" s="58">
        <v>167</v>
      </c>
      <c r="AB5" s="58">
        <v>119</v>
      </c>
      <c r="AC5" s="61">
        <f t="shared" ref="AC5:AC68" si="8">+AA5+AB5-Z5</f>
        <v>72</v>
      </c>
      <c r="AD5" s="58">
        <v>160</v>
      </c>
      <c r="AE5" s="66">
        <f t="shared" ref="AE5:AE68" si="9">AC5+AD5</f>
        <v>232</v>
      </c>
    </row>
    <row r="6" spans="2:31" hidden="1">
      <c r="B6" s="50">
        <v>1111055</v>
      </c>
      <c r="C6" s="51" t="s">
        <v>151</v>
      </c>
      <c r="D6" s="52"/>
      <c r="E6" s="52"/>
      <c r="F6" s="65">
        <f t="shared" si="0"/>
        <v>0</v>
      </c>
      <c r="G6" s="52"/>
      <c r="H6" s="52"/>
      <c r="I6" s="65">
        <f t="shared" si="1"/>
        <v>0</v>
      </c>
      <c r="J6" s="52"/>
      <c r="K6" s="52"/>
      <c r="L6" s="65">
        <f t="shared" si="2"/>
        <v>0</v>
      </c>
      <c r="M6" s="52"/>
      <c r="N6" s="52"/>
      <c r="O6" s="65">
        <f t="shared" si="3"/>
        <v>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0</v>
      </c>
      <c r="AA6" s="50"/>
      <c r="AB6" s="50"/>
      <c r="AC6" s="61">
        <f t="shared" si="8"/>
        <v>0</v>
      </c>
      <c r="AD6" s="50"/>
      <c r="AE6" s="66">
        <f t="shared" si="9"/>
        <v>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>
      <c r="B9" s="50">
        <v>1111057</v>
      </c>
      <c r="C9" s="51" t="s">
        <v>30</v>
      </c>
      <c r="D9" s="52"/>
      <c r="E9" s="52"/>
      <c r="F9" s="65">
        <f t="shared" si="0"/>
        <v>0</v>
      </c>
      <c r="G9" s="52">
        <v>43</v>
      </c>
      <c r="H9" s="73">
        <v>5</v>
      </c>
      <c r="I9" s="65">
        <f t="shared" si="1"/>
        <v>48</v>
      </c>
      <c r="J9" s="52">
        <v>10</v>
      </c>
      <c r="K9" s="52"/>
      <c r="L9" s="65">
        <f t="shared" si="2"/>
        <v>10</v>
      </c>
      <c r="M9" s="52">
        <v>7</v>
      </c>
      <c r="N9" s="73">
        <v>10</v>
      </c>
      <c r="O9" s="65">
        <f t="shared" si="3"/>
        <v>17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75</v>
      </c>
      <c r="AA9" s="50">
        <v>60</v>
      </c>
      <c r="AB9" s="50">
        <v>10</v>
      </c>
      <c r="AC9" s="61">
        <f t="shared" si="8"/>
        <v>-5</v>
      </c>
      <c r="AD9" s="50">
        <v>100</v>
      </c>
      <c r="AE9" s="66">
        <f t="shared" si="9"/>
        <v>95</v>
      </c>
    </row>
    <row r="10" spans="2:3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>
        <v>43</v>
      </c>
      <c r="H10" s="73">
        <v>5</v>
      </c>
      <c r="I10" s="65">
        <f t="shared" si="1"/>
        <v>48</v>
      </c>
      <c r="J10" s="52">
        <v>10</v>
      </c>
      <c r="K10" s="52"/>
      <c r="L10" s="65">
        <f t="shared" si="2"/>
        <v>10</v>
      </c>
      <c r="M10" s="52">
        <v>7</v>
      </c>
      <c r="N10" s="73">
        <v>10</v>
      </c>
      <c r="O10" s="65">
        <f t="shared" si="3"/>
        <v>17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75</v>
      </c>
      <c r="AA10" s="50">
        <v>60</v>
      </c>
      <c r="AB10" s="50"/>
      <c r="AC10" s="61">
        <f t="shared" si="8"/>
        <v>-15</v>
      </c>
      <c r="AD10" s="50">
        <v>100</v>
      </c>
      <c r="AE10" s="66">
        <f t="shared" si="9"/>
        <v>85</v>
      </c>
    </row>
    <row r="11" spans="2:3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>
        <v>43</v>
      </c>
      <c r="H11" s="73">
        <v>5</v>
      </c>
      <c r="I11" s="65">
        <f t="shared" si="1"/>
        <v>48</v>
      </c>
      <c r="J11" s="52">
        <v>10</v>
      </c>
      <c r="K11" s="52"/>
      <c r="L11" s="65">
        <f t="shared" si="2"/>
        <v>10</v>
      </c>
      <c r="M11" s="52">
        <v>7</v>
      </c>
      <c r="N11" s="73">
        <v>10</v>
      </c>
      <c r="O11" s="65">
        <f t="shared" si="3"/>
        <v>17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75</v>
      </c>
      <c r="AA11" s="50">
        <v>60</v>
      </c>
      <c r="AB11" s="50">
        <v>13</v>
      </c>
      <c r="AC11" s="61">
        <f t="shared" si="8"/>
        <v>-2</v>
      </c>
      <c r="AD11" s="50">
        <v>100</v>
      </c>
      <c r="AE11" s="66">
        <f t="shared" si="9"/>
        <v>98</v>
      </c>
    </row>
    <row r="12" spans="2:3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>
        <v>43</v>
      </c>
      <c r="H12" s="73">
        <v>5</v>
      </c>
      <c r="I12" s="65">
        <f t="shared" si="1"/>
        <v>48</v>
      </c>
      <c r="J12" s="52">
        <v>10</v>
      </c>
      <c r="K12" s="52"/>
      <c r="L12" s="65">
        <f t="shared" si="2"/>
        <v>10</v>
      </c>
      <c r="M12" s="52">
        <v>7</v>
      </c>
      <c r="N12" s="73">
        <v>10</v>
      </c>
      <c r="O12" s="65">
        <f t="shared" si="3"/>
        <v>17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75</v>
      </c>
      <c r="AA12" s="50">
        <v>60</v>
      </c>
      <c r="AB12" s="50"/>
      <c r="AC12" s="61">
        <f t="shared" si="8"/>
        <v>-15</v>
      </c>
      <c r="AD12" s="50">
        <v>100</v>
      </c>
      <c r="AE12" s="66">
        <f t="shared" si="9"/>
        <v>85</v>
      </c>
    </row>
    <row r="13" spans="2:3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>
        <v>43</v>
      </c>
      <c r="H13" s="73">
        <v>5</v>
      </c>
      <c r="I13" s="65">
        <f t="shared" si="1"/>
        <v>48</v>
      </c>
      <c r="J13" s="52">
        <v>10</v>
      </c>
      <c r="K13" s="52"/>
      <c r="L13" s="65">
        <f t="shared" si="2"/>
        <v>10</v>
      </c>
      <c r="M13" s="52">
        <v>7</v>
      </c>
      <c r="N13" s="73">
        <v>10</v>
      </c>
      <c r="O13" s="65">
        <f t="shared" si="3"/>
        <v>17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75</v>
      </c>
      <c r="AA13" s="50">
        <v>60</v>
      </c>
      <c r="AB13" s="50">
        <v>9</v>
      </c>
      <c r="AC13" s="61">
        <f t="shared" si="8"/>
        <v>-6</v>
      </c>
      <c r="AD13" s="50">
        <v>100</v>
      </c>
      <c r="AE13" s="66">
        <f t="shared" si="9"/>
        <v>94</v>
      </c>
    </row>
    <row r="14" spans="2:3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>
        <v>43</v>
      </c>
      <c r="H14" s="73">
        <v>5</v>
      </c>
      <c r="I14" s="65">
        <f t="shared" si="1"/>
        <v>48</v>
      </c>
      <c r="J14" s="52">
        <v>10</v>
      </c>
      <c r="K14" s="52"/>
      <c r="L14" s="65">
        <f t="shared" si="2"/>
        <v>10</v>
      </c>
      <c r="M14" s="52">
        <v>7</v>
      </c>
      <c r="N14" s="73">
        <v>10</v>
      </c>
      <c r="O14" s="65">
        <f t="shared" si="3"/>
        <v>17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75</v>
      </c>
      <c r="AA14" s="50">
        <v>60</v>
      </c>
      <c r="AB14" s="50"/>
      <c r="AC14" s="61">
        <f t="shared" si="8"/>
        <v>-15</v>
      </c>
      <c r="AD14" s="50">
        <v>100</v>
      </c>
      <c r="AE14" s="66">
        <f t="shared" si="9"/>
        <v>85</v>
      </c>
    </row>
    <row r="15" spans="2:3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>
        <v>43</v>
      </c>
      <c r="H15" s="73">
        <v>5</v>
      </c>
      <c r="I15" s="65">
        <f t="shared" si="1"/>
        <v>48</v>
      </c>
      <c r="J15" s="52">
        <v>10</v>
      </c>
      <c r="K15" s="52"/>
      <c r="L15" s="65">
        <f t="shared" si="2"/>
        <v>10</v>
      </c>
      <c r="M15" s="52">
        <v>7</v>
      </c>
      <c r="N15" s="73">
        <v>10</v>
      </c>
      <c r="O15" s="65">
        <f t="shared" si="3"/>
        <v>17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75</v>
      </c>
      <c r="AA15" s="50">
        <v>60</v>
      </c>
      <c r="AB15" s="50">
        <v>11</v>
      </c>
      <c r="AC15" s="61">
        <f t="shared" si="8"/>
        <v>-4</v>
      </c>
      <c r="AD15" s="50">
        <v>100</v>
      </c>
      <c r="AE15" s="66">
        <f t="shared" si="9"/>
        <v>96</v>
      </c>
    </row>
    <row r="16" spans="2:3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>
        <v>43</v>
      </c>
      <c r="H16" s="73">
        <v>5</v>
      </c>
      <c r="I16" s="65">
        <f t="shared" si="1"/>
        <v>48</v>
      </c>
      <c r="J16" s="52">
        <v>10</v>
      </c>
      <c r="K16" s="52"/>
      <c r="L16" s="65">
        <f t="shared" si="2"/>
        <v>10</v>
      </c>
      <c r="M16" s="52">
        <v>7</v>
      </c>
      <c r="N16" s="73">
        <v>10</v>
      </c>
      <c r="O16" s="65">
        <f t="shared" si="3"/>
        <v>17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75</v>
      </c>
      <c r="AA16" s="50">
        <v>60</v>
      </c>
      <c r="AB16" s="50"/>
      <c r="AC16" s="61">
        <f t="shared" si="8"/>
        <v>-15</v>
      </c>
      <c r="AD16" s="50">
        <v>100</v>
      </c>
      <c r="AE16" s="66">
        <f t="shared" si="9"/>
        <v>85</v>
      </c>
    </row>
    <row r="17" spans="2:3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>
        <v>43</v>
      </c>
      <c r="H17" s="73">
        <v>5</v>
      </c>
      <c r="I17" s="65">
        <f t="shared" si="1"/>
        <v>48</v>
      </c>
      <c r="J17" s="52">
        <v>10</v>
      </c>
      <c r="K17" s="52"/>
      <c r="L17" s="65">
        <f t="shared" si="2"/>
        <v>10</v>
      </c>
      <c r="M17" s="52">
        <v>7</v>
      </c>
      <c r="N17" s="73">
        <v>10</v>
      </c>
      <c r="O17" s="65">
        <f t="shared" si="3"/>
        <v>17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75</v>
      </c>
      <c r="AA17" s="50">
        <v>60</v>
      </c>
      <c r="AB17" s="50"/>
      <c r="AC17" s="61">
        <f t="shared" si="8"/>
        <v>-15</v>
      </c>
      <c r="AD17" s="50">
        <v>100</v>
      </c>
      <c r="AE17" s="66">
        <f t="shared" si="9"/>
        <v>85</v>
      </c>
    </row>
    <row r="18" spans="2:3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>
        <v>43</v>
      </c>
      <c r="H18" s="73">
        <v>5</v>
      </c>
      <c r="I18" s="65">
        <f t="shared" si="1"/>
        <v>48</v>
      </c>
      <c r="J18" s="52">
        <v>10</v>
      </c>
      <c r="K18" s="52"/>
      <c r="L18" s="65">
        <f t="shared" si="2"/>
        <v>10</v>
      </c>
      <c r="M18" s="52">
        <v>7</v>
      </c>
      <c r="N18" s="73">
        <v>10</v>
      </c>
      <c r="O18" s="65">
        <f t="shared" si="3"/>
        <v>17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75</v>
      </c>
      <c r="AA18" s="50">
        <v>60</v>
      </c>
      <c r="AB18" s="50"/>
      <c r="AC18" s="61">
        <f t="shared" si="8"/>
        <v>-15</v>
      </c>
      <c r="AD18" s="50">
        <v>100</v>
      </c>
      <c r="AE18" s="66">
        <f t="shared" si="9"/>
        <v>85</v>
      </c>
    </row>
    <row r="19" spans="2:3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>
        <v>21</v>
      </c>
      <c r="AC19" s="61">
        <f t="shared" si="8"/>
        <v>21</v>
      </c>
      <c r="AD19" s="50"/>
      <c r="AE19" s="66">
        <f t="shared" si="9"/>
        <v>21</v>
      </c>
    </row>
    <row r="20" spans="2:3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>
        <v>25</v>
      </c>
      <c r="AC20" s="61">
        <f t="shared" si="8"/>
        <v>25</v>
      </c>
      <c r="AD20" s="50"/>
      <c r="AE20" s="66">
        <f t="shared" si="9"/>
        <v>25</v>
      </c>
    </row>
    <row r="21" spans="2:3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>
        <v>19</v>
      </c>
      <c r="AC21" s="61">
        <f t="shared" si="8"/>
        <v>19</v>
      </c>
      <c r="AD21" s="50"/>
      <c r="AE21" s="66">
        <f t="shared" si="9"/>
        <v>19</v>
      </c>
    </row>
    <row r="22" spans="2:3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>
        <v>3</v>
      </c>
      <c r="H25" s="73">
        <v>6</v>
      </c>
      <c r="I25" s="65">
        <f t="shared" si="1"/>
        <v>9</v>
      </c>
      <c r="J25" s="52">
        <v>3</v>
      </c>
      <c r="K25" s="52"/>
      <c r="L25" s="65">
        <f t="shared" si="2"/>
        <v>3</v>
      </c>
      <c r="M25" s="52">
        <v>50</v>
      </c>
      <c r="N25" s="73">
        <v>46</v>
      </c>
      <c r="O25" s="65">
        <f t="shared" si="3"/>
        <v>96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109</v>
      </c>
      <c r="AA25" s="50">
        <v>60</v>
      </c>
      <c r="AB25" s="50">
        <v>5</v>
      </c>
      <c r="AC25" s="61">
        <f t="shared" si="8"/>
        <v>-44</v>
      </c>
      <c r="AD25" s="50">
        <v>80</v>
      </c>
      <c r="AE25" s="66">
        <f t="shared" si="9"/>
        <v>36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8</v>
      </c>
      <c r="H26" s="73">
        <v>8</v>
      </c>
      <c r="I26" s="65">
        <f t="shared" si="1"/>
        <v>16</v>
      </c>
      <c r="J26" s="52"/>
      <c r="K26" s="52"/>
      <c r="L26" s="65">
        <f t="shared" si="2"/>
        <v>0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/>
      <c r="Z26" s="63">
        <f t="shared" si="7"/>
        <v>17</v>
      </c>
      <c r="AA26" s="50">
        <v>50</v>
      </c>
      <c r="AB26" s="50">
        <v>28</v>
      </c>
      <c r="AC26" s="61">
        <f t="shared" si="8"/>
        <v>61</v>
      </c>
      <c r="AD26" s="50">
        <v>100</v>
      </c>
      <c r="AE26" s="66">
        <f t="shared" si="9"/>
        <v>161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>
        <v>8</v>
      </c>
      <c r="Z36" s="63">
        <f t="shared" si="7"/>
        <v>8</v>
      </c>
      <c r="AA36" s="50"/>
      <c r="AB36" s="50"/>
      <c r="AC36" s="61">
        <f t="shared" si="8"/>
        <v>-8</v>
      </c>
      <c r="AD36" s="50"/>
      <c r="AE36" s="66">
        <f t="shared" si="9"/>
        <v>-8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/>
      <c r="E41" s="52"/>
      <c r="F41" s="65">
        <f t="shared" si="0"/>
        <v>0</v>
      </c>
      <c r="G41" s="52">
        <v>3</v>
      </c>
      <c r="H41" s="73">
        <v>6</v>
      </c>
      <c r="I41" s="65">
        <f t="shared" si="1"/>
        <v>9</v>
      </c>
      <c r="J41" s="52"/>
      <c r="K41" s="52"/>
      <c r="L41" s="65">
        <f t="shared" si="2"/>
        <v>0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9</v>
      </c>
      <c r="AA41" s="50">
        <v>10</v>
      </c>
      <c r="AB41" s="50">
        <v>2</v>
      </c>
      <c r="AC41" s="61">
        <f t="shared" si="8"/>
        <v>3</v>
      </c>
      <c r="AD41" s="50">
        <v>15</v>
      </c>
      <c r="AE41" s="66">
        <f t="shared" si="9"/>
        <v>18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/>
      <c r="H42" s="73">
        <v>5</v>
      </c>
      <c r="I42" s="65">
        <f t="shared" si="1"/>
        <v>5</v>
      </c>
      <c r="J42" s="52"/>
      <c r="K42" s="52"/>
      <c r="L42" s="65">
        <f t="shared" si="2"/>
        <v>0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5</v>
      </c>
      <c r="AA42" s="50"/>
      <c r="AB42" s="50"/>
      <c r="AC42" s="61">
        <f t="shared" si="8"/>
        <v>-5</v>
      </c>
      <c r="AD42" s="50"/>
      <c r="AE42" s="66">
        <f t="shared" si="9"/>
        <v>-5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/>
      <c r="H43" s="73">
        <v>5</v>
      </c>
      <c r="I43" s="65">
        <f t="shared" si="1"/>
        <v>5</v>
      </c>
      <c r="J43" s="52"/>
      <c r="K43" s="52"/>
      <c r="L43" s="65">
        <f t="shared" si="2"/>
        <v>0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5</v>
      </c>
      <c r="AA43" s="50"/>
      <c r="AB43" s="50"/>
      <c r="AC43" s="61">
        <f t="shared" si="8"/>
        <v>-5</v>
      </c>
      <c r="AD43" s="50"/>
      <c r="AE43" s="66">
        <f t="shared" si="9"/>
        <v>-5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/>
      <c r="H44" s="73">
        <v>5</v>
      </c>
      <c r="I44" s="65">
        <f t="shared" si="1"/>
        <v>5</v>
      </c>
      <c r="J44" s="52"/>
      <c r="K44" s="52"/>
      <c r="L44" s="65">
        <f t="shared" si="2"/>
        <v>0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5</v>
      </c>
      <c r="AA44" s="50"/>
      <c r="AB44" s="50"/>
      <c r="AC44" s="61">
        <f t="shared" si="8"/>
        <v>-5</v>
      </c>
      <c r="AD44" s="50"/>
      <c r="AE44" s="66">
        <f t="shared" si="9"/>
        <v>-5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/>
      <c r="H45" s="73">
        <v>5</v>
      </c>
      <c r="I45" s="65">
        <f t="shared" si="1"/>
        <v>5</v>
      </c>
      <c r="J45" s="52"/>
      <c r="K45" s="52"/>
      <c r="L45" s="65">
        <f t="shared" si="2"/>
        <v>0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5</v>
      </c>
      <c r="AA45" s="50"/>
      <c r="AB45" s="50"/>
      <c r="AC45" s="61">
        <f t="shared" si="8"/>
        <v>-5</v>
      </c>
      <c r="AD45" s="50"/>
      <c r="AE45" s="66">
        <f t="shared" si="9"/>
        <v>-5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/>
      <c r="H46" s="73">
        <v>5</v>
      </c>
      <c r="I46" s="65">
        <f t="shared" si="1"/>
        <v>5</v>
      </c>
      <c r="J46" s="52"/>
      <c r="K46" s="52"/>
      <c r="L46" s="65">
        <f t="shared" si="2"/>
        <v>0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5</v>
      </c>
      <c r="AA46" s="50"/>
      <c r="AB46" s="50"/>
      <c r="AC46" s="61">
        <f t="shared" si="8"/>
        <v>-5</v>
      </c>
      <c r="AD46" s="50"/>
      <c r="AE46" s="66">
        <f t="shared" si="9"/>
        <v>-5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/>
      <c r="H47" s="73">
        <v>5</v>
      </c>
      <c r="I47" s="65">
        <f t="shared" si="1"/>
        <v>5</v>
      </c>
      <c r="J47" s="52"/>
      <c r="K47" s="52"/>
      <c r="L47" s="65">
        <f t="shared" si="2"/>
        <v>0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5</v>
      </c>
      <c r="AA47" s="50"/>
      <c r="AB47" s="50"/>
      <c r="AC47" s="61">
        <f t="shared" si="8"/>
        <v>-5</v>
      </c>
      <c r="AD47" s="50"/>
      <c r="AE47" s="66">
        <f t="shared" si="9"/>
        <v>-5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/>
      <c r="H48" s="73">
        <v>5</v>
      </c>
      <c r="I48" s="65">
        <f t="shared" si="1"/>
        <v>5</v>
      </c>
      <c r="J48" s="52"/>
      <c r="K48" s="52"/>
      <c r="L48" s="65">
        <f t="shared" si="2"/>
        <v>0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5</v>
      </c>
      <c r="AA48" s="50"/>
      <c r="AB48" s="50"/>
      <c r="AC48" s="61">
        <f t="shared" si="8"/>
        <v>-5</v>
      </c>
      <c r="AD48" s="50"/>
      <c r="AE48" s="66">
        <f t="shared" si="9"/>
        <v>-5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/>
      <c r="H49" s="73">
        <v>5</v>
      </c>
      <c r="I49" s="65">
        <f t="shared" si="1"/>
        <v>5</v>
      </c>
      <c r="J49" s="52"/>
      <c r="K49" s="52"/>
      <c r="L49" s="65">
        <f t="shared" si="2"/>
        <v>0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5</v>
      </c>
      <c r="AA49" s="50"/>
      <c r="AB49" s="50"/>
      <c r="AC49" s="61">
        <f t="shared" si="8"/>
        <v>-5</v>
      </c>
      <c r="AD49" s="50"/>
      <c r="AE49" s="66">
        <f t="shared" si="9"/>
        <v>-5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/>
      <c r="H50" s="73">
        <v>5</v>
      </c>
      <c r="I50" s="65">
        <f t="shared" si="1"/>
        <v>5</v>
      </c>
      <c r="J50" s="52"/>
      <c r="K50" s="52"/>
      <c r="L50" s="65">
        <f t="shared" si="2"/>
        <v>0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5</v>
      </c>
      <c r="AA50" s="50"/>
      <c r="AB50" s="50"/>
      <c r="AC50" s="61">
        <f t="shared" si="8"/>
        <v>-5</v>
      </c>
      <c r="AD50" s="50"/>
      <c r="AE50" s="66">
        <f t="shared" si="9"/>
        <v>-5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/>
      <c r="H51" s="73">
        <v>5</v>
      </c>
      <c r="I51" s="65">
        <f t="shared" si="1"/>
        <v>5</v>
      </c>
      <c r="J51" s="52"/>
      <c r="K51" s="52"/>
      <c r="L51" s="65">
        <f t="shared" si="2"/>
        <v>0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5</v>
      </c>
      <c r="AA51" s="50"/>
      <c r="AB51" s="50"/>
      <c r="AC51" s="61">
        <f t="shared" si="8"/>
        <v>-5</v>
      </c>
      <c r="AD51" s="50"/>
      <c r="AE51" s="66">
        <f t="shared" si="9"/>
        <v>-5</v>
      </c>
    </row>
    <row r="52" spans="2:31" hidden="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68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/>
      <c r="E53" s="52"/>
      <c r="F53" s="65">
        <f t="shared" si="0"/>
        <v>0</v>
      </c>
      <c r="G53" s="52"/>
      <c r="H53" s="73">
        <v>1</v>
      </c>
      <c r="I53" s="65">
        <f t="shared" si="1"/>
        <v>1</v>
      </c>
      <c r="J53" s="52"/>
      <c r="K53" s="52"/>
      <c r="L53" s="65">
        <f t="shared" si="2"/>
        <v>0</v>
      </c>
      <c r="M53" s="52">
        <v>59</v>
      </c>
      <c r="N53" s="73">
        <v>12</v>
      </c>
      <c r="O53" s="65">
        <f t="shared" si="3"/>
        <v>71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72</v>
      </c>
      <c r="AA53" s="50">
        <v>50</v>
      </c>
      <c r="AB53" s="50">
        <v>17</v>
      </c>
      <c r="AC53" s="61">
        <f t="shared" si="8"/>
        <v>-5</v>
      </c>
      <c r="AD53" s="50">
        <v>80</v>
      </c>
      <c r="AE53" s="66">
        <f t="shared" si="9"/>
        <v>75</v>
      </c>
    </row>
    <row r="54" spans="2:31" hidden="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/>
      <c r="E55" s="52"/>
      <c r="F55" s="65">
        <f t="shared" si="0"/>
        <v>0</v>
      </c>
      <c r="G55" s="52"/>
      <c r="H55" s="73">
        <v>1</v>
      </c>
      <c r="I55" s="65">
        <f t="shared" si="1"/>
        <v>1</v>
      </c>
      <c r="J55" s="52"/>
      <c r="K55" s="52"/>
      <c r="L55" s="65">
        <f t="shared" si="2"/>
        <v>0</v>
      </c>
      <c r="M55" s="52">
        <v>59</v>
      </c>
      <c r="N55" s="73">
        <v>12</v>
      </c>
      <c r="O55" s="65">
        <f t="shared" si="3"/>
        <v>71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72</v>
      </c>
      <c r="AA55" s="50">
        <v>100</v>
      </c>
      <c r="AB55" s="50">
        <v>13</v>
      </c>
      <c r="AC55" s="61">
        <f t="shared" si="8"/>
        <v>41</v>
      </c>
      <c r="AD55" s="50">
        <v>80</v>
      </c>
      <c r="AE55" s="66">
        <f t="shared" si="9"/>
        <v>121</v>
      </c>
    </row>
    <row r="56" spans="2:31" hidden="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73">
        <v>1</v>
      </c>
      <c r="I57" s="65">
        <f t="shared" si="1"/>
        <v>1</v>
      </c>
      <c r="J57" s="52"/>
      <c r="K57" s="52"/>
      <c r="L57" s="65">
        <f t="shared" si="2"/>
        <v>0</v>
      </c>
      <c r="M57" s="52">
        <v>59</v>
      </c>
      <c r="N57" s="73">
        <v>12</v>
      </c>
      <c r="O57" s="65">
        <f t="shared" si="3"/>
        <v>71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>
        <v>7</v>
      </c>
      <c r="Z57" s="63">
        <f t="shared" si="7"/>
        <v>79</v>
      </c>
      <c r="AA57" s="50">
        <v>57</v>
      </c>
      <c r="AB57" s="50">
        <v>57</v>
      </c>
      <c r="AC57" s="61">
        <f t="shared" si="8"/>
        <v>35</v>
      </c>
      <c r="AD57" s="50">
        <v>80</v>
      </c>
      <c r="AE57" s="66">
        <f t="shared" si="9"/>
        <v>115</v>
      </c>
    </row>
    <row r="58" spans="2:31" hidden="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73">
        <v>1</v>
      </c>
      <c r="I59" s="65">
        <f t="shared" si="1"/>
        <v>1</v>
      </c>
      <c r="J59" s="52">
        <v>8</v>
      </c>
      <c r="K59" s="52"/>
      <c r="L59" s="65">
        <f t="shared" si="2"/>
        <v>8</v>
      </c>
      <c r="M59" s="52">
        <v>58</v>
      </c>
      <c r="N59" s="73">
        <v>11</v>
      </c>
      <c r="O59" s="65">
        <f t="shared" si="3"/>
        <v>69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3</v>
      </c>
      <c r="Z59" s="63">
        <f t="shared" si="7"/>
        <v>81</v>
      </c>
      <c r="AA59" s="50">
        <v>53</v>
      </c>
      <c r="AB59" s="50">
        <v>57</v>
      </c>
      <c r="AC59" s="61">
        <f t="shared" si="8"/>
        <v>29</v>
      </c>
      <c r="AD59" s="50">
        <v>80</v>
      </c>
      <c r="AE59" s="66">
        <f t="shared" si="9"/>
        <v>109</v>
      </c>
    </row>
    <row r="60" spans="2:31" hidden="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/>
      <c r="E61" s="52"/>
      <c r="F61" s="65">
        <f t="shared" si="0"/>
        <v>0</v>
      </c>
      <c r="G61" s="52"/>
      <c r="H61" s="73">
        <v>1</v>
      </c>
      <c r="I61" s="65">
        <f t="shared" si="1"/>
        <v>1</v>
      </c>
      <c r="J61" s="52">
        <v>2</v>
      </c>
      <c r="K61" s="52"/>
      <c r="L61" s="65">
        <f t="shared" si="2"/>
        <v>2</v>
      </c>
      <c r="M61" s="52">
        <v>58</v>
      </c>
      <c r="N61" s="73">
        <v>11</v>
      </c>
      <c r="O61" s="65">
        <f t="shared" si="3"/>
        <v>69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72</v>
      </c>
      <c r="AA61" s="50">
        <v>112</v>
      </c>
      <c r="AB61" s="50">
        <v>19</v>
      </c>
      <c r="AC61" s="61">
        <f t="shared" si="8"/>
        <v>59</v>
      </c>
      <c r="AD61" s="50">
        <v>80</v>
      </c>
      <c r="AE61" s="66">
        <f t="shared" si="9"/>
        <v>139</v>
      </c>
    </row>
    <row r="62" spans="2:31" hidden="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/>
      <c r="E63" s="52"/>
      <c r="F63" s="65">
        <f t="shared" si="0"/>
        <v>0</v>
      </c>
      <c r="G63" s="52"/>
      <c r="H63" s="52"/>
      <c r="I63" s="65">
        <f t="shared" si="1"/>
        <v>0</v>
      </c>
      <c r="J63" s="52"/>
      <c r="K63" s="52"/>
      <c r="L63" s="65">
        <f t="shared" si="2"/>
        <v>0</v>
      </c>
      <c r="M63" s="52">
        <v>58</v>
      </c>
      <c r="N63" s="73">
        <v>11</v>
      </c>
      <c r="O63" s="65">
        <f t="shared" si="3"/>
        <v>69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69</v>
      </c>
      <c r="AA63" s="50">
        <v>53</v>
      </c>
      <c r="AB63" s="50">
        <v>28</v>
      </c>
      <c r="AC63" s="61">
        <f t="shared" si="8"/>
        <v>12</v>
      </c>
      <c r="AD63" s="50">
        <v>80</v>
      </c>
      <c r="AE63" s="66">
        <f t="shared" si="9"/>
        <v>92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1</v>
      </c>
      <c r="E67" s="52"/>
      <c r="F67" s="65">
        <f t="shared" si="0"/>
        <v>1</v>
      </c>
      <c r="G67" s="52">
        <v>2</v>
      </c>
      <c r="H67" s="73">
        <v>2</v>
      </c>
      <c r="I67" s="65">
        <f t="shared" si="1"/>
        <v>4</v>
      </c>
      <c r="J67" s="52">
        <v>4</v>
      </c>
      <c r="K67" s="52"/>
      <c r="L67" s="65">
        <f t="shared" si="2"/>
        <v>4</v>
      </c>
      <c r="M67" s="52">
        <v>113</v>
      </c>
      <c r="N67" s="73">
        <v>34</v>
      </c>
      <c r="O67" s="65">
        <f t="shared" si="3"/>
        <v>147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156</v>
      </c>
      <c r="AA67" s="50">
        <v>145</v>
      </c>
      <c r="AB67" s="50">
        <v>45</v>
      </c>
      <c r="AC67" s="61">
        <f t="shared" si="8"/>
        <v>34</v>
      </c>
      <c r="AD67" s="50">
        <v>200</v>
      </c>
      <c r="AE67" s="66">
        <f t="shared" si="9"/>
        <v>234</v>
      </c>
    </row>
    <row r="68" spans="2:31">
      <c r="B68" s="50">
        <v>1114502</v>
      </c>
      <c r="C68" s="53" t="s">
        <v>188</v>
      </c>
      <c r="D68" s="52">
        <v>1</v>
      </c>
      <c r="E68" s="52"/>
      <c r="F68" s="65">
        <f t="shared" si="0"/>
        <v>1</v>
      </c>
      <c r="G68" s="52">
        <v>1</v>
      </c>
      <c r="H68" s="73">
        <v>2</v>
      </c>
      <c r="I68" s="65">
        <f t="shared" si="1"/>
        <v>3</v>
      </c>
      <c r="J68" s="52">
        <v>1</v>
      </c>
      <c r="K68" s="52"/>
      <c r="L68" s="65">
        <f t="shared" si="2"/>
        <v>1</v>
      </c>
      <c r="M68" s="52">
        <v>95</v>
      </c>
      <c r="N68" s="73">
        <v>34</v>
      </c>
      <c r="O68" s="65">
        <f t="shared" si="3"/>
        <v>129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134</v>
      </c>
      <c r="AA68" s="50">
        <v>150</v>
      </c>
      <c r="AB68" s="50">
        <v>45</v>
      </c>
      <c r="AC68" s="61">
        <f t="shared" si="8"/>
        <v>61</v>
      </c>
      <c r="AD68" s="50">
        <v>200</v>
      </c>
      <c r="AE68" s="66">
        <f t="shared" si="9"/>
        <v>261</v>
      </c>
    </row>
    <row r="69" spans="2:31">
      <c r="B69" s="50">
        <v>1114503</v>
      </c>
      <c r="C69" s="53" t="s">
        <v>189</v>
      </c>
      <c r="D69" s="52">
        <v>1</v>
      </c>
      <c r="E69" s="52"/>
      <c r="F69" s="65">
        <f t="shared" ref="F69:F132" si="10">SUM(D69:E69)</f>
        <v>1</v>
      </c>
      <c r="G69" s="52">
        <v>2</v>
      </c>
      <c r="H69" s="52"/>
      <c r="I69" s="65">
        <f t="shared" ref="I69:I121" si="11">SUM(G69:H69)</f>
        <v>2</v>
      </c>
      <c r="J69" s="52">
        <v>1</v>
      </c>
      <c r="K69" s="52"/>
      <c r="L69" s="65">
        <f t="shared" ref="L69:L121" si="12">SUM(J69:K69)</f>
        <v>1</v>
      </c>
      <c r="M69" s="52">
        <v>95</v>
      </c>
      <c r="N69" s="73">
        <v>34</v>
      </c>
      <c r="O69" s="65">
        <f t="shared" ref="O69:O121" si="13">SUM(M69:N69)</f>
        <v>129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1" si="17">+F69+I69+L69+O69+R69+U69+X69+Y69</f>
        <v>133</v>
      </c>
      <c r="AA69" s="50">
        <v>169</v>
      </c>
      <c r="AB69" s="50">
        <v>52</v>
      </c>
      <c r="AC69" s="61">
        <f t="shared" ref="AC69:AC121" si="18">+AA69+AB69-Z69</f>
        <v>88</v>
      </c>
      <c r="AD69" s="50">
        <v>200</v>
      </c>
      <c r="AE69" s="66">
        <f t="shared" ref="AE69:AE121" si="19">AC69+AD69</f>
        <v>288</v>
      </c>
    </row>
    <row r="70" spans="2:31" hidden="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>
        <v>8</v>
      </c>
      <c r="N74" s="52"/>
      <c r="O74" s="65">
        <f t="shared" si="13"/>
        <v>8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/>
      <c r="Z74" s="63">
        <f t="shared" si="17"/>
        <v>8</v>
      </c>
      <c r="AA74" s="58"/>
      <c r="AB74" s="58">
        <v>20</v>
      </c>
      <c r="AC74" s="61">
        <f t="shared" si="18"/>
        <v>12</v>
      </c>
      <c r="AD74" s="58"/>
      <c r="AE74" s="66">
        <f t="shared" si="19"/>
        <v>12</v>
      </c>
    </row>
    <row r="75" spans="2:31">
      <c r="B75" s="50">
        <v>1113170</v>
      </c>
      <c r="C75" s="53" t="s">
        <v>87</v>
      </c>
      <c r="D75" s="52">
        <v>4</v>
      </c>
      <c r="E75" s="52"/>
      <c r="F75" s="65">
        <f t="shared" si="10"/>
        <v>4</v>
      </c>
      <c r="G75" s="52"/>
      <c r="H75" s="52"/>
      <c r="I75" s="65">
        <f t="shared" si="11"/>
        <v>0</v>
      </c>
      <c r="J75" s="52"/>
      <c r="K75" s="52"/>
      <c r="L75" s="65">
        <f t="shared" si="12"/>
        <v>0</v>
      </c>
      <c r="M75" s="52">
        <v>6</v>
      </c>
      <c r="N75" s="73">
        <v>1</v>
      </c>
      <c r="O75" s="65">
        <f t="shared" si="13"/>
        <v>7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11</v>
      </c>
      <c r="AA75" s="50"/>
      <c r="AB75" s="50">
        <v>8</v>
      </c>
      <c r="AC75" s="61">
        <f t="shared" si="18"/>
        <v>-3</v>
      </c>
      <c r="AD75" s="50">
        <v>50</v>
      </c>
      <c r="AE75" s="66">
        <f t="shared" si="19"/>
        <v>47</v>
      </c>
    </row>
    <row r="76" spans="2:31">
      <c r="B76" s="50">
        <v>1113171</v>
      </c>
      <c r="C76" s="53" t="s">
        <v>88</v>
      </c>
      <c r="D76" s="52">
        <v>6</v>
      </c>
      <c r="E76" s="52"/>
      <c r="F76" s="65">
        <f t="shared" si="10"/>
        <v>6</v>
      </c>
      <c r="G76" s="52"/>
      <c r="H76" s="52"/>
      <c r="I76" s="65">
        <f t="shared" si="11"/>
        <v>0</v>
      </c>
      <c r="J76" s="52"/>
      <c r="K76" s="52"/>
      <c r="L76" s="65">
        <f t="shared" si="12"/>
        <v>0</v>
      </c>
      <c r="M76" s="52">
        <v>3</v>
      </c>
      <c r="N76" s="73">
        <v>1</v>
      </c>
      <c r="O76" s="65">
        <f t="shared" si="13"/>
        <v>4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10</v>
      </c>
      <c r="AA76" s="50"/>
      <c r="AB76" s="50">
        <v>15</v>
      </c>
      <c r="AC76" s="61">
        <f t="shared" si="18"/>
        <v>5</v>
      </c>
      <c r="AD76" s="50">
        <v>50</v>
      </c>
      <c r="AE76" s="66">
        <f t="shared" si="19"/>
        <v>55</v>
      </c>
    </row>
    <row r="77" spans="2:31">
      <c r="B77" s="50">
        <v>1113172</v>
      </c>
      <c r="C77" s="53" t="s">
        <v>89</v>
      </c>
      <c r="D77" s="52">
        <v>4</v>
      </c>
      <c r="E77" s="52"/>
      <c r="F77" s="65">
        <f t="shared" si="10"/>
        <v>4</v>
      </c>
      <c r="G77" s="52"/>
      <c r="H77" s="52"/>
      <c r="I77" s="65">
        <f t="shared" si="11"/>
        <v>0</v>
      </c>
      <c r="J77" s="52"/>
      <c r="K77" s="52"/>
      <c r="L77" s="65">
        <f t="shared" si="12"/>
        <v>0</v>
      </c>
      <c r="M77" s="52">
        <v>5</v>
      </c>
      <c r="N77" s="52"/>
      <c r="O77" s="65">
        <f t="shared" si="13"/>
        <v>5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9</v>
      </c>
      <c r="AA77" s="50"/>
      <c r="AB77" s="50">
        <v>26</v>
      </c>
      <c r="AC77" s="61">
        <f t="shared" si="18"/>
        <v>17</v>
      </c>
      <c r="AD77" s="50">
        <v>50</v>
      </c>
      <c r="AE77" s="66">
        <f t="shared" si="19"/>
        <v>67</v>
      </c>
    </row>
    <row r="78" spans="2:31">
      <c r="B78" s="50">
        <v>1113173</v>
      </c>
      <c r="C78" s="53" t="s">
        <v>90</v>
      </c>
      <c r="D78" s="52">
        <v>4</v>
      </c>
      <c r="E78" s="52"/>
      <c r="F78" s="65">
        <f t="shared" si="10"/>
        <v>4</v>
      </c>
      <c r="G78" s="52"/>
      <c r="H78" s="52"/>
      <c r="I78" s="65">
        <f t="shared" si="11"/>
        <v>0</v>
      </c>
      <c r="J78" s="52">
        <v>2</v>
      </c>
      <c r="K78" s="52"/>
      <c r="L78" s="65">
        <f t="shared" si="12"/>
        <v>2</v>
      </c>
      <c r="M78" s="52">
        <v>2</v>
      </c>
      <c r="N78" s="73">
        <v>1</v>
      </c>
      <c r="O78" s="65">
        <f t="shared" si="13"/>
        <v>3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9</v>
      </c>
      <c r="AA78" s="50"/>
      <c r="AB78" s="50">
        <v>21</v>
      </c>
      <c r="AC78" s="61">
        <f t="shared" si="18"/>
        <v>12</v>
      </c>
      <c r="AD78" s="50">
        <v>25</v>
      </c>
      <c r="AE78" s="66">
        <f t="shared" si="19"/>
        <v>37</v>
      </c>
    </row>
    <row r="79" spans="2:31" hidden="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>
        <v>3</v>
      </c>
      <c r="H82" s="73">
        <v>1</v>
      </c>
      <c r="I82" s="65">
        <f t="shared" si="11"/>
        <v>4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4</v>
      </c>
      <c r="AA82" s="50"/>
      <c r="AB82" s="50"/>
      <c r="AC82" s="61">
        <f t="shared" si="18"/>
        <v>-4</v>
      </c>
      <c r="AD82" s="50"/>
      <c r="AE82" s="66">
        <f t="shared" si="19"/>
        <v>-4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2</v>
      </c>
      <c r="H83" s="73">
        <v>9</v>
      </c>
      <c r="I83" s="65">
        <f t="shared" si="11"/>
        <v>11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11</v>
      </c>
      <c r="AA83" s="50"/>
      <c r="AB83" s="50"/>
      <c r="AC83" s="61">
        <f t="shared" si="18"/>
        <v>-11</v>
      </c>
      <c r="AD83" s="50"/>
      <c r="AE83" s="66">
        <f t="shared" si="19"/>
        <v>-11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>
        <v>7</v>
      </c>
      <c r="Z100" s="63">
        <f t="shared" si="17"/>
        <v>7</v>
      </c>
      <c r="AA100" s="50"/>
      <c r="AB100" s="50"/>
      <c r="AC100" s="61">
        <f t="shared" si="18"/>
        <v>-7</v>
      </c>
      <c r="AD100" s="50"/>
      <c r="AE100" s="66">
        <f t="shared" si="19"/>
        <v>-7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17</v>
      </c>
      <c r="Z101" s="63">
        <f t="shared" si="17"/>
        <v>17</v>
      </c>
      <c r="AA101" s="50"/>
      <c r="AB101" s="50"/>
      <c r="AC101" s="61">
        <f t="shared" si="18"/>
        <v>-17</v>
      </c>
      <c r="AD101" s="50"/>
      <c r="AE101" s="66">
        <f t="shared" si="19"/>
        <v>-17</v>
      </c>
    </row>
    <row r="102" spans="2:3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>
        <v>10</v>
      </c>
      <c r="Z102" s="63">
        <f t="shared" si="17"/>
        <v>10</v>
      </c>
      <c r="AA102" s="50"/>
      <c r="AB102" s="50"/>
      <c r="AC102" s="61">
        <f t="shared" si="18"/>
        <v>-10</v>
      </c>
      <c r="AD102" s="50"/>
      <c r="AE102" s="66">
        <f t="shared" si="19"/>
        <v>-10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13</v>
      </c>
      <c r="Z103" s="63">
        <f t="shared" si="17"/>
        <v>13</v>
      </c>
      <c r="AA103" s="50"/>
      <c r="AB103" s="50"/>
      <c r="AC103" s="61">
        <f t="shared" si="18"/>
        <v>-13</v>
      </c>
      <c r="AD103" s="50"/>
      <c r="AE103" s="66">
        <f t="shared" si="19"/>
        <v>-13</v>
      </c>
    </row>
    <row r="104" spans="2:31" hidden="1">
      <c r="B104" s="50">
        <v>1004048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 hidden="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/>
      <c r="Z110" s="63">
        <f t="shared" si="17"/>
        <v>0</v>
      </c>
      <c r="AA110" s="50"/>
      <c r="AB110" s="50"/>
      <c r="AC110" s="61">
        <f t="shared" si="18"/>
        <v>0</v>
      </c>
      <c r="AD110" s="50"/>
      <c r="AE110" s="66">
        <f t="shared" si="19"/>
        <v>0</v>
      </c>
    </row>
    <row r="111" spans="2:31" hidden="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/>
      <c r="Z111" s="63">
        <f t="shared" si="17"/>
        <v>0</v>
      </c>
      <c r="AA111" s="50"/>
      <c r="AB111" s="50"/>
      <c r="AC111" s="61">
        <f t="shared" si="18"/>
        <v>0</v>
      </c>
      <c r="AD111" s="50"/>
      <c r="AE111" s="66">
        <f t="shared" si="19"/>
        <v>0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 hidden="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/>
      <c r="Z113" s="63">
        <f t="shared" si="17"/>
        <v>0</v>
      </c>
      <c r="AA113" s="50"/>
      <c r="AB113" s="50"/>
      <c r="AC113" s="61">
        <f t="shared" si="18"/>
        <v>0</v>
      </c>
      <c r="AD113" s="50"/>
      <c r="AE113" s="66">
        <f t="shared" si="19"/>
        <v>0</v>
      </c>
    </row>
    <row r="114" spans="2:31" hidden="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/>
      <c r="Z114" s="63">
        <f t="shared" si="17"/>
        <v>0</v>
      </c>
      <c r="AA114" s="50"/>
      <c r="AB114" s="50"/>
      <c r="AC114" s="61">
        <f t="shared" si="18"/>
        <v>0</v>
      </c>
      <c r="AD114" s="50"/>
      <c r="AE114" s="66">
        <f t="shared" si="19"/>
        <v>0</v>
      </c>
    </row>
    <row r="115" spans="2:31" hidden="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/>
      <c r="Z115" s="63">
        <f t="shared" si="17"/>
        <v>0</v>
      </c>
      <c r="AA115" s="50"/>
      <c r="AB115" s="50"/>
      <c r="AC115" s="61">
        <f t="shared" si="18"/>
        <v>0</v>
      </c>
      <c r="AD115" s="50"/>
      <c r="AE115" s="66">
        <f t="shared" si="19"/>
        <v>0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 hidden="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/>
      <c r="Z118" s="63">
        <f t="shared" si="17"/>
        <v>0</v>
      </c>
      <c r="AA118" s="50"/>
      <c r="AB118" s="50"/>
      <c r="AC118" s="61">
        <f t="shared" si="18"/>
        <v>0</v>
      </c>
      <c r="AD118" s="50"/>
      <c r="AE118" s="66">
        <f t="shared" si="19"/>
        <v>0</v>
      </c>
    </row>
    <row r="119" spans="2:31" hidden="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/>
      <c r="Z119" s="63">
        <f t="shared" si="17"/>
        <v>0</v>
      </c>
      <c r="AA119" s="50"/>
      <c r="AB119" s="50"/>
      <c r="AC119" s="61">
        <f t="shared" si="18"/>
        <v>0</v>
      </c>
      <c r="AD119" s="50"/>
      <c r="AE119" s="66">
        <f t="shared" si="19"/>
        <v>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1113007</v>
      </c>
      <c r="C121" s="53" t="s">
        <v>298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10</v>
      </c>
      <c r="Z121" s="63">
        <f t="shared" si="17"/>
        <v>10</v>
      </c>
      <c r="AA121" s="50"/>
      <c r="AB121" s="50"/>
      <c r="AC121" s="61">
        <f t="shared" si="18"/>
        <v>-10</v>
      </c>
      <c r="AD121" s="50"/>
      <c r="AE121" s="66">
        <f t="shared" si="19"/>
        <v>-10</v>
      </c>
    </row>
    <row r="122" spans="2:31">
      <c r="B122" s="50">
        <v>1113006</v>
      </c>
      <c r="C122" s="53" t="s">
        <v>299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10</v>
      </c>
      <c r="Z122" s="63"/>
      <c r="AA122" s="50"/>
      <c r="AB122" s="50"/>
      <c r="AC122" s="61"/>
      <c r="AD122" s="50"/>
      <c r="AE122" s="66"/>
    </row>
    <row r="123" spans="2:31" hidden="1">
      <c r="B123" s="50"/>
      <c r="C123" s="53"/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/>
      <c r="Z123" s="63"/>
      <c r="AA123" s="50"/>
      <c r="AB123" s="50"/>
      <c r="AC123" s="61"/>
      <c r="AD123" s="50"/>
      <c r="AE123" s="66"/>
    </row>
    <row r="124" spans="2:31" hidden="1">
      <c r="B124" s="50"/>
      <c r="C124" s="53"/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/>
      <c r="Z124" s="63"/>
      <c r="AA124" s="50"/>
      <c r="AB124" s="50"/>
      <c r="AC124" s="61"/>
      <c r="AD124" s="50"/>
      <c r="AE124" s="66"/>
    </row>
    <row r="125" spans="2:31" hidden="1">
      <c r="B125" s="50"/>
      <c r="C125" s="53"/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/>
      <c r="Z125" s="63"/>
      <c r="AA125" s="50"/>
      <c r="AB125" s="50"/>
      <c r="AC125" s="61"/>
      <c r="AD125" s="50"/>
      <c r="AE125" s="66"/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/>
      <c r="AA126" s="50"/>
      <c r="AB126" s="50"/>
      <c r="AC126" s="61"/>
      <c r="AD126" s="50"/>
      <c r="AE126" s="66"/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/>
      <c r="AA127" s="50"/>
      <c r="AB127" s="50"/>
      <c r="AC127" s="61"/>
      <c r="AD127" s="50"/>
      <c r="AE127" s="66"/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/>
      <c r="AA128" s="50"/>
      <c r="AB128" s="50"/>
      <c r="AC128" s="61"/>
      <c r="AD128" s="50"/>
      <c r="AE128" s="66"/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/>
      <c r="AA129" s="50"/>
      <c r="AB129" s="50"/>
      <c r="AC129" s="61"/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/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/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25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25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522</v>
      </c>
      <c r="H154" s="62">
        <f t="shared" si="31"/>
        <v>163</v>
      </c>
      <c r="I154" s="62">
        <f t="shared" si="31"/>
        <v>685</v>
      </c>
      <c r="J154" s="62">
        <f t="shared" si="31"/>
        <v>128</v>
      </c>
      <c r="K154" s="62">
        <f t="shared" si="31"/>
        <v>0</v>
      </c>
      <c r="L154" s="62">
        <f t="shared" si="31"/>
        <v>128</v>
      </c>
      <c r="M154" s="62">
        <f t="shared" si="31"/>
        <v>1028</v>
      </c>
      <c r="N154" s="62">
        <f t="shared" si="31"/>
        <v>398</v>
      </c>
      <c r="O154" s="62">
        <f t="shared" si="31"/>
        <v>1426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182</v>
      </c>
      <c r="Z154" s="62">
        <f t="shared" si="31"/>
        <v>2436</v>
      </c>
      <c r="AA154" s="62">
        <f t="shared" si="31"/>
        <v>1906</v>
      </c>
      <c r="AB154" s="62">
        <f t="shared" si="31"/>
        <v>693</v>
      </c>
      <c r="AC154" s="62">
        <f t="shared" si="31"/>
        <v>163</v>
      </c>
      <c r="AD154" s="62">
        <f t="shared" si="31"/>
        <v>2820</v>
      </c>
      <c r="AE154" s="62">
        <f t="shared" si="31"/>
        <v>2983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autoFilter ref="B2:AE2" xr:uid="{3C47631F-A4FA-44D7-ADD8-57CE043BB388}"/>
  <mergeCells count="18">
    <mergeCell ref="AA2:AA3"/>
    <mergeCell ref="AB2:AB3"/>
    <mergeCell ref="B154:C154"/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Y2:Y3"/>
    <mergeCell ref="Z2:Z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1FB2-FDA2-4D57-8496-BD71FABC91EE}">
  <sheetPr>
    <pageSetUpPr fitToPage="1"/>
  </sheetPr>
  <dimension ref="B1:AE159"/>
  <sheetViews>
    <sheetView tabSelected="1" zoomScale="50" zoomScaleNormal="50" workbookViewId="0">
      <selection activeCell="AK45" sqref="AK45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15" width="14.28515625" style="56" customWidth="1"/>
    <col min="16" max="24" width="14.28515625" style="56" hidden="1" customWidth="1"/>
    <col min="25" max="25" width="14.28515625" style="56" customWidth="1"/>
    <col min="26" max="26" width="19.5703125" style="57" bestFit="1" customWidth="1"/>
    <col min="27" max="30" width="20.7109375" style="48" customWidth="1"/>
    <col min="31" max="31" width="23.85546875" style="49" customWidth="1"/>
    <col min="32" max="32" width="22.7109375" style="49" customWidth="1"/>
    <col min="33" max="16384" width="8.85546875" style="49"/>
  </cols>
  <sheetData>
    <row r="1" spans="2:31" ht="68.25">
      <c r="B1" s="98" t="s">
        <v>258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</row>
    <row r="2" spans="2:31" ht="49.9" customHeight="1">
      <c r="B2" s="88" t="s">
        <v>3</v>
      </c>
      <c r="C2" s="88" t="s">
        <v>4</v>
      </c>
      <c r="D2" s="94" t="s">
        <v>5</v>
      </c>
      <c r="E2" s="95"/>
      <c r="F2" s="96"/>
      <c r="G2" s="94" t="s">
        <v>6</v>
      </c>
      <c r="H2" s="95"/>
      <c r="I2" s="96"/>
      <c r="J2" s="94" t="s">
        <v>7</v>
      </c>
      <c r="K2" s="95"/>
      <c r="L2" s="96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00" t="s">
        <v>131</v>
      </c>
      <c r="W2" s="101"/>
      <c r="X2" s="102"/>
      <c r="Y2" s="90" t="s">
        <v>134</v>
      </c>
      <c r="Z2" s="92" t="s">
        <v>204</v>
      </c>
      <c r="AA2" s="103" t="s">
        <v>145</v>
      </c>
      <c r="AB2" s="103" t="s">
        <v>146</v>
      </c>
      <c r="AC2" s="107" t="s">
        <v>147</v>
      </c>
      <c r="AD2" s="105" t="s">
        <v>148</v>
      </c>
      <c r="AE2" s="97" t="s">
        <v>206</v>
      </c>
    </row>
    <row r="3" spans="2:31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  <c r="AA3" s="104"/>
      <c r="AB3" s="104"/>
      <c r="AC3" s="108"/>
      <c r="AD3" s="106"/>
      <c r="AE3" s="97"/>
    </row>
    <row r="4" spans="2:31">
      <c r="B4" s="50">
        <v>1004055</v>
      </c>
      <c r="C4" s="51" t="s">
        <v>149</v>
      </c>
      <c r="D4" s="52">
        <v>1</v>
      </c>
      <c r="E4" s="52"/>
      <c r="F4" s="65">
        <f>SUM(D4:E4)</f>
        <v>1</v>
      </c>
      <c r="G4" s="52"/>
      <c r="H4" s="52"/>
      <c r="I4" s="65">
        <f>SUM(G4:H4)</f>
        <v>0</v>
      </c>
      <c r="J4" s="52"/>
      <c r="K4" s="52"/>
      <c r="L4" s="65">
        <f>SUM(J4:K4)</f>
        <v>0</v>
      </c>
      <c r="M4" s="52">
        <v>86</v>
      </c>
      <c r="N4" s="52"/>
      <c r="O4" s="65">
        <f>SUM(M4:N4)</f>
        <v>86</v>
      </c>
      <c r="P4" s="52"/>
      <c r="Q4" s="52"/>
      <c r="R4" s="65">
        <f>SUM(P4:Q4)</f>
        <v>0</v>
      </c>
      <c r="S4" s="52"/>
      <c r="T4" s="52"/>
      <c r="U4" s="65">
        <f>SUM(S4:T4)</f>
        <v>0</v>
      </c>
      <c r="V4" s="52"/>
      <c r="W4" s="52"/>
      <c r="X4" s="65">
        <f>SUM(V4:W4)</f>
        <v>0</v>
      </c>
      <c r="Y4" s="52">
        <v>10</v>
      </c>
      <c r="Z4" s="63">
        <f>+F4+I4+L4+O4+R4+U4+X4+Y4</f>
        <v>97</v>
      </c>
      <c r="AA4" s="50">
        <v>210</v>
      </c>
      <c r="AB4" s="50">
        <v>1</v>
      </c>
      <c r="AC4" s="61">
        <f>+AA4+AB4-Z4</f>
        <v>114</v>
      </c>
      <c r="AD4" s="50">
        <v>200</v>
      </c>
      <c r="AE4" s="66">
        <f>AC4+AD4</f>
        <v>314</v>
      </c>
    </row>
    <row r="5" spans="2:31">
      <c r="B5" s="50">
        <v>1111002</v>
      </c>
      <c r="C5" s="51" t="s">
        <v>150</v>
      </c>
      <c r="D5" s="52">
        <v>2</v>
      </c>
      <c r="E5" s="52"/>
      <c r="F5" s="65">
        <f t="shared" ref="F5:F68" si="0">SUM(D5:E5)</f>
        <v>2</v>
      </c>
      <c r="G5" s="52">
        <v>3</v>
      </c>
      <c r="H5" s="52"/>
      <c r="I5" s="65">
        <f t="shared" ref="I5:I68" si="1">SUM(G5:H5)</f>
        <v>3</v>
      </c>
      <c r="J5" s="52">
        <v>19</v>
      </c>
      <c r="K5" s="52"/>
      <c r="L5" s="65">
        <f t="shared" ref="L5:L68" si="2">SUM(J5:K5)</f>
        <v>19</v>
      </c>
      <c r="M5" s="52">
        <v>4</v>
      </c>
      <c r="N5" s="52"/>
      <c r="O5" s="65">
        <f t="shared" ref="O5:O68" si="3">SUM(M5:N5)</f>
        <v>4</v>
      </c>
      <c r="P5" s="52"/>
      <c r="Q5" s="52"/>
      <c r="R5" s="65">
        <f t="shared" ref="R5:R68" si="4">SUM(P5:Q5)</f>
        <v>0</v>
      </c>
      <c r="S5" s="52"/>
      <c r="T5" s="52"/>
      <c r="U5" s="65">
        <f t="shared" ref="U5:U68" si="5">SUM(S5:T5)</f>
        <v>0</v>
      </c>
      <c r="V5" s="52"/>
      <c r="W5" s="52"/>
      <c r="X5" s="65">
        <f t="shared" ref="X5:X68" si="6">SUM(V5:W5)</f>
        <v>0</v>
      </c>
      <c r="Y5" s="52"/>
      <c r="Z5" s="63">
        <f t="shared" ref="Z5:Z68" si="7">+F5+I5+L5+O5+R5+U5+X5+Y5</f>
        <v>28</v>
      </c>
      <c r="AA5" s="58">
        <v>160</v>
      </c>
      <c r="AB5" s="58">
        <v>2</v>
      </c>
      <c r="AC5" s="61">
        <f t="shared" ref="AC5:AC68" si="8">+AA5+AB5-Z5</f>
        <v>134</v>
      </c>
      <c r="AD5" s="58">
        <v>160</v>
      </c>
      <c r="AE5" s="66">
        <f t="shared" ref="AE5:AE68" si="9">AC5+AD5</f>
        <v>294</v>
      </c>
    </row>
    <row r="6" spans="2:31">
      <c r="B6" s="50">
        <v>1111001</v>
      </c>
      <c r="C6" s="51" t="s">
        <v>300</v>
      </c>
      <c r="D6" s="52"/>
      <c r="E6" s="52"/>
      <c r="F6" s="65">
        <f t="shared" si="0"/>
        <v>0</v>
      </c>
      <c r="G6" s="52">
        <v>400</v>
      </c>
      <c r="H6" s="52"/>
      <c r="I6" s="65">
        <f t="shared" si="1"/>
        <v>400</v>
      </c>
      <c r="J6" s="52"/>
      <c r="K6" s="52"/>
      <c r="L6" s="65">
        <f t="shared" si="2"/>
        <v>0</v>
      </c>
      <c r="M6" s="52">
        <v>10</v>
      </c>
      <c r="N6" s="52"/>
      <c r="O6" s="65">
        <f t="shared" si="3"/>
        <v>10</v>
      </c>
      <c r="P6" s="52"/>
      <c r="Q6" s="52"/>
      <c r="R6" s="65">
        <f t="shared" si="4"/>
        <v>0</v>
      </c>
      <c r="S6" s="52"/>
      <c r="T6" s="52"/>
      <c r="U6" s="65">
        <f t="shared" si="5"/>
        <v>0</v>
      </c>
      <c r="V6" s="52"/>
      <c r="W6" s="52"/>
      <c r="X6" s="65">
        <f t="shared" si="6"/>
        <v>0</v>
      </c>
      <c r="Y6" s="52"/>
      <c r="Z6" s="63">
        <f t="shared" si="7"/>
        <v>410</v>
      </c>
      <c r="AA6" s="50">
        <v>1000</v>
      </c>
      <c r="AB6" s="50"/>
      <c r="AC6" s="61">
        <f t="shared" si="8"/>
        <v>590</v>
      </c>
      <c r="AD6" s="50">
        <v>1000</v>
      </c>
      <c r="AE6" s="66">
        <f t="shared" si="9"/>
        <v>1590</v>
      </c>
    </row>
    <row r="7" spans="2:31" hidden="1">
      <c r="B7" s="50">
        <v>1111084</v>
      </c>
      <c r="C7" s="51" t="s">
        <v>152</v>
      </c>
      <c r="D7" s="52"/>
      <c r="E7" s="52"/>
      <c r="F7" s="65">
        <f t="shared" si="0"/>
        <v>0</v>
      </c>
      <c r="G7" s="52"/>
      <c r="H7" s="52"/>
      <c r="I7" s="65">
        <f t="shared" si="1"/>
        <v>0</v>
      </c>
      <c r="J7" s="52"/>
      <c r="K7" s="52"/>
      <c r="L7" s="65">
        <f t="shared" si="2"/>
        <v>0</v>
      </c>
      <c r="M7" s="52"/>
      <c r="N7" s="52"/>
      <c r="O7" s="65">
        <f t="shared" si="3"/>
        <v>0</v>
      </c>
      <c r="P7" s="52"/>
      <c r="Q7" s="52"/>
      <c r="R7" s="65">
        <f t="shared" si="4"/>
        <v>0</v>
      </c>
      <c r="S7" s="52"/>
      <c r="T7" s="52"/>
      <c r="U7" s="65">
        <f t="shared" si="5"/>
        <v>0</v>
      </c>
      <c r="V7" s="52"/>
      <c r="W7" s="52"/>
      <c r="X7" s="65">
        <f t="shared" si="6"/>
        <v>0</v>
      </c>
      <c r="Y7" s="52"/>
      <c r="Z7" s="63">
        <f t="shared" si="7"/>
        <v>0</v>
      </c>
      <c r="AA7" s="50"/>
      <c r="AB7" s="50"/>
      <c r="AC7" s="61">
        <f t="shared" si="8"/>
        <v>0</v>
      </c>
      <c r="AD7" s="50"/>
      <c r="AE7" s="66">
        <f t="shared" si="9"/>
        <v>0</v>
      </c>
    </row>
    <row r="8" spans="2:31" hidden="1">
      <c r="B8" s="50">
        <v>1111043</v>
      </c>
      <c r="C8" s="51" t="s">
        <v>153</v>
      </c>
      <c r="D8" s="52"/>
      <c r="E8" s="52"/>
      <c r="F8" s="65">
        <f t="shared" si="0"/>
        <v>0</v>
      </c>
      <c r="G8" s="52"/>
      <c r="H8" s="52"/>
      <c r="I8" s="65">
        <f t="shared" si="1"/>
        <v>0</v>
      </c>
      <c r="J8" s="52"/>
      <c r="K8" s="52"/>
      <c r="L8" s="65">
        <f t="shared" si="2"/>
        <v>0</v>
      </c>
      <c r="M8" s="52"/>
      <c r="N8" s="52"/>
      <c r="O8" s="65">
        <f t="shared" si="3"/>
        <v>0</v>
      </c>
      <c r="P8" s="52"/>
      <c r="Q8" s="52"/>
      <c r="R8" s="65">
        <f t="shared" si="4"/>
        <v>0</v>
      </c>
      <c r="S8" s="52"/>
      <c r="T8" s="52"/>
      <c r="U8" s="65">
        <f t="shared" si="5"/>
        <v>0</v>
      </c>
      <c r="V8" s="52"/>
      <c r="W8" s="52"/>
      <c r="X8" s="65">
        <f t="shared" si="6"/>
        <v>0</v>
      </c>
      <c r="Y8" s="52"/>
      <c r="Z8" s="63">
        <f t="shared" si="7"/>
        <v>0</v>
      </c>
      <c r="AA8" s="50"/>
      <c r="AB8" s="50"/>
      <c r="AC8" s="61">
        <f t="shared" si="8"/>
        <v>0</v>
      </c>
      <c r="AD8" s="50"/>
      <c r="AE8" s="66">
        <f t="shared" si="9"/>
        <v>0</v>
      </c>
    </row>
    <row r="9" spans="2:31" hidden="1">
      <c r="B9" s="50">
        <v>1111057</v>
      </c>
      <c r="C9" s="51" t="s">
        <v>30</v>
      </c>
      <c r="D9" s="52"/>
      <c r="E9" s="52"/>
      <c r="F9" s="65">
        <f t="shared" si="0"/>
        <v>0</v>
      </c>
      <c r="G9" s="52"/>
      <c r="H9" s="52"/>
      <c r="I9" s="65">
        <f t="shared" si="1"/>
        <v>0</v>
      </c>
      <c r="J9" s="52"/>
      <c r="K9" s="52"/>
      <c r="L9" s="65">
        <f t="shared" si="2"/>
        <v>0</v>
      </c>
      <c r="M9" s="52"/>
      <c r="N9" s="52"/>
      <c r="O9" s="65">
        <f t="shared" si="3"/>
        <v>0</v>
      </c>
      <c r="P9" s="52"/>
      <c r="Q9" s="52"/>
      <c r="R9" s="65">
        <f t="shared" si="4"/>
        <v>0</v>
      </c>
      <c r="S9" s="52"/>
      <c r="T9" s="52"/>
      <c r="U9" s="65">
        <f t="shared" si="5"/>
        <v>0</v>
      </c>
      <c r="V9" s="52"/>
      <c r="W9" s="52"/>
      <c r="X9" s="65">
        <f t="shared" si="6"/>
        <v>0</v>
      </c>
      <c r="Y9" s="52"/>
      <c r="Z9" s="63">
        <f t="shared" si="7"/>
        <v>0</v>
      </c>
      <c r="AA9" s="50"/>
      <c r="AB9" s="50"/>
      <c r="AC9" s="61">
        <f t="shared" si="8"/>
        <v>0</v>
      </c>
      <c r="AD9" s="50"/>
      <c r="AE9" s="66">
        <f t="shared" si="9"/>
        <v>0</v>
      </c>
    </row>
    <row r="10" spans="2:31" hidden="1">
      <c r="B10" s="50">
        <v>1111058</v>
      </c>
      <c r="C10" s="51" t="s">
        <v>154</v>
      </c>
      <c r="D10" s="52"/>
      <c r="E10" s="52"/>
      <c r="F10" s="65">
        <f t="shared" si="0"/>
        <v>0</v>
      </c>
      <c r="G10" s="52"/>
      <c r="H10" s="52"/>
      <c r="I10" s="65">
        <f t="shared" si="1"/>
        <v>0</v>
      </c>
      <c r="J10" s="52"/>
      <c r="K10" s="52"/>
      <c r="L10" s="65">
        <f t="shared" si="2"/>
        <v>0</v>
      </c>
      <c r="M10" s="52"/>
      <c r="N10" s="52"/>
      <c r="O10" s="65">
        <f t="shared" si="3"/>
        <v>0</v>
      </c>
      <c r="P10" s="52"/>
      <c r="Q10" s="52"/>
      <c r="R10" s="65">
        <f t="shared" si="4"/>
        <v>0</v>
      </c>
      <c r="S10" s="52"/>
      <c r="T10" s="52"/>
      <c r="U10" s="65">
        <f t="shared" si="5"/>
        <v>0</v>
      </c>
      <c r="V10" s="52"/>
      <c r="W10" s="52"/>
      <c r="X10" s="65">
        <f t="shared" si="6"/>
        <v>0</v>
      </c>
      <c r="Y10" s="52"/>
      <c r="Z10" s="63">
        <f t="shared" si="7"/>
        <v>0</v>
      </c>
      <c r="AA10" s="50"/>
      <c r="AB10" s="50"/>
      <c r="AC10" s="61">
        <f t="shared" si="8"/>
        <v>0</v>
      </c>
      <c r="AD10" s="50"/>
      <c r="AE10" s="66">
        <f t="shared" si="9"/>
        <v>0</v>
      </c>
    </row>
    <row r="11" spans="2:31" hidden="1">
      <c r="B11" s="50">
        <v>1111059</v>
      </c>
      <c r="C11" s="51" t="s">
        <v>32</v>
      </c>
      <c r="D11" s="52"/>
      <c r="E11" s="52"/>
      <c r="F11" s="65">
        <f t="shared" si="0"/>
        <v>0</v>
      </c>
      <c r="G11" s="52"/>
      <c r="H11" s="52"/>
      <c r="I11" s="65">
        <f t="shared" si="1"/>
        <v>0</v>
      </c>
      <c r="J11" s="52"/>
      <c r="K11" s="52"/>
      <c r="L11" s="65">
        <f t="shared" si="2"/>
        <v>0</v>
      </c>
      <c r="M11" s="52"/>
      <c r="N11" s="52"/>
      <c r="O11" s="65">
        <f t="shared" si="3"/>
        <v>0</v>
      </c>
      <c r="P11" s="52"/>
      <c r="Q11" s="52"/>
      <c r="R11" s="65">
        <f t="shared" si="4"/>
        <v>0</v>
      </c>
      <c r="S11" s="52"/>
      <c r="T11" s="52"/>
      <c r="U11" s="65">
        <f t="shared" si="5"/>
        <v>0</v>
      </c>
      <c r="V11" s="52"/>
      <c r="W11" s="52"/>
      <c r="X11" s="65">
        <f t="shared" si="6"/>
        <v>0</v>
      </c>
      <c r="Y11" s="52"/>
      <c r="Z11" s="63">
        <f t="shared" si="7"/>
        <v>0</v>
      </c>
      <c r="AA11" s="50"/>
      <c r="AB11" s="50"/>
      <c r="AC11" s="61">
        <f t="shared" si="8"/>
        <v>0</v>
      </c>
      <c r="AD11" s="50"/>
      <c r="AE11" s="66">
        <f t="shared" si="9"/>
        <v>0</v>
      </c>
    </row>
    <row r="12" spans="2:31" hidden="1">
      <c r="B12" s="50">
        <v>1111060</v>
      </c>
      <c r="C12" s="51" t="s">
        <v>33</v>
      </c>
      <c r="D12" s="52"/>
      <c r="E12" s="52"/>
      <c r="F12" s="65">
        <f t="shared" si="0"/>
        <v>0</v>
      </c>
      <c r="G12" s="52"/>
      <c r="H12" s="52"/>
      <c r="I12" s="65">
        <f t="shared" si="1"/>
        <v>0</v>
      </c>
      <c r="J12" s="52"/>
      <c r="K12" s="52"/>
      <c r="L12" s="65">
        <f t="shared" si="2"/>
        <v>0</v>
      </c>
      <c r="M12" s="52"/>
      <c r="N12" s="52"/>
      <c r="O12" s="65">
        <f t="shared" si="3"/>
        <v>0</v>
      </c>
      <c r="P12" s="52"/>
      <c r="Q12" s="52"/>
      <c r="R12" s="65">
        <f t="shared" si="4"/>
        <v>0</v>
      </c>
      <c r="S12" s="52"/>
      <c r="T12" s="52"/>
      <c r="U12" s="65">
        <f t="shared" si="5"/>
        <v>0</v>
      </c>
      <c r="V12" s="52"/>
      <c r="W12" s="52"/>
      <c r="X12" s="65">
        <f t="shared" si="6"/>
        <v>0</v>
      </c>
      <c r="Y12" s="52"/>
      <c r="Z12" s="63">
        <f t="shared" si="7"/>
        <v>0</v>
      </c>
      <c r="AA12" s="50"/>
      <c r="AB12" s="50"/>
      <c r="AC12" s="61">
        <f t="shared" si="8"/>
        <v>0</v>
      </c>
      <c r="AD12" s="50"/>
      <c r="AE12" s="66">
        <f t="shared" si="9"/>
        <v>0</v>
      </c>
    </row>
    <row r="13" spans="2:31" hidden="1">
      <c r="B13" s="50">
        <v>1111061</v>
      </c>
      <c r="C13" s="51" t="s">
        <v>34</v>
      </c>
      <c r="D13" s="52"/>
      <c r="E13" s="52"/>
      <c r="F13" s="65">
        <f t="shared" si="0"/>
        <v>0</v>
      </c>
      <c r="G13" s="52"/>
      <c r="H13" s="52"/>
      <c r="I13" s="65">
        <f t="shared" si="1"/>
        <v>0</v>
      </c>
      <c r="J13" s="52"/>
      <c r="K13" s="52"/>
      <c r="L13" s="65">
        <f t="shared" si="2"/>
        <v>0</v>
      </c>
      <c r="M13" s="52"/>
      <c r="N13" s="52"/>
      <c r="O13" s="65">
        <f t="shared" si="3"/>
        <v>0</v>
      </c>
      <c r="P13" s="52"/>
      <c r="Q13" s="52"/>
      <c r="R13" s="65">
        <f t="shared" si="4"/>
        <v>0</v>
      </c>
      <c r="S13" s="52"/>
      <c r="T13" s="52"/>
      <c r="U13" s="65">
        <f t="shared" si="5"/>
        <v>0</v>
      </c>
      <c r="V13" s="52"/>
      <c r="W13" s="52"/>
      <c r="X13" s="65">
        <f t="shared" si="6"/>
        <v>0</v>
      </c>
      <c r="Y13" s="52"/>
      <c r="Z13" s="63">
        <f t="shared" si="7"/>
        <v>0</v>
      </c>
      <c r="AA13" s="50"/>
      <c r="AB13" s="50"/>
      <c r="AC13" s="61">
        <f t="shared" si="8"/>
        <v>0</v>
      </c>
      <c r="AD13" s="50"/>
      <c r="AE13" s="66">
        <f t="shared" si="9"/>
        <v>0</v>
      </c>
    </row>
    <row r="14" spans="2:31" hidden="1">
      <c r="B14" s="50">
        <v>1111062</v>
      </c>
      <c r="C14" s="51" t="s">
        <v>35</v>
      </c>
      <c r="D14" s="52"/>
      <c r="E14" s="52"/>
      <c r="F14" s="65">
        <f t="shared" si="0"/>
        <v>0</v>
      </c>
      <c r="G14" s="52"/>
      <c r="H14" s="52"/>
      <c r="I14" s="65">
        <f t="shared" si="1"/>
        <v>0</v>
      </c>
      <c r="J14" s="52"/>
      <c r="K14" s="52"/>
      <c r="L14" s="65">
        <f t="shared" si="2"/>
        <v>0</v>
      </c>
      <c r="M14" s="52"/>
      <c r="N14" s="52"/>
      <c r="O14" s="65">
        <f t="shared" si="3"/>
        <v>0</v>
      </c>
      <c r="P14" s="52"/>
      <c r="Q14" s="52"/>
      <c r="R14" s="65">
        <f t="shared" si="4"/>
        <v>0</v>
      </c>
      <c r="S14" s="52"/>
      <c r="T14" s="52"/>
      <c r="U14" s="65">
        <f t="shared" si="5"/>
        <v>0</v>
      </c>
      <c r="V14" s="52"/>
      <c r="W14" s="52"/>
      <c r="X14" s="65">
        <f t="shared" si="6"/>
        <v>0</v>
      </c>
      <c r="Y14" s="52"/>
      <c r="Z14" s="63">
        <f t="shared" si="7"/>
        <v>0</v>
      </c>
      <c r="AA14" s="50"/>
      <c r="AB14" s="50"/>
      <c r="AC14" s="61">
        <f t="shared" si="8"/>
        <v>0</v>
      </c>
      <c r="AD14" s="50"/>
      <c r="AE14" s="66">
        <f t="shared" si="9"/>
        <v>0</v>
      </c>
    </row>
    <row r="15" spans="2:31" hidden="1">
      <c r="B15" s="50">
        <v>1111063</v>
      </c>
      <c r="C15" s="51" t="s">
        <v>36</v>
      </c>
      <c r="D15" s="52"/>
      <c r="E15" s="52"/>
      <c r="F15" s="65">
        <f t="shared" si="0"/>
        <v>0</v>
      </c>
      <c r="G15" s="52"/>
      <c r="H15" s="52"/>
      <c r="I15" s="65">
        <f t="shared" si="1"/>
        <v>0</v>
      </c>
      <c r="J15" s="52"/>
      <c r="K15" s="52"/>
      <c r="L15" s="65">
        <f t="shared" si="2"/>
        <v>0</v>
      </c>
      <c r="M15" s="52"/>
      <c r="N15" s="52"/>
      <c r="O15" s="65">
        <f t="shared" si="3"/>
        <v>0</v>
      </c>
      <c r="P15" s="52"/>
      <c r="Q15" s="52"/>
      <c r="R15" s="65">
        <f t="shared" si="4"/>
        <v>0</v>
      </c>
      <c r="S15" s="52"/>
      <c r="T15" s="52"/>
      <c r="U15" s="65">
        <f t="shared" si="5"/>
        <v>0</v>
      </c>
      <c r="V15" s="52"/>
      <c r="W15" s="52"/>
      <c r="X15" s="65">
        <f t="shared" si="6"/>
        <v>0</v>
      </c>
      <c r="Y15" s="52"/>
      <c r="Z15" s="63">
        <f t="shared" si="7"/>
        <v>0</v>
      </c>
      <c r="AA15" s="50"/>
      <c r="AB15" s="50"/>
      <c r="AC15" s="61">
        <f t="shared" si="8"/>
        <v>0</v>
      </c>
      <c r="AD15" s="50"/>
      <c r="AE15" s="66">
        <f t="shared" si="9"/>
        <v>0</v>
      </c>
    </row>
    <row r="16" spans="2:31" hidden="1">
      <c r="B16" s="50">
        <v>1111064</v>
      </c>
      <c r="C16" s="51" t="s">
        <v>37</v>
      </c>
      <c r="D16" s="52"/>
      <c r="E16" s="52"/>
      <c r="F16" s="65">
        <f t="shared" si="0"/>
        <v>0</v>
      </c>
      <c r="G16" s="52"/>
      <c r="H16" s="52"/>
      <c r="I16" s="65">
        <f t="shared" si="1"/>
        <v>0</v>
      </c>
      <c r="J16" s="52"/>
      <c r="K16" s="52"/>
      <c r="L16" s="65">
        <f t="shared" si="2"/>
        <v>0</v>
      </c>
      <c r="M16" s="52"/>
      <c r="N16" s="52"/>
      <c r="O16" s="65">
        <f t="shared" si="3"/>
        <v>0</v>
      </c>
      <c r="P16" s="52"/>
      <c r="Q16" s="52"/>
      <c r="R16" s="65">
        <f t="shared" si="4"/>
        <v>0</v>
      </c>
      <c r="S16" s="52"/>
      <c r="T16" s="52"/>
      <c r="U16" s="65">
        <f t="shared" si="5"/>
        <v>0</v>
      </c>
      <c r="V16" s="52"/>
      <c r="W16" s="52"/>
      <c r="X16" s="65">
        <f t="shared" si="6"/>
        <v>0</v>
      </c>
      <c r="Y16" s="52"/>
      <c r="Z16" s="63">
        <f t="shared" si="7"/>
        <v>0</v>
      </c>
      <c r="AA16" s="50"/>
      <c r="AB16" s="50"/>
      <c r="AC16" s="61">
        <f t="shared" si="8"/>
        <v>0</v>
      </c>
      <c r="AD16" s="50"/>
      <c r="AE16" s="66">
        <f t="shared" si="9"/>
        <v>0</v>
      </c>
    </row>
    <row r="17" spans="2:31" hidden="1">
      <c r="B17" s="50">
        <v>1111065</v>
      </c>
      <c r="C17" s="51" t="s">
        <v>38</v>
      </c>
      <c r="D17" s="52"/>
      <c r="E17" s="52"/>
      <c r="F17" s="65">
        <f t="shared" si="0"/>
        <v>0</v>
      </c>
      <c r="G17" s="52"/>
      <c r="H17" s="52"/>
      <c r="I17" s="65">
        <f t="shared" si="1"/>
        <v>0</v>
      </c>
      <c r="J17" s="52"/>
      <c r="K17" s="52"/>
      <c r="L17" s="65">
        <f t="shared" si="2"/>
        <v>0</v>
      </c>
      <c r="M17" s="52"/>
      <c r="N17" s="52"/>
      <c r="O17" s="65">
        <f t="shared" si="3"/>
        <v>0</v>
      </c>
      <c r="P17" s="52"/>
      <c r="Q17" s="52"/>
      <c r="R17" s="65">
        <f t="shared" si="4"/>
        <v>0</v>
      </c>
      <c r="S17" s="52"/>
      <c r="T17" s="52"/>
      <c r="U17" s="65">
        <f t="shared" si="5"/>
        <v>0</v>
      </c>
      <c r="V17" s="52"/>
      <c r="W17" s="52"/>
      <c r="X17" s="65">
        <f t="shared" si="6"/>
        <v>0</v>
      </c>
      <c r="Y17" s="52"/>
      <c r="Z17" s="63">
        <f t="shared" si="7"/>
        <v>0</v>
      </c>
      <c r="AA17" s="50"/>
      <c r="AB17" s="50"/>
      <c r="AC17" s="61">
        <f t="shared" si="8"/>
        <v>0</v>
      </c>
      <c r="AD17" s="50"/>
      <c r="AE17" s="66">
        <f t="shared" si="9"/>
        <v>0</v>
      </c>
    </row>
    <row r="18" spans="2:31" hidden="1">
      <c r="B18" s="50">
        <v>1111066</v>
      </c>
      <c r="C18" s="51" t="s">
        <v>39</v>
      </c>
      <c r="D18" s="52"/>
      <c r="E18" s="52"/>
      <c r="F18" s="65">
        <f t="shared" si="0"/>
        <v>0</v>
      </c>
      <c r="G18" s="52"/>
      <c r="H18" s="52"/>
      <c r="I18" s="65">
        <f t="shared" si="1"/>
        <v>0</v>
      </c>
      <c r="J18" s="52"/>
      <c r="K18" s="52"/>
      <c r="L18" s="65">
        <f t="shared" si="2"/>
        <v>0</v>
      </c>
      <c r="M18" s="52"/>
      <c r="N18" s="52"/>
      <c r="O18" s="65">
        <f t="shared" si="3"/>
        <v>0</v>
      </c>
      <c r="P18" s="52"/>
      <c r="Q18" s="52"/>
      <c r="R18" s="65">
        <f t="shared" si="4"/>
        <v>0</v>
      </c>
      <c r="S18" s="52"/>
      <c r="T18" s="52"/>
      <c r="U18" s="65">
        <f t="shared" si="5"/>
        <v>0</v>
      </c>
      <c r="V18" s="52"/>
      <c r="W18" s="52"/>
      <c r="X18" s="65">
        <f t="shared" si="6"/>
        <v>0</v>
      </c>
      <c r="Y18" s="52"/>
      <c r="Z18" s="63">
        <f t="shared" si="7"/>
        <v>0</v>
      </c>
      <c r="AA18" s="50"/>
      <c r="AB18" s="50"/>
      <c r="AC18" s="61">
        <f t="shared" si="8"/>
        <v>0</v>
      </c>
      <c r="AD18" s="50"/>
      <c r="AE18" s="66">
        <f t="shared" si="9"/>
        <v>0</v>
      </c>
    </row>
    <row r="19" spans="2:31" hidden="1">
      <c r="B19" s="50">
        <v>1111067</v>
      </c>
      <c r="C19" s="51" t="s">
        <v>40</v>
      </c>
      <c r="D19" s="52"/>
      <c r="E19" s="52"/>
      <c r="F19" s="65">
        <f t="shared" si="0"/>
        <v>0</v>
      </c>
      <c r="G19" s="52"/>
      <c r="H19" s="52"/>
      <c r="I19" s="65">
        <f t="shared" si="1"/>
        <v>0</v>
      </c>
      <c r="J19" s="52"/>
      <c r="K19" s="52"/>
      <c r="L19" s="65">
        <f t="shared" si="2"/>
        <v>0</v>
      </c>
      <c r="M19" s="52"/>
      <c r="N19" s="52"/>
      <c r="O19" s="65">
        <f t="shared" si="3"/>
        <v>0</v>
      </c>
      <c r="P19" s="52"/>
      <c r="Q19" s="52"/>
      <c r="R19" s="65">
        <f t="shared" si="4"/>
        <v>0</v>
      </c>
      <c r="S19" s="52"/>
      <c r="T19" s="52"/>
      <c r="U19" s="65">
        <f t="shared" si="5"/>
        <v>0</v>
      </c>
      <c r="V19" s="52"/>
      <c r="W19" s="52"/>
      <c r="X19" s="65">
        <f t="shared" si="6"/>
        <v>0</v>
      </c>
      <c r="Y19" s="52"/>
      <c r="Z19" s="63">
        <f t="shared" si="7"/>
        <v>0</v>
      </c>
      <c r="AA19" s="50"/>
      <c r="AB19" s="50"/>
      <c r="AC19" s="61">
        <f t="shared" si="8"/>
        <v>0</v>
      </c>
      <c r="AD19" s="50"/>
      <c r="AE19" s="66">
        <f t="shared" si="9"/>
        <v>0</v>
      </c>
    </row>
    <row r="20" spans="2:31" hidden="1">
      <c r="B20" s="50">
        <v>1111068</v>
      </c>
      <c r="C20" s="51" t="s">
        <v>41</v>
      </c>
      <c r="D20" s="52"/>
      <c r="E20" s="52"/>
      <c r="F20" s="65">
        <f t="shared" si="0"/>
        <v>0</v>
      </c>
      <c r="G20" s="52"/>
      <c r="H20" s="52"/>
      <c r="I20" s="65">
        <f t="shared" si="1"/>
        <v>0</v>
      </c>
      <c r="J20" s="52"/>
      <c r="K20" s="52"/>
      <c r="L20" s="65">
        <f t="shared" si="2"/>
        <v>0</v>
      </c>
      <c r="M20" s="52"/>
      <c r="N20" s="52"/>
      <c r="O20" s="65">
        <f t="shared" si="3"/>
        <v>0</v>
      </c>
      <c r="P20" s="52"/>
      <c r="Q20" s="52"/>
      <c r="R20" s="65">
        <f t="shared" si="4"/>
        <v>0</v>
      </c>
      <c r="S20" s="52"/>
      <c r="T20" s="52"/>
      <c r="U20" s="65">
        <f t="shared" si="5"/>
        <v>0</v>
      </c>
      <c r="V20" s="52"/>
      <c r="W20" s="52"/>
      <c r="X20" s="65">
        <f t="shared" si="6"/>
        <v>0</v>
      </c>
      <c r="Y20" s="52"/>
      <c r="Z20" s="63">
        <f t="shared" si="7"/>
        <v>0</v>
      </c>
      <c r="AA20" s="50"/>
      <c r="AB20" s="50"/>
      <c r="AC20" s="61">
        <f t="shared" si="8"/>
        <v>0</v>
      </c>
      <c r="AD20" s="50"/>
      <c r="AE20" s="66">
        <f t="shared" si="9"/>
        <v>0</v>
      </c>
    </row>
    <row r="21" spans="2:31" hidden="1">
      <c r="B21" s="50">
        <v>1111069</v>
      </c>
      <c r="C21" s="51" t="s">
        <v>42</v>
      </c>
      <c r="D21" s="52"/>
      <c r="E21" s="52"/>
      <c r="F21" s="65">
        <f t="shared" si="0"/>
        <v>0</v>
      </c>
      <c r="G21" s="52"/>
      <c r="H21" s="52"/>
      <c r="I21" s="65">
        <f t="shared" si="1"/>
        <v>0</v>
      </c>
      <c r="J21" s="52"/>
      <c r="K21" s="52"/>
      <c r="L21" s="65">
        <f t="shared" si="2"/>
        <v>0</v>
      </c>
      <c r="M21" s="52"/>
      <c r="N21" s="52"/>
      <c r="O21" s="65">
        <f t="shared" si="3"/>
        <v>0</v>
      </c>
      <c r="P21" s="52"/>
      <c r="Q21" s="52"/>
      <c r="R21" s="65">
        <f t="shared" si="4"/>
        <v>0</v>
      </c>
      <c r="S21" s="52"/>
      <c r="T21" s="52"/>
      <c r="U21" s="65">
        <f t="shared" si="5"/>
        <v>0</v>
      </c>
      <c r="V21" s="52"/>
      <c r="W21" s="52"/>
      <c r="X21" s="65">
        <f t="shared" si="6"/>
        <v>0</v>
      </c>
      <c r="Y21" s="52"/>
      <c r="Z21" s="63">
        <f t="shared" si="7"/>
        <v>0</v>
      </c>
      <c r="AA21" s="50"/>
      <c r="AB21" s="50"/>
      <c r="AC21" s="61">
        <f t="shared" si="8"/>
        <v>0</v>
      </c>
      <c r="AD21" s="50"/>
      <c r="AE21" s="66">
        <f t="shared" si="9"/>
        <v>0</v>
      </c>
    </row>
    <row r="22" spans="2:31" hidden="1">
      <c r="B22" s="50">
        <v>1111070</v>
      </c>
      <c r="C22" s="51" t="s">
        <v>127</v>
      </c>
      <c r="D22" s="52"/>
      <c r="E22" s="52"/>
      <c r="F22" s="65">
        <f t="shared" si="0"/>
        <v>0</v>
      </c>
      <c r="G22" s="52"/>
      <c r="H22" s="52"/>
      <c r="I22" s="65">
        <f t="shared" si="1"/>
        <v>0</v>
      </c>
      <c r="J22" s="52"/>
      <c r="K22" s="52"/>
      <c r="L22" s="65">
        <f t="shared" si="2"/>
        <v>0</v>
      </c>
      <c r="M22" s="52"/>
      <c r="N22" s="52"/>
      <c r="O22" s="65">
        <f t="shared" si="3"/>
        <v>0</v>
      </c>
      <c r="P22" s="52"/>
      <c r="Q22" s="52"/>
      <c r="R22" s="65">
        <f t="shared" si="4"/>
        <v>0</v>
      </c>
      <c r="S22" s="52"/>
      <c r="T22" s="52"/>
      <c r="U22" s="65">
        <f t="shared" si="5"/>
        <v>0</v>
      </c>
      <c r="V22" s="52"/>
      <c r="W22" s="52"/>
      <c r="X22" s="65">
        <f t="shared" si="6"/>
        <v>0</v>
      </c>
      <c r="Y22" s="52"/>
      <c r="Z22" s="63">
        <f t="shared" si="7"/>
        <v>0</v>
      </c>
      <c r="AA22" s="50"/>
      <c r="AB22" s="50"/>
      <c r="AC22" s="61">
        <f t="shared" si="8"/>
        <v>0</v>
      </c>
      <c r="AD22" s="50"/>
      <c r="AE22" s="66">
        <f t="shared" si="9"/>
        <v>0</v>
      </c>
    </row>
    <row r="23" spans="2:31" hidden="1">
      <c r="B23" s="50">
        <v>1111071</v>
      </c>
      <c r="C23" s="51" t="s">
        <v>128</v>
      </c>
      <c r="D23" s="52"/>
      <c r="E23" s="52"/>
      <c r="F23" s="65">
        <f t="shared" si="0"/>
        <v>0</v>
      </c>
      <c r="G23" s="52"/>
      <c r="H23" s="52"/>
      <c r="I23" s="65">
        <f t="shared" si="1"/>
        <v>0</v>
      </c>
      <c r="J23" s="52"/>
      <c r="K23" s="52"/>
      <c r="L23" s="65">
        <f t="shared" si="2"/>
        <v>0</v>
      </c>
      <c r="M23" s="52"/>
      <c r="N23" s="52"/>
      <c r="O23" s="65">
        <f t="shared" si="3"/>
        <v>0</v>
      </c>
      <c r="P23" s="52"/>
      <c r="Q23" s="52"/>
      <c r="R23" s="65">
        <f t="shared" si="4"/>
        <v>0</v>
      </c>
      <c r="S23" s="52"/>
      <c r="T23" s="52"/>
      <c r="U23" s="65">
        <f t="shared" si="5"/>
        <v>0</v>
      </c>
      <c r="V23" s="52"/>
      <c r="W23" s="52"/>
      <c r="X23" s="65">
        <f t="shared" si="6"/>
        <v>0</v>
      </c>
      <c r="Y23" s="52"/>
      <c r="Z23" s="63">
        <f t="shared" si="7"/>
        <v>0</v>
      </c>
      <c r="AA23" s="50"/>
      <c r="AB23" s="50"/>
      <c r="AC23" s="61">
        <f t="shared" si="8"/>
        <v>0</v>
      </c>
      <c r="AD23" s="50"/>
      <c r="AE23" s="66">
        <f t="shared" si="9"/>
        <v>0</v>
      </c>
    </row>
    <row r="24" spans="2:31" hidden="1">
      <c r="B24" s="50">
        <v>1111010</v>
      </c>
      <c r="C24" s="51" t="s">
        <v>155</v>
      </c>
      <c r="D24" s="52"/>
      <c r="E24" s="52"/>
      <c r="F24" s="65">
        <f t="shared" si="0"/>
        <v>0</v>
      </c>
      <c r="G24" s="52"/>
      <c r="H24" s="52"/>
      <c r="I24" s="65">
        <f t="shared" si="1"/>
        <v>0</v>
      </c>
      <c r="J24" s="52"/>
      <c r="K24" s="52"/>
      <c r="L24" s="65">
        <f t="shared" si="2"/>
        <v>0</v>
      </c>
      <c r="M24" s="52"/>
      <c r="N24" s="52"/>
      <c r="O24" s="65">
        <f t="shared" si="3"/>
        <v>0</v>
      </c>
      <c r="P24" s="52"/>
      <c r="Q24" s="52"/>
      <c r="R24" s="65">
        <f t="shared" si="4"/>
        <v>0</v>
      </c>
      <c r="S24" s="52"/>
      <c r="T24" s="52"/>
      <c r="U24" s="65">
        <f t="shared" si="5"/>
        <v>0</v>
      </c>
      <c r="V24" s="52"/>
      <c r="W24" s="52"/>
      <c r="X24" s="65">
        <f t="shared" si="6"/>
        <v>0</v>
      </c>
      <c r="Y24" s="52"/>
      <c r="Z24" s="63">
        <f t="shared" si="7"/>
        <v>0</v>
      </c>
      <c r="AA24" s="50"/>
      <c r="AB24" s="50"/>
      <c r="AC24" s="61">
        <f t="shared" si="8"/>
        <v>0</v>
      </c>
      <c r="AD24" s="50"/>
      <c r="AE24" s="66">
        <f t="shared" si="9"/>
        <v>0</v>
      </c>
    </row>
    <row r="25" spans="2:31">
      <c r="B25" s="50">
        <v>1111008</v>
      </c>
      <c r="C25" s="51" t="s">
        <v>156</v>
      </c>
      <c r="D25" s="52">
        <v>1</v>
      </c>
      <c r="E25" s="52"/>
      <c r="F25" s="65">
        <f t="shared" si="0"/>
        <v>1</v>
      </c>
      <c r="G25" s="52"/>
      <c r="H25" s="52"/>
      <c r="I25" s="65">
        <f t="shared" si="1"/>
        <v>0</v>
      </c>
      <c r="J25" s="52"/>
      <c r="K25" s="52"/>
      <c r="L25" s="65">
        <f t="shared" si="2"/>
        <v>0</v>
      </c>
      <c r="M25" s="52">
        <v>65</v>
      </c>
      <c r="N25" s="52"/>
      <c r="O25" s="65">
        <f t="shared" si="3"/>
        <v>65</v>
      </c>
      <c r="P25" s="52"/>
      <c r="Q25" s="52"/>
      <c r="R25" s="65">
        <f t="shared" si="4"/>
        <v>0</v>
      </c>
      <c r="S25" s="52"/>
      <c r="T25" s="52"/>
      <c r="U25" s="65">
        <f t="shared" si="5"/>
        <v>0</v>
      </c>
      <c r="V25" s="52"/>
      <c r="W25" s="52"/>
      <c r="X25" s="65">
        <f t="shared" si="6"/>
        <v>0</v>
      </c>
      <c r="Y25" s="52"/>
      <c r="Z25" s="63">
        <f t="shared" si="7"/>
        <v>66</v>
      </c>
      <c r="AA25" s="50">
        <v>80</v>
      </c>
      <c r="AB25" s="50"/>
      <c r="AC25" s="61">
        <f t="shared" si="8"/>
        <v>14</v>
      </c>
      <c r="AD25" s="50">
        <v>80</v>
      </c>
      <c r="AE25" s="66">
        <f t="shared" si="9"/>
        <v>94</v>
      </c>
    </row>
    <row r="26" spans="2:31">
      <c r="B26" s="50">
        <v>1111009</v>
      </c>
      <c r="C26" s="51" t="s">
        <v>157</v>
      </c>
      <c r="D26" s="52">
        <v>1</v>
      </c>
      <c r="E26" s="52"/>
      <c r="F26" s="65">
        <f t="shared" si="0"/>
        <v>1</v>
      </c>
      <c r="G26" s="52">
        <v>1</v>
      </c>
      <c r="H26" s="52"/>
      <c r="I26" s="65">
        <f t="shared" si="1"/>
        <v>1</v>
      </c>
      <c r="J26" s="52">
        <v>4</v>
      </c>
      <c r="K26" s="52"/>
      <c r="L26" s="65">
        <f t="shared" si="2"/>
        <v>4</v>
      </c>
      <c r="M26" s="52"/>
      <c r="N26" s="52"/>
      <c r="O26" s="65">
        <f t="shared" si="3"/>
        <v>0</v>
      </c>
      <c r="P26" s="52"/>
      <c r="Q26" s="52"/>
      <c r="R26" s="65">
        <f t="shared" si="4"/>
        <v>0</v>
      </c>
      <c r="S26" s="52"/>
      <c r="T26" s="52"/>
      <c r="U26" s="65">
        <f t="shared" si="5"/>
        <v>0</v>
      </c>
      <c r="V26" s="52"/>
      <c r="W26" s="52"/>
      <c r="X26" s="65">
        <f t="shared" si="6"/>
        <v>0</v>
      </c>
      <c r="Y26" s="52">
        <v>50</v>
      </c>
      <c r="Z26" s="63">
        <f t="shared" si="7"/>
        <v>56</v>
      </c>
      <c r="AA26" s="50">
        <v>100</v>
      </c>
      <c r="AB26" s="50">
        <v>31</v>
      </c>
      <c r="AC26" s="61">
        <f t="shared" si="8"/>
        <v>75</v>
      </c>
      <c r="AD26" s="50">
        <v>100</v>
      </c>
      <c r="AE26" s="66">
        <f t="shared" si="9"/>
        <v>175</v>
      </c>
    </row>
    <row r="27" spans="2:31" hidden="1">
      <c r="B27" s="50">
        <v>1111011</v>
      </c>
      <c r="C27" s="51" t="s">
        <v>158</v>
      </c>
      <c r="D27" s="52"/>
      <c r="E27" s="52"/>
      <c r="F27" s="65">
        <f t="shared" si="0"/>
        <v>0</v>
      </c>
      <c r="G27" s="52"/>
      <c r="H27" s="52"/>
      <c r="I27" s="65">
        <f t="shared" si="1"/>
        <v>0</v>
      </c>
      <c r="J27" s="52"/>
      <c r="K27" s="52"/>
      <c r="L27" s="65">
        <f t="shared" si="2"/>
        <v>0</v>
      </c>
      <c r="M27" s="52"/>
      <c r="N27" s="52"/>
      <c r="O27" s="65">
        <f t="shared" si="3"/>
        <v>0</v>
      </c>
      <c r="P27" s="52"/>
      <c r="Q27" s="52"/>
      <c r="R27" s="65">
        <f t="shared" si="4"/>
        <v>0</v>
      </c>
      <c r="S27" s="52"/>
      <c r="T27" s="52"/>
      <c r="U27" s="65">
        <f t="shared" si="5"/>
        <v>0</v>
      </c>
      <c r="V27" s="52"/>
      <c r="W27" s="52"/>
      <c r="X27" s="65">
        <f t="shared" si="6"/>
        <v>0</v>
      </c>
      <c r="Y27" s="52"/>
      <c r="Z27" s="63">
        <f t="shared" si="7"/>
        <v>0</v>
      </c>
      <c r="AA27" s="50"/>
      <c r="AB27" s="50"/>
      <c r="AC27" s="61">
        <f t="shared" si="8"/>
        <v>0</v>
      </c>
      <c r="AD27" s="50"/>
      <c r="AE27" s="66">
        <f t="shared" si="9"/>
        <v>0</v>
      </c>
    </row>
    <row r="28" spans="2:31" hidden="1">
      <c r="B28" s="50">
        <v>1111012</v>
      </c>
      <c r="C28" s="51" t="s">
        <v>159</v>
      </c>
      <c r="D28" s="52"/>
      <c r="E28" s="52"/>
      <c r="F28" s="65">
        <f t="shared" si="0"/>
        <v>0</v>
      </c>
      <c r="G28" s="52"/>
      <c r="H28" s="52"/>
      <c r="I28" s="65">
        <f t="shared" si="1"/>
        <v>0</v>
      </c>
      <c r="J28" s="52"/>
      <c r="K28" s="52"/>
      <c r="L28" s="65">
        <f t="shared" si="2"/>
        <v>0</v>
      </c>
      <c r="M28" s="52"/>
      <c r="N28" s="52"/>
      <c r="O28" s="65">
        <f t="shared" si="3"/>
        <v>0</v>
      </c>
      <c r="P28" s="52"/>
      <c r="Q28" s="52"/>
      <c r="R28" s="65">
        <f t="shared" si="4"/>
        <v>0</v>
      </c>
      <c r="S28" s="52"/>
      <c r="T28" s="52"/>
      <c r="U28" s="65">
        <f t="shared" si="5"/>
        <v>0</v>
      </c>
      <c r="V28" s="52"/>
      <c r="W28" s="52"/>
      <c r="X28" s="65">
        <f t="shared" si="6"/>
        <v>0</v>
      </c>
      <c r="Y28" s="52"/>
      <c r="Z28" s="63">
        <f t="shared" si="7"/>
        <v>0</v>
      </c>
      <c r="AA28" s="50"/>
      <c r="AB28" s="50"/>
      <c r="AC28" s="61">
        <f t="shared" si="8"/>
        <v>0</v>
      </c>
      <c r="AD28" s="50"/>
      <c r="AE28" s="66">
        <f t="shared" si="9"/>
        <v>0</v>
      </c>
    </row>
    <row r="29" spans="2:31" hidden="1">
      <c r="B29" s="50">
        <v>1111013</v>
      </c>
      <c r="C29" s="51" t="s">
        <v>160</v>
      </c>
      <c r="D29" s="52"/>
      <c r="E29" s="52"/>
      <c r="F29" s="65">
        <f t="shared" si="0"/>
        <v>0</v>
      </c>
      <c r="G29" s="52"/>
      <c r="H29" s="52"/>
      <c r="I29" s="65">
        <f t="shared" si="1"/>
        <v>0</v>
      </c>
      <c r="J29" s="52"/>
      <c r="K29" s="52"/>
      <c r="L29" s="65">
        <f t="shared" si="2"/>
        <v>0</v>
      </c>
      <c r="M29" s="52"/>
      <c r="N29" s="52"/>
      <c r="O29" s="65">
        <f t="shared" si="3"/>
        <v>0</v>
      </c>
      <c r="P29" s="52"/>
      <c r="Q29" s="52"/>
      <c r="R29" s="65">
        <f t="shared" si="4"/>
        <v>0</v>
      </c>
      <c r="S29" s="52"/>
      <c r="T29" s="52"/>
      <c r="U29" s="65">
        <f t="shared" si="5"/>
        <v>0</v>
      </c>
      <c r="V29" s="52"/>
      <c r="W29" s="52"/>
      <c r="X29" s="65">
        <f t="shared" si="6"/>
        <v>0</v>
      </c>
      <c r="Y29" s="52"/>
      <c r="Z29" s="63">
        <f t="shared" si="7"/>
        <v>0</v>
      </c>
      <c r="AA29" s="50"/>
      <c r="AB29" s="50"/>
      <c r="AC29" s="61">
        <f t="shared" si="8"/>
        <v>0</v>
      </c>
      <c r="AD29" s="50"/>
      <c r="AE29" s="66">
        <f t="shared" si="9"/>
        <v>0</v>
      </c>
    </row>
    <row r="30" spans="2:31" hidden="1">
      <c r="B30" s="50">
        <v>1111014</v>
      </c>
      <c r="C30" s="51" t="s">
        <v>161</v>
      </c>
      <c r="D30" s="52"/>
      <c r="E30" s="52"/>
      <c r="F30" s="65">
        <f t="shared" si="0"/>
        <v>0</v>
      </c>
      <c r="G30" s="52"/>
      <c r="H30" s="52"/>
      <c r="I30" s="65">
        <f t="shared" si="1"/>
        <v>0</v>
      </c>
      <c r="J30" s="52"/>
      <c r="K30" s="52"/>
      <c r="L30" s="65">
        <f t="shared" si="2"/>
        <v>0</v>
      </c>
      <c r="M30" s="52"/>
      <c r="N30" s="52"/>
      <c r="O30" s="65">
        <f t="shared" si="3"/>
        <v>0</v>
      </c>
      <c r="P30" s="52"/>
      <c r="Q30" s="52"/>
      <c r="R30" s="65">
        <f t="shared" si="4"/>
        <v>0</v>
      </c>
      <c r="S30" s="52"/>
      <c r="T30" s="52"/>
      <c r="U30" s="65">
        <f t="shared" si="5"/>
        <v>0</v>
      </c>
      <c r="V30" s="52"/>
      <c r="W30" s="52"/>
      <c r="X30" s="65">
        <f t="shared" si="6"/>
        <v>0</v>
      </c>
      <c r="Y30" s="52"/>
      <c r="Z30" s="63">
        <f t="shared" si="7"/>
        <v>0</v>
      </c>
      <c r="AA30" s="50"/>
      <c r="AB30" s="50"/>
      <c r="AC30" s="61">
        <f t="shared" si="8"/>
        <v>0</v>
      </c>
      <c r="AD30" s="50"/>
      <c r="AE30" s="66">
        <f t="shared" si="9"/>
        <v>0</v>
      </c>
    </row>
    <row r="31" spans="2:31" hidden="1">
      <c r="B31" s="50">
        <v>1111015</v>
      </c>
      <c r="C31" s="51" t="s">
        <v>162</v>
      </c>
      <c r="D31" s="52"/>
      <c r="E31" s="52"/>
      <c r="F31" s="65">
        <f t="shared" si="0"/>
        <v>0</v>
      </c>
      <c r="G31" s="52"/>
      <c r="H31" s="52"/>
      <c r="I31" s="65">
        <f t="shared" si="1"/>
        <v>0</v>
      </c>
      <c r="J31" s="52"/>
      <c r="K31" s="52"/>
      <c r="L31" s="65">
        <f t="shared" si="2"/>
        <v>0</v>
      </c>
      <c r="M31" s="52"/>
      <c r="N31" s="52"/>
      <c r="O31" s="65">
        <f t="shared" si="3"/>
        <v>0</v>
      </c>
      <c r="P31" s="52"/>
      <c r="Q31" s="52"/>
      <c r="R31" s="65">
        <f t="shared" si="4"/>
        <v>0</v>
      </c>
      <c r="S31" s="52"/>
      <c r="T31" s="52"/>
      <c r="U31" s="65">
        <f t="shared" si="5"/>
        <v>0</v>
      </c>
      <c r="V31" s="52"/>
      <c r="W31" s="52"/>
      <c r="X31" s="65">
        <f t="shared" si="6"/>
        <v>0</v>
      </c>
      <c r="Y31" s="52"/>
      <c r="Z31" s="63">
        <f t="shared" si="7"/>
        <v>0</v>
      </c>
      <c r="AA31" s="50"/>
      <c r="AB31" s="50"/>
      <c r="AC31" s="61">
        <f t="shared" si="8"/>
        <v>0</v>
      </c>
      <c r="AD31" s="50"/>
      <c r="AE31" s="66">
        <f t="shared" si="9"/>
        <v>0</v>
      </c>
    </row>
    <row r="32" spans="2:31" hidden="1">
      <c r="B32" s="50">
        <v>1111016</v>
      </c>
      <c r="C32" s="51" t="s">
        <v>163</v>
      </c>
      <c r="D32" s="52"/>
      <c r="E32" s="52"/>
      <c r="F32" s="65">
        <f t="shared" si="0"/>
        <v>0</v>
      </c>
      <c r="G32" s="52"/>
      <c r="H32" s="52"/>
      <c r="I32" s="65">
        <f t="shared" si="1"/>
        <v>0</v>
      </c>
      <c r="J32" s="52"/>
      <c r="K32" s="52"/>
      <c r="L32" s="65">
        <f t="shared" si="2"/>
        <v>0</v>
      </c>
      <c r="M32" s="52"/>
      <c r="N32" s="52"/>
      <c r="O32" s="65">
        <f t="shared" si="3"/>
        <v>0</v>
      </c>
      <c r="P32" s="52"/>
      <c r="Q32" s="52"/>
      <c r="R32" s="65">
        <f t="shared" si="4"/>
        <v>0</v>
      </c>
      <c r="S32" s="52"/>
      <c r="T32" s="52"/>
      <c r="U32" s="65">
        <f t="shared" si="5"/>
        <v>0</v>
      </c>
      <c r="V32" s="52"/>
      <c r="W32" s="52"/>
      <c r="X32" s="65">
        <f t="shared" si="6"/>
        <v>0</v>
      </c>
      <c r="Y32" s="52"/>
      <c r="Z32" s="63">
        <f t="shared" si="7"/>
        <v>0</v>
      </c>
      <c r="AA32" s="50"/>
      <c r="AB32" s="50"/>
      <c r="AC32" s="61">
        <f t="shared" si="8"/>
        <v>0</v>
      </c>
      <c r="AD32" s="50"/>
      <c r="AE32" s="66">
        <f t="shared" si="9"/>
        <v>0</v>
      </c>
    </row>
    <row r="33" spans="2:31" hidden="1">
      <c r="B33" s="50">
        <v>1111017</v>
      </c>
      <c r="C33" s="51" t="s">
        <v>164</v>
      </c>
      <c r="D33" s="52"/>
      <c r="E33" s="52"/>
      <c r="F33" s="65">
        <f t="shared" si="0"/>
        <v>0</v>
      </c>
      <c r="G33" s="52"/>
      <c r="H33" s="52"/>
      <c r="I33" s="65">
        <f t="shared" si="1"/>
        <v>0</v>
      </c>
      <c r="J33" s="52"/>
      <c r="K33" s="52"/>
      <c r="L33" s="65">
        <f t="shared" si="2"/>
        <v>0</v>
      </c>
      <c r="M33" s="52"/>
      <c r="N33" s="52"/>
      <c r="O33" s="65">
        <f t="shared" si="3"/>
        <v>0</v>
      </c>
      <c r="P33" s="52"/>
      <c r="Q33" s="52"/>
      <c r="R33" s="65">
        <f t="shared" si="4"/>
        <v>0</v>
      </c>
      <c r="S33" s="52"/>
      <c r="T33" s="52"/>
      <c r="U33" s="65">
        <f t="shared" si="5"/>
        <v>0</v>
      </c>
      <c r="V33" s="52"/>
      <c r="W33" s="52"/>
      <c r="X33" s="65">
        <f t="shared" si="6"/>
        <v>0</v>
      </c>
      <c r="Y33" s="52"/>
      <c r="Z33" s="63">
        <f t="shared" si="7"/>
        <v>0</v>
      </c>
      <c r="AA33" s="50"/>
      <c r="AB33" s="50"/>
      <c r="AC33" s="61">
        <f t="shared" si="8"/>
        <v>0</v>
      </c>
      <c r="AD33" s="50"/>
      <c r="AE33" s="66">
        <f t="shared" si="9"/>
        <v>0</v>
      </c>
    </row>
    <row r="34" spans="2:31" hidden="1">
      <c r="B34" s="50">
        <v>1111018</v>
      </c>
      <c r="C34" s="51" t="s">
        <v>165</v>
      </c>
      <c r="D34" s="52"/>
      <c r="E34" s="52"/>
      <c r="F34" s="65">
        <f t="shared" si="0"/>
        <v>0</v>
      </c>
      <c r="G34" s="52"/>
      <c r="H34" s="52"/>
      <c r="I34" s="65">
        <f t="shared" si="1"/>
        <v>0</v>
      </c>
      <c r="J34" s="52"/>
      <c r="K34" s="52"/>
      <c r="L34" s="65">
        <f t="shared" si="2"/>
        <v>0</v>
      </c>
      <c r="M34" s="52"/>
      <c r="N34" s="52"/>
      <c r="O34" s="65">
        <f t="shared" si="3"/>
        <v>0</v>
      </c>
      <c r="P34" s="52"/>
      <c r="Q34" s="52"/>
      <c r="R34" s="65">
        <f t="shared" si="4"/>
        <v>0</v>
      </c>
      <c r="S34" s="52"/>
      <c r="T34" s="52"/>
      <c r="U34" s="65">
        <f t="shared" si="5"/>
        <v>0</v>
      </c>
      <c r="V34" s="52"/>
      <c r="W34" s="52"/>
      <c r="X34" s="65">
        <f t="shared" si="6"/>
        <v>0</v>
      </c>
      <c r="Y34" s="52"/>
      <c r="Z34" s="63">
        <f t="shared" si="7"/>
        <v>0</v>
      </c>
      <c r="AA34" s="50"/>
      <c r="AB34" s="50"/>
      <c r="AC34" s="61">
        <f t="shared" si="8"/>
        <v>0</v>
      </c>
      <c r="AD34" s="50"/>
      <c r="AE34" s="66">
        <f t="shared" si="9"/>
        <v>0</v>
      </c>
    </row>
    <row r="35" spans="2:31" hidden="1">
      <c r="B35" s="50">
        <v>1111019</v>
      </c>
      <c r="C35" s="51" t="s">
        <v>166</v>
      </c>
      <c r="D35" s="52"/>
      <c r="E35" s="52"/>
      <c r="F35" s="65">
        <f t="shared" si="0"/>
        <v>0</v>
      </c>
      <c r="G35" s="52"/>
      <c r="H35" s="52"/>
      <c r="I35" s="65">
        <f t="shared" si="1"/>
        <v>0</v>
      </c>
      <c r="J35" s="52"/>
      <c r="K35" s="52"/>
      <c r="L35" s="65">
        <f t="shared" si="2"/>
        <v>0</v>
      </c>
      <c r="M35" s="52"/>
      <c r="N35" s="52"/>
      <c r="O35" s="65">
        <f t="shared" si="3"/>
        <v>0</v>
      </c>
      <c r="P35" s="52"/>
      <c r="Q35" s="52"/>
      <c r="R35" s="65">
        <f t="shared" si="4"/>
        <v>0</v>
      </c>
      <c r="S35" s="52"/>
      <c r="T35" s="52"/>
      <c r="U35" s="65">
        <f t="shared" si="5"/>
        <v>0</v>
      </c>
      <c r="V35" s="52"/>
      <c r="W35" s="52"/>
      <c r="X35" s="65">
        <f t="shared" si="6"/>
        <v>0</v>
      </c>
      <c r="Y35" s="52"/>
      <c r="Z35" s="63">
        <f t="shared" si="7"/>
        <v>0</v>
      </c>
      <c r="AA35" s="50"/>
      <c r="AB35" s="50"/>
      <c r="AC35" s="61">
        <f t="shared" si="8"/>
        <v>0</v>
      </c>
      <c r="AD35" s="50"/>
      <c r="AE35" s="66">
        <f t="shared" si="9"/>
        <v>0</v>
      </c>
    </row>
    <row r="36" spans="2:31" hidden="1">
      <c r="B36" s="50">
        <v>1111020</v>
      </c>
      <c r="C36" s="51" t="s">
        <v>167</v>
      </c>
      <c r="D36" s="52"/>
      <c r="E36" s="52"/>
      <c r="F36" s="65">
        <f t="shared" si="0"/>
        <v>0</v>
      </c>
      <c r="G36" s="52"/>
      <c r="H36" s="52"/>
      <c r="I36" s="65">
        <f t="shared" si="1"/>
        <v>0</v>
      </c>
      <c r="J36" s="52"/>
      <c r="K36" s="52"/>
      <c r="L36" s="65">
        <f t="shared" si="2"/>
        <v>0</v>
      </c>
      <c r="M36" s="52"/>
      <c r="N36" s="52"/>
      <c r="O36" s="65">
        <f t="shared" si="3"/>
        <v>0</v>
      </c>
      <c r="P36" s="52"/>
      <c r="Q36" s="52"/>
      <c r="R36" s="65">
        <f t="shared" si="4"/>
        <v>0</v>
      </c>
      <c r="S36" s="52"/>
      <c r="T36" s="52"/>
      <c r="U36" s="65">
        <f t="shared" si="5"/>
        <v>0</v>
      </c>
      <c r="V36" s="52"/>
      <c r="W36" s="52"/>
      <c r="X36" s="65">
        <f t="shared" si="6"/>
        <v>0</v>
      </c>
      <c r="Y36" s="52"/>
      <c r="Z36" s="63">
        <f t="shared" si="7"/>
        <v>0</v>
      </c>
      <c r="AA36" s="50"/>
      <c r="AB36" s="50"/>
      <c r="AC36" s="61">
        <f t="shared" si="8"/>
        <v>0</v>
      </c>
      <c r="AD36" s="50"/>
      <c r="AE36" s="66">
        <f t="shared" si="9"/>
        <v>0</v>
      </c>
    </row>
    <row r="37" spans="2:31" hidden="1">
      <c r="B37" s="50">
        <v>1111022</v>
      </c>
      <c r="C37" s="51" t="s">
        <v>168</v>
      </c>
      <c r="D37" s="52"/>
      <c r="E37" s="52"/>
      <c r="F37" s="65">
        <f t="shared" si="0"/>
        <v>0</v>
      </c>
      <c r="G37" s="52"/>
      <c r="H37" s="52"/>
      <c r="I37" s="65">
        <f t="shared" si="1"/>
        <v>0</v>
      </c>
      <c r="J37" s="52"/>
      <c r="K37" s="52"/>
      <c r="L37" s="65">
        <f t="shared" si="2"/>
        <v>0</v>
      </c>
      <c r="M37" s="52"/>
      <c r="N37" s="52"/>
      <c r="O37" s="65">
        <f t="shared" si="3"/>
        <v>0</v>
      </c>
      <c r="P37" s="52"/>
      <c r="Q37" s="52"/>
      <c r="R37" s="65">
        <f t="shared" si="4"/>
        <v>0</v>
      </c>
      <c r="S37" s="52"/>
      <c r="T37" s="52"/>
      <c r="U37" s="65">
        <f t="shared" si="5"/>
        <v>0</v>
      </c>
      <c r="V37" s="52"/>
      <c r="W37" s="52"/>
      <c r="X37" s="65">
        <f t="shared" si="6"/>
        <v>0</v>
      </c>
      <c r="Y37" s="52"/>
      <c r="Z37" s="63">
        <f t="shared" si="7"/>
        <v>0</v>
      </c>
      <c r="AA37" s="50"/>
      <c r="AB37" s="50"/>
      <c r="AC37" s="61">
        <f t="shared" si="8"/>
        <v>0</v>
      </c>
      <c r="AD37" s="50"/>
      <c r="AE37" s="66">
        <f t="shared" si="9"/>
        <v>0</v>
      </c>
    </row>
    <row r="38" spans="2:31" hidden="1">
      <c r="B38" s="50">
        <v>1111023</v>
      </c>
      <c r="C38" s="51" t="s">
        <v>169</v>
      </c>
      <c r="D38" s="52"/>
      <c r="E38" s="52"/>
      <c r="F38" s="65">
        <f t="shared" si="0"/>
        <v>0</v>
      </c>
      <c r="G38" s="52"/>
      <c r="H38" s="52"/>
      <c r="I38" s="65">
        <f t="shared" si="1"/>
        <v>0</v>
      </c>
      <c r="J38" s="52"/>
      <c r="K38" s="52"/>
      <c r="L38" s="65">
        <f t="shared" si="2"/>
        <v>0</v>
      </c>
      <c r="M38" s="52"/>
      <c r="N38" s="52"/>
      <c r="O38" s="65">
        <f t="shared" si="3"/>
        <v>0</v>
      </c>
      <c r="P38" s="52"/>
      <c r="Q38" s="52"/>
      <c r="R38" s="65">
        <f t="shared" si="4"/>
        <v>0</v>
      </c>
      <c r="S38" s="52"/>
      <c r="T38" s="52"/>
      <c r="U38" s="65">
        <f t="shared" si="5"/>
        <v>0</v>
      </c>
      <c r="V38" s="52"/>
      <c r="W38" s="52"/>
      <c r="X38" s="65">
        <f t="shared" si="6"/>
        <v>0</v>
      </c>
      <c r="Y38" s="52"/>
      <c r="Z38" s="63">
        <f t="shared" si="7"/>
        <v>0</v>
      </c>
      <c r="AA38" s="50"/>
      <c r="AB38" s="50"/>
      <c r="AC38" s="61">
        <f t="shared" si="8"/>
        <v>0</v>
      </c>
      <c r="AD38" s="50"/>
      <c r="AE38" s="66">
        <f t="shared" si="9"/>
        <v>0</v>
      </c>
    </row>
    <row r="39" spans="2:31" hidden="1">
      <c r="B39" s="50">
        <v>1111024</v>
      </c>
      <c r="C39" s="51" t="s">
        <v>170</v>
      </c>
      <c r="D39" s="52"/>
      <c r="E39" s="52"/>
      <c r="F39" s="65">
        <f t="shared" si="0"/>
        <v>0</v>
      </c>
      <c r="G39" s="52"/>
      <c r="H39" s="52"/>
      <c r="I39" s="65">
        <f t="shared" si="1"/>
        <v>0</v>
      </c>
      <c r="J39" s="52"/>
      <c r="K39" s="52"/>
      <c r="L39" s="65">
        <f t="shared" si="2"/>
        <v>0</v>
      </c>
      <c r="M39" s="52"/>
      <c r="N39" s="52"/>
      <c r="O39" s="65">
        <f t="shared" si="3"/>
        <v>0</v>
      </c>
      <c r="P39" s="52"/>
      <c r="Q39" s="52"/>
      <c r="R39" s="65">
        <f t="shared" si="4"/>
        <v>0</v>
      </c>
      <c r="S39" s="52"/>
      <c r="T39" s="52"/>
      <c r="U39" s="65">
        <f t="shared" si="5"/>
        <v>0</v>
      </c>
      <c r="V39" s="52"/>
      <c r="W39" s="52"/>
      <c r="X39" s="65">
        <f t="shared" si="6"/>
        <v>0</v>
      </c>
      <c r="Y39" s="52"/>
      <c r="Z39" s="63">
        <f t="shared" si="7"/>
        <v>0</v>
      </c>
      <c r="AA39" s="50"/>
      <c r="AB39" s="50"/>
      <c r="AC39" s="61">
        <f t="shared" si="8"/>
        <v>0</v>
      </c>
      <c r="AD39" s="50"/>
      <c r="AE39" s="66">
        <f t="shared" si="9"/>
        <v>0</v>
      </c>
    </row>
    <row r="40" spans="2:31" hidden="1">
      <c r="B40" s="50">
        <v>1111025</v>
      </c>
      <c r="C40" s="51" t="s">
        <v>171</v>
      </c>
      <c r="D40" s="52"/>
      <c r="E40" s="52"/>
      <c r="F40" s="65">
        <f t="shared" si="0"/>
        <v>0</v>
      </c>
      <c r="G40" s="52"/>
      <c r="H40" s="52"/>
      <c r="I40" s="65">
        <f t="shared" si="1"/>
        <v>0</v>
      </c>
      <c r="J40" s="52"/>
      <c r="K40" s="52"/>
      <c r="L40" s="65">
        <f t="shared" si="2"/>
        <v>0</v>
      </c>
      <c r="M40" s="52"/>
      <c r="N40" s="52"/>
      <c r="O40" s="65">
        <f t="shared" si="3"/>
        <v>0</v>
      </c>
      <c r="P40" s="52"/>
      <c r="Q40" s="52"/>
      <c r="R40" s="65">
        <f t="shared" si="4"/>
        <v>0</v>
      </c>
      <c r="S40" s="52"/>
      <c r="T40" s="52"/>
      <c r="U40" s="65">
        <f t="shared" si="5"/>
        <v>0</v>
      </c>
      <c r="V40" s="52"/>
      <c r="W40" s="52"/>
      <c r="X40" s="65">
        <f t="shared" si="6"/>
        <v>0</v>
      </c>
      <c r="Y40" s="52"/>
      <c r="Z40" s="63">
        <f t="shared" si="7"/>
        <v>0</v>
      </c>
      <c r="AA40" s="50"/>
      <c r="AB40" s="50"/>
      <c r="AC40" s="61">
        <f t="shared" si="8"/>
        <v>0</v>
      </c>
      <c r="AD40" s="50"/>
      <c r="AE40" s="66">
        <f t="shared" si="9"/>
        <v>0</v>
      </c>
    </row>
    <row r="41" spans="2:31">
      <c r="B41" s="50">
        <v>1111056</v>
      </c>
      <c r="C41" s="51" t="s">
        <v>172</v>
      </c>
      <c r="D41" s="52">
        <v>1</v>
      </c>
      <c r="E41" s="52"/>
      <c r="F41" s="65">
        <f t="shared" si="0"/>
        <v>1</v>
      </c>
      <c r="G41" s="52"/>
      <c r="H41" s="52"/>
      <c r="I41" s="65">
        <f t="shared" si="1"/>
        <v>0</v>
      </c>
      <c r="J41" s="52">
        <v>1</v>
      </c>
      <c r="K41" s="52"/>
      <c r="L41" s="65">
        <f t="shared" si="2"/>
        <v>1</v>
      </c>
      <c r="M41" s="52"/>
      <c r="N41" s="52"/>
      <c r="O41" s="65">
        <f t="shared" si="3"/>
        <v>0</v>
      </c>
      <c r="P41" s="52"/>
      <c r="Q41" s="52"/>
      <c r="R41" s="65">
        <f t="shared" si="4"/>
        <v>0</v>
      </c>
      <c r="S41" s="52"/>
      <c r="T41" s="52"/>
      <c r="U41" s="65">
        <f t="shared" si="5"/>
        <v>0</v>
      </c>
      <c r="V41" s="52"/>
      <c r="W41" s="52"/>
      <c r="X41" s="65">
        <f t="shared" si="6"/>
        <v>0</v>
      </c>
      <c r="Y41" s="52"/>
      <c r="Z41" s="63">
        <f t="shared" si="7"/>
        <v>2</v>
      </c>
      <c r="AA41" s="50">
        <v>15</v>
      </c>
      <c r="AB41" s="50">
        <v>3</v>
      </c>
      <c r="AC41" s="61">
        <f t="shared" si="8"/>
        <v>16</v>
      </c>
      <c r="AD41" s="50">
        <v>15</v>
      </c>
      <c r="AE41" s="66">
        <f t="shared" si="9"/>
        <v>31</v>
      </c>
    </row>
    <row r="42" spans="2:31">
      <c r="B42" s="50">
        <v>1111074</v>
      </c>
      <c r="C42" s="51" t="s">
        <v>44</v>
      </c>
      <c r="D42" s="52"/>
      <c r="E42" s="52"/>
      <c r="F42" s="65">
        <f t="shared" si="0"/>
        <v>0</v>
      </c>
      <c r="G42" s="52">
        <v>28</v>
      </c>
      <c r="H42" s="52"/>
      <c r="I42" s="65">
        <f t="shared" si="1"/>
        <v>28</v>
      </c>
      <c r="J42" s="52">
        <v>1</v>
      </c>
      <c r="K42" s="52"/>
      <c r="L42" s="65">
        <f t="shared" si="2"/>
        <v>1</v>
      </c>
      <c r="M42" s="52"/>
      <c r="N42" s="52"/>
      <c r="O42" s="65">
        <f t="shared" si="3"/>
        <v>0</v>
      </c>
      <c r="P42" s="52"/>
      <c r="Q42" s="52"/>
      <c r="R42" s="65">
        <f t="shared" si="4"/>
        <v>0</v>
      </c>
      <c r="S42" s="52"/>
      <c r="T42" s="52"/>
      <c r="U42" s="65">
        <f t="shared" si="5"/>
        <v>0</v>
      </c>
      <c r="V42" s="52"/>
      <c r="W42" s="52"/>
      <c r="X42" s="65">
        <f t="shared" si="6"/>
        <v>0</v>
      </c>
      <c r="Y42" s="52"/>
      <c r="Z42" s="63">
        <f t="shared" si="7"/>
        <v>29</v>
      </c>
      <c r="AA42" s="50"/>
      <c r="AB42" s="50"/>
      <c r="AC42" s="61">
        <f t="shared" si="8"/>
        <v>-29</v>
      </c>
      <c r="AD42" s="50"/>
      <c r="AE42" s="66">
        <f t="shared" si="9"/>
        <v>-29</v>
      </c>
    </row>
    <row r="43" spans="2:31">
      <c r="B43" s="50">
        <v>1111075</v>
      </c>
      <c r="C43" s="51" t="s">
        <v>45</v>
      </c>
      <c r="D43" s="52"/>
      <c r="E43" s="52"/>
      <c r="F43" s="65">
        <f t="shared" si="0"/>
        <v>0</v>
      </c>
      <c r="G43" s="52">
        <v>28</v>
      </c>
      <c r="H43" s="52"/>
      <c r="I43" s="65">
        <f t="shared" si="1"/>
        <v>28</v>
      </c>
      <c r="J43" s="52">
        <v>1</v>
      </c>
      <c r="K43" s="52"/>
      <c r="L43" s="65">
        <f t="shared" si="2"/>
        <v>1</v>
      </c>
      <c r="M43" s="52"/>
      <c r="N43" s="52"/>
      <c r="O43" s="65">
        <f t="shared" si="3"/>
        <v>0</v>
      </c>
      <c r="P43" s="52"/>
      <c r="Q43" s="52"/>
      <c r="R43" s="65">
        <f t="shared" si="4"/>
        <v>0</v>
      </c>
      <c r="S43" s="52"/>
      <c r="T43" s="52"/>
      <c r="U43" s="65">
        <f t="shared" si="5"/>
        <v>0</v>
      </c>
      <c r="V43" s="52"/>
      <c r="W43" s="52"/>
      <c r="X43" s="65">
        <f t="shared" si="6"/>
        <v>0</v>
      </c>
      <c r="Y43" s="52"/>
      <c r="Z43" s="63">
        <f t="shared" si="7"/>
        <v>29</v>
      </c>
      <c r="AA43" s="50"/>
      <c r="AB43" s="50"/>
      <c r="AC43" s="61">
        <f t="shared" si="8"/>
        <v>-29</v>
      </c>
      <c r="AD43" s="50"/>
      <c r="AE43" s="66">
        <f t="shared" si="9"/>
        <v>-29</v>
      </c>
    </row>
    <row r="44" spans="2:31">
      <c r="B44" s="50">
        <v>1111076</v>
      </c>
      <c r="C44" s="51" t="s">
        <v>46</v>
      </c>
      <c r="D44" s="52"/>
      <c r="E44" s="52"/>
      <c r="F44" s="65">
        <f t="shared" si="0"/>
        <v>0</v>
      </c>
      <c r="G44" s="52">
        <v>28</v>
      </c>
      <c r="H44" s="52"/>
      <c r="I44" s="65">
        <f t="shared" si="1"/>
        <v>28</v>
      </c>
      <c r="J44" s="52">
        <v>1</v>
      </c>
      <c r="K44" s="52"/>
      <c r="L44" s="65">
        <f t="shared" si="2"/>
        <v>1</v>
      </c>
      <c r="M44" s="52"/>
      <c r="N44" s="52"/>
      <c r="O44" s="65">
        <f t="shared" si="3"/>
        <v>0</v>
      </c>
      <c r="P44" s="52"/>
      <c r="Q44" s="52"/>
      <c r="R44" s="65">
        <f t="shared" si="4"/>
        <v>0</v>
      </c>
      <c r="S44" s="52"/>
      <c r="T44" s="52"/>
      <c r="U44" s="65">
        <f t="shared" si="5"/>
        <v>0</v>
      </c>
      <c r="V44" s="52"/>
      <c r="W44" s="52"/>
      <c r="X44" s="65">
        <f t="shared" si="6"/>
        <v>0</v>
      </c>
      <c r="Y44" s="52"/>
      <c r="Z44" s="63">
        <f t="shared" si="7"/>
        <v>29</v>
      </c>
      <c r="AA44" s="50"/>
      <c r="AB44" s="50"/>
      <c r="AC44" s="61">
        <f t="shared" si="8"/>
        <v>-29</v>
      </c>
      <c r="AD44" s="50"/>
      <c r="AE44" s="66">
        <f t="shared" si="9"/>
        <v>-29</v>
      </c>
    </row>
    <row r="45" spans="2:31">
      <c r="B45" s="50">
        <v>1111077</v>
      </c>
      <c r="C45" s="51" t="s">
        <v>47</v>
      </c>
      <c r="D45" s="52"/>
      <c r="E45" s="52"/>
      <c r="F45" s="65">
        <f t="shared" si="0"/>
        <v>0</v>
      </c>
      <c r="G45" s="52">
        <v>28</v>
      </c>
      <c r="H45" s="52"/>
      <c r="I45" s="65">
        <f t="shared" si="1"/>
        <v>28</v>
      </c>
      <c r="J45" s="52">
        <v>1</v>
      </c>
      <c r="K45" s="52"/>
      <c r="L45" s="65">
        <f t="shared" si="2"/>
        <v>1</v>
      </c>
      <c r="M45" s="52"/>
      <c r="N45" s="52"/>
      <c r="O45" s="65">
        <f t="shared" si="3"/>
        <v>0</v>
      </c>
      <c r="P45" s="52"/>
      <c r="Q45" s="52"/>
      <c r="R45" s="65">
        <f t="shared" si="4"/>
        <v>0</v>
      </c>
      <c r="S45" s="52"/>
      <c r="T45" s="52"/>
      <c r="U45" s="65">
        <f t="shared" si="5"/>
        <v>0</v>
      </c>
      <c r="V45" s="52"/>
      <c r="W45" s="52"/>
      <c r="X45" s="65">
        <f t="shared" si="6"/>
        <v>0</v>
      </c>
      <c r="Y45" s="52"/>
      <c r="Z45" s="63">
        <f t="shared" si="7"/>
        <v>29</v>
      </c>
      <c r="AA45" s="50"/>
      <c r="AB45" s="50"/>
      <c r="AC45" s="61">
        <f t="shared" si="8"/>
        <v>-29</v>
      </c>
      <c r="AD45" s="50"/>
      <c r="AE45" s="66">
        <f t="shared" si="9"/>
        <v>-29</v>
      </c>
    </row>
    <row r="46" spans="2:31">
      <c r="B46" s="50">
        <v>1111078</v>
      </c>
      <c r="C46" s="51" t="s">
        <v>48</v>
      </c>
      <c r="D46" s="52"/>
      <c r="E46" s="52"/>
      <c r="F46" s="65">
        <f t="shared" si="0"/>
        <v>0</v>
      </c>
      <c r="G46" s="52">
        <v>28</v>
      </c>
      <c r="H46" s="52"/>
      <c r="I46" s="65">
        <f t="shared" si="1"/>
        <v>28</v>
      </c>
      <c r="J46" s="52">
        <v>1</v>
      </c>
      <c r="K46" s="52"/>
      <c r="L46" s="65">
        <f t="shared" si="2"/>
        <v>1</v>
      </c>
      <c r="M46" s="52"/>
      <c r="N46" s="52"/>
      <c r="O46" s="65">
        <f t="shared" si="3"/>
        <v>0</v>
      </c>
      <c r="P46" s="52"/>
      <c r="Q46" s="52"/>
      <c r="R46" s="65">
        <f t="shared" si="4"/>
        <v>0</v>
      </c>
      <c r="S46" s="52"/>
      <c r="T46" s="52"/>
      <c r="U46" s="65">
        <f t="shared" si="5"/>
        <v>0</v>
      </c>
      <c r="V46" s="52"/>
      <c r="W46" s="52"/>
      <c r="X46" s="65">
        <f t="shared" si="6"/>
        <v>0</v>
      </c>
      <c r="Y46" s="52"/>
      <c r="Z46" s="63">
        <f t="shared" si="7"/>
        <v>29</v>
      </c>
      <c r="AA46" s="50"/>
      <c r="AB46" s="50"/>
      <c r="AC46" s="61">
        <f t="shared" si="8"/>
        <v>-29</v>
      </c>
      <c r="AD46" s="50"/>
      <c r="AE46" s="66">
        <f t="shared" si="9"/>
        <v>-29</v>
      </c>
    </row>
    <row r="47" spans="2:31">
      <c r="B47" s="50">
        <v>1111079</v>
      </c>
      <c r="C47" s="51" t="s">
        <v>49</v>
      </c>
      <c r="D47" s="52"/>
      <c r="E47" s="52"/>
      <c r="F47" s="65">
        <f t="shared" si="0"/>
        <v>0</v>
      </c>
      <c r="G47" s="52">
        <v>28</v>
      </c>
      <c r="H47" s="52"/>
      <c r="I47" s="65">
        <f t="shared" si="1"/>
        <v>28</v>
      </c>
      <c r="J47" s="52">
        <v>1</v>
      </c>
      <c r="K47" s="52"/>
      <c r="L47" s="65">
        <f t="shared" si="2"/>
        <v>1</v>
      </c>
      <c r="M47" s="52"/>
      <c r="N47" s="52"/>
      <c r="O47" s="65">
        <f t="shared" si="3"/>
        <v>0</v>
      </c>
      <c r="P47" s="52"/>
      <c r="Q47" s="52"/>
      <c r="R47" s="65">
        <f t="shared" si="4"/>
        <v>0</v>
      </c>
      <c r="S47" s="52"/>
      <c r="T47" s="52"/>
      <c r="U47" s="65">
        <f t="shared" si="5"/>
        <v>0</v>
      </c>
      <c r="V47" s="52"/>
      <c r="W47" s="52"/>
      <c r="X47" s="65">
        <f t="shared" si="6"/>
        <v>0</v>
      </c>
      <c r="Y47" s="52"/>
      <c r="Z47" s="63">
        <f t="shared" si="7"/>
        <v>29</v>
      </c>
      <c r="AA47" s="50"/>
      <c r="AB47" s="50"/>
      <c r="AC47" s="61">
        <f t="shared" si="8"/>
        <v>-29</v>
      </c>
      <c r="AD47" s="50"/>
      <c r="AE47" s="66">
        <f t="shared" si="9"/>
        <v>-29</v>
      </c>
    </row>
    <row r="48" spans="2:31">
      <c r="B48" s="50">
        <v>1111080</v>
      </c>
      <c r="C48" s="51" t="s">
        <v>50</v>
      </c>
      <c r="D48" s="52"/>
      <c r="E48" s="52"/>
      <c r="F48" s="65">
        <f t="shared" si="0"/>
        <v>0</v>
      </c>
      <c r="G48" s="52">
        <v>28</v>
      </c>
      <c r="H48" s="52"/>
      <c r="I48" s="65">
        <f t="shared" si="1"/>
        <v>28</v>
      </c>
      <c r="J48" s="52">
        <v>1</v>
      </c>
      <c r="K48" s="52"/>
      <c r="L48" s="65">
        <f t="shared" si="2"/>
        <v>1</v>
      </c>
      <c r="M48" s="52"/>
      <c r="N48" s="52"/>
      <c r="O48" s="65">
        <f t="shared" si="3"/>
        <v>0</v>
      </c>
      <c r="P48" s="52"/>
      <c r="Q48" s="52"/>
      <c r="R48" s="65">
        <f t="shared" si="4"/>
        <v>0</v>
      </c>
      <c r="S48" s="52"/>
      <c r="T48" s="52"/>
      <c r="U48" s="65">
        <f t="shared" si="5"/>
        <v>0</v>
      </c>
      <c r="V48" s="52"/>
      <c r="W48" s="52"/>
      <c r="X48" s="65">
        <f t="shared" si="6"/>
        <v>0</v>
      </c>
      <c r="Y48" s="52"/>
      <c r="Z48" s="63">
        <f t="shared" si="7"/>
        <v>29</v>
      </c>
      <c r="AA48" s="50"/>
      <c r="AB48" s="50"/>
      <c r="AC48" s="61">
        <f t="shared" si="8"/>
        <v>-29</v>
      </c>
      <c r="AD48" s="50"/>
      <c r="AE48" s="66">
        <f t="shared" si="9"/>
        <v>-29</v>
      </c>
    </row>
    <row r="49" spans="2:31">
      <c r="B49" s="50">
        <v>1111081</v>
      </c>
      <c r="C49" s="51" t="s">
        <v>51</v>
      </c>
      <c r="D49" s="52"/>
      <c r="E49" s="52"/>
      <c r="F49" s="65">
        <f t="shared" si="0"/>
        <v>0</v>
      </c>
      <c r="G49" s="52">
        <v>28</v>
      </c>
      <c r="H49" s="52"/>
      <c r="I49" s="65">
        <f t="shared" si="1"/>
        <v>28</v>
      </c>
      <c r="J49" s="52">
        <v>1</v>
      </c>
      <c r="K49" s="52"/>
      <c r="L49" s="65">
        <f t="shared" si="2"/>
        <v>1</v>
      </c>
      <c r="M49" s="52"/>
      <c r="N49" s="52"/>
      <c r="O49" s="65">
        <f t="shared" si="3"/>
        <v>0</v>
      </c>
      <c r="P49" s="52"/>
      <c r="Q49" s="52"/>
      <c r="R49" s="65">
        <f t="shared" si="4"/>
        <v>0</v>
      </c>
      <c r="S49" s="52"/>
      <c r="T49" s="52"/>
      <c r="U49" s="65">
        <f t="shared" si="5"/>
        <v>0</v>
      </c>
      <c r="V49" s="52"/>
      <c r="W49" s="52"/>
      <c r="X49" s="65">
        <f t="shared" si="6"/>
        <v>0</v>
      </c>
      <c r="Y49" s="52"/>
      <c r="Z49" s="63">
        <f t="shared" si="7"/>
        <v>29</v>
      </c>
      <c r="AA49" s="50"/>
      <c r="AB49" s="50"/>
      <c r="AC49" s="61">
        <f t="shared" si="8"/>
        <v>-29</v>
      </c>
      <c r="AD49" s="50"/>
      <c r="AE49" s="66">
        <f t="shared" si="9"/>
        <v>-29</v>
      </c>
    </row>
    <row r="50" spans="2:31">
      <c r="B50" s="50">
        <v>1111082</v>
      </c>
      <c r="C50" s="51" t="s">
        <v>52</v>
      </c>
      <c r="D50" s="52"/>
      <c r="E50" s="52"/>
      <c r="F50" s="65">
        <f t="shared" si="0"/>
        <v>0</v>
      </c>
      <c r="G50" s="52">
        <v>28</v>
      </c>
      <c r="H50" s="52"/>
      <c r="I50" s="65">
        <f t="shared" si="1"/>
        <v>28</v>
      </c>
      <c r="J50" s="52">
        <v>1</v>
      </c>
      <c r="K50" s="52"/>
      <c r="L50" s="65">
        <f t="shared" si="2"/>
        <v>1</v>
      </c>
      <c r="M50" s="52"/>
      <c r="N50" s="52"/>
      <c r="O50" s="65">
        <f t="shared" si="3"/>
        <v>0</v>
      </c>
      <c r="P50" s="52"/>
      <c r="Q50" s="52"/>
      <c r="R50" s="65">
        <f t="shared" si="4"/>
        <v>0</v>
      </c>
      <c r="S50" s="52"/>
      <c r="T50" s="52"/>
      <c r="U50" s="65">
        <f t="shared" si="5"/>
        <v>0</v>
      </c>
      <c r="V50" s="52"/>
      <c r="W50" s="52"/>
      <c r="X50" s="65">
        <f t="shared" si="6"/>
        <v>0</v>
      </c>
      <c r="Y50" s="52"/>
      <c r="Z50" s="63">
        <f t="shared" si="7"/>
        <v>29</v>
      </c>
      <c r="AA50" s="50"/>
      <c r="AB50" s="50"/>
      <c r="AC50" s="61">
        <f t="shared" si="8"/>
        <v>-29</v>
      </c>
      <c r="AD50" s="50"/>
      <c r="AE50" s="66">
        <f t="shared" si="9"/>
        <v>-29</v>
      </c>
    </row>
    <row r="51" spans="2:31">
      <c r="B51" s="50">
        <v>1111083</v>
      </c>
      <c r="C51" s="51" t="s">
        <v>53</v>
      </c>
      <c r="D51" s="52"/>
      <c r="E51" s="52"/>
      <c r="F51" s="65">
        <f t="shared" si="0"/>
        <v>0</v>
      </c>
      <c r="G51" s="52">
        <v>28</v>
      </c>
      <c r="H51" s="52"/>
      <c r="I51" s="65">
        <f t="shared" si="1"/>
        <v>28</v>
      </c>
      <c r="J51" s="52">
        <v>1</v>
      </c>
      <c r="K51" s="52"/>
      <c r="L51" s="65">
        <f t="shared" si="2"/>
        <v>1</v>
      </c>
      <c r="M51" s="52"/>
      <c r="N51" s="52"/>
      <c r="O51" s="65">
        <f t="shared" si="3"/>
        <v>0</v>
      </c>
      <c r="P51" s="52"/>
      <c r="Q51" s="52"/>
      <c r="R51" s="65">
        <f t="shared" si="4"/>
        <v>0</v>
      </c>
      <c r="S51" s="52"/>
      <c r="T51" s="52"/>
      <c r="U51" s="65">
        <f t="shared" si="5"/>
        <v>0</v>
      </c>
      <c r="V51" s="52"/>
      <c r="W51" s="52"/>
      <c r="X51" s="65">
        <f t="shared" si="6"/>
        <v>0</v>
      </c>
      <c r="Y51" s="52"/>
      <c r="Z51" s="63">
        <f t="shared" si="7"/>
        <v>29</v>
      </c>
      <c r="AA51" s="50"/>
      <c r="AB51" s="50"/>
      <c r="AC51" s="61">
        <f t="shared" si="8"/>
        <v>-29</v>
      </c>
      <c r="AD51" s="50"/>
      <c r="AE51" s="66">
        <f t="shared" si="9"/>
        <v>-29</v>
      </c>
    </row>
    <row r="52" spans="2:31">
      <c r="B52" s="50">
        <v>1112002</v>
      </c>
      <c r="C52" s="51" t="s">
        <v>173</v>
      </c>
      <c r="D52" s="52"/>
      <c r="E52" s="52"/>
      <c r="F52" s="65">
        <f t="shared" si="0"/>
        <v>0</v>
      </c>
      <c r="G52" s="52"/>
      <c r="H52" s="52"/>
      <c r="I52" s="65">
        <f t="shared" si="1"/>
        <v>0</v>
      </c>
      <c r="J52" s="52"/>
      <c r="K52" s="52"/>
      <c r="L52" s="65">
        <f t="shared" si="2"/>
        <v>0</v>
      </c>
      <c r="M52" s="52"/>
      <c r="N52" s="52"/>
      <c r="O52" s="65">
        <f t="shared" si="3"/>
        <v>0</v>
      </c>
      <c r="P52" s="52"/>
      <c r="Q52" s="52"/>
      <c r="R52" s="65">
        <f t="shared" si="4"/>
        <v>0</v>
      </c>
      <c r="S52" s="52"/>
      <c r="T52" s="52"/>
      <c r="U52" s="65">
        <f t="shared" si="5"/>
        <v>0</v>
      </c>
      <c r="V52" s="52"/>
      <c r="W52" s="52"/>
      <c r="X52" s="65">
        <f t="shared" si="6"/>
        <v>0</v>
      </c>
      <c r="Y52" s="52"/>
      <c r="Z52" s="63">
        <f t="shared" si="7"/>
        <v>0</v>
      </c>
      <c r="AA52" s="50"/>
      <c r="AB52" s="50"/>
      <c r="AC52" s="61">
        <f t="shared" si="8"/>
        <v>0</v>
      </c>
      <c r="AD52" s="50"/>
      <c r="AE52" s="66">
        <f t="shared" si="9"/>
        <v>0</v>
      </c>
    </row>
    <row r="53" spans="2:31">
      <c r="B53" s="50">
        <v>1112003</v>
      </c>
      <c r="C53" s="51" t="s">
        <v>174</v>
      </c>
      <c r="D53" s="52">
        <v>1</v>
      </c>
      <c r="E53" s="52"/>
      <c r="F53" s="65">
        <f t="shared" si="0"/>
        <v>1</v>
      </c>
      <c r="G53" s="52">
        <v>1</v>
      </c>
      <c r="H53" s="52"/>
      <c r="I53" s="65">
        <f t="shared" si="1"/>
        <v>1</v>
      </c>
      <c r="J53" s="52"/>
      <c r="K53" s="52"/>
      <c r="L53" s="65">
        <f t="shared" si="2"/>
        <v>0</v>
      </c>
      <c r="M53" s="52">
        <v>9</v>
      </c>
      <c r="N53" s="52"/>
      <c r="O53" s="65">
        <f t="shared" si="3"/>
        <v>9</v>
      </c>
      <c r="P53" s="52"/>
      <c r="Q53" s="52"/>
      <c r="R53" s="65">
        <f t="shared" si="4"/>
        <v>0</v>
      </c>
      <c r="S53" s="52"/>
      <c r="T53" s="52"/>
      <c r="U53" s="65">
        <f t="shared" si="5"/>
        <v>0</v>
      </c>
      <c r="V53" s="52"/>
      <c r="W53" s="52"/>
      <c r="X53" s="65">
        <f t="shared" si="6"/>
        <v>0</v>
      </c>
      <c r="Y53" s="52"/>
      <c r="Z53" s="63">
        <f t="shared" si="7"/>
        <v>11</v>
      </c>
      <c r="AA53" s="50">
        <v>89</v>
      </c>
      <c r="AB53" s="50">
        <v>9</v>
      </c>
      <c r="AC53" s="61">
        <f t="shared" si="8"/>
        <v>87</v>
      </c>
      <c r="AD53" s="50">
        <v>80</v>
      </c>
      <c r="AE53" s="66">
        <f t="shared" si="9"/>
        <v>167</v>
      </c>
    </row>
    <row r="54" spans="2:31">
      <c r="B54" s="50">
        <v>1112004</v>
      </c>
      <c r="C54" s="51" t="s">
        <v>175</v>
      </c>
      <c r="D54" s="52"/>
      <c r="E54" s="52"/>
      <c r="F54" s="65">
        <f t="shared" si="0"/>
        <v>0</v>
      </c>
      <c r="G54" s="52"/>
      <c r="H54" s="52"/>
      <c r="I54" s="65">
        <f t="shared" si="1"/>
        <v>0</v>
      </c>
      <c r="J54" s="52"/>
      <c r="K54" s="52"/>
      <c r="L54" s="65">
        <f t="shared" si="2"/>
        <v>0</v>
      </c>
      <c r="M54" s="52"/>
      <c r="N54" s="52"/>
      <c r="O54" s="65">
        <f t="shared" si="3"/>
        <v>0</v>
      </c>
      <c r="P54" s="52"/>
      <c r="Q54" s="52"/>
      <c r="R54" s="65">
        <f t="shared" si="4"/>
        <v>0</v>
      </c>
      <c r="S54" s="52"/>
      <c r="T54" s="52"/>
      <c r="U54" s="65">
        <f t="shared" si="5"/>
        <v>0</v>
      </c>
      <c r="V54" s="52"/>
      <c r="W54" s="52"/>
      <c r="X54" s="65">
        <f t="shared" si="6"/>
        <v>0</v>
      </c>
      <c r="Y54" s="52"/>
      <c r="Z54" s="63">
        <f t="shared" si="7"/>
        <v>0</v>
      </c>
      <c r="AA54" s="50"/>
      <c r="AB54" s="50"/>
      <c r="AC54" s="61">
        <f t="shared" si="8"/>
        <v>0</v>
      </c>
      <c r="AD54" s="50"/>
      <c r="AE54" s="66">
        <f t="shared" si="9"/>
        <v>0</v>
      </c>
    </row>
    <row r="55" spans="2:31">
      <c r="B55" s="50">
        <v>1112005</v>
      </c>
      <c r="C55" s="51" t="s">
        <v>176</v>
      </c>
      <c r="D55" s="52">
        <v>1</v>
      </c>
      <c r="E55" s="52"/>
      <c r="F55" s="65">
        <f t="shared" si="0"/>
        <v>1</v>
      </c>
      <c r="G55" s="52"/>
      <c r="H55" s="52"/>
      <c r="I55" s="65">
        <f t="shared" si="1"/>
        <v>0</v>
      </c>
      <c r="J55" s="52"/>
      <c r="K55" s="52"/>
      <c r="L55" s="65">
        <f t="shared" si="2"/>
        <v>0</v>
      </c>
      <c r="M55" s="52">
        <v>19</v>
      </c>
      <c r="N55" s="52"/>
      <c r="O55" s="65">
        <f t="shared" si="3"/>
        <v>19</v>
      </c>
      <c r="P55" s="52"/>
      <c r="Q55" s="52"/>
      <c r="R55" s="65">
        <f t="shared" si="4"/>
        <v>0</v>
      </c>
      <c r="S55" s="52"/>
      <c r="T55" s="52"/>
      <c r="U55" s="65">
        <f t="shared" si="5"/>
        <v>0</v>
      </c>
      <c r="V55" s="52"/>
      <c r="W55" s="52"/>
      <c r="X55" s="65">
        <f t="shared" si="6"/>
        <v>0</v>
      </c>
      <c r="Y55" s="52"/>
      <c r="Z55" s="63">
        <f t="shared" si="7"/>
        <v>20</v>
      </c>
      <c r="AA55" s="50">
        <v>95</v>
      </c>
      <c r="AB55" s="50">
        <v>23</v>
      </c>
      <c r="AC55" s="61">
        <f t="shared" si="8"/>
        <v>98</v>
      </c>
      <c r="AD55" s="50">
        <v>80</v>
      </c>
      <c r="AE55" s="66">
        <f t="shared" si="9"/>
        <v>178</v>
      </c>
    </row>
    <row r="56" spans="2:31">
      <c r="B56" s="50">
        <v>1112008</v>
      </c>
      <c r="C56" s="51" t="s">
        <v>177</v>
      </c>
      <c r="D56" s="52"/>
      <c r="E56" s="52"/>
      <c r="F56" s="65">
        <f t="shared" si="0"/>
        <v>0</v>
      </c>
      <c r="G56" s="52"/>
      <c r="H56" s="52"/>
      <c r="I56" s="65">
        <f t="shared" si="1"/>
        <v>0</v>
      </c>
      <c r="J56" s="52"/>
      <c r="K56" s="52"/>
      <c r="L56" s="65">
        <f t="shared" si="2"/>
        <v>0</v>
      </c>
      <c r="M56" s="52"/>
      <c r="N56" s="52"/>
      <c r="O56" s="65">
        <f t="shared" si="3"/>
        <v>0</v>
      </c>
      <c r="P56" s="52"/>
      <c r="Q56" s="52"/>
      <c r="R56" s="65">
        <f t="shared" si="4"/>
        <v>0</v>
      </c>
      <c r="S56" s="52"/>
      <c r="T56" s="52"/>
      <c r="U56" s="65">
        <f t="shared" si="5"/>
        <v>0</v>
      </c>
      <c r="V56" s="52"/>
      <c r="W56" s="52"/>
      <c r="X56" s="65">
        <f t="shared" si="6"/>
        <v>0</v>
      </c>
      <c r="Y56" s="52"/>
      <c r="Z56" s="63">
        <f t="shared" si="7"/>
        <v>0</v>
      </c>
      <c r="AA56" s="50"/>
      <c r="AB56" s="50"/>
      <c r="AC56" s="61">
        <f t="shared" si="8"/>
        <v>0</v>
      </c>
      <c r="AD56" s="50"/>
      <c r="AE56" s="66">
        <f t="shared" si="9"/>
        <v>0</v>
      </c>
    </row>
    <row r="57" spans="2:31">
      <c r="B57" s="50">
        <v>1112009</v>
      </c>
      <c r="C57" s="51" t="s">
        <v>178</v>
      </c>
      <c r="D57" s="52"/>
      <c r="E57" s="52"/>
      <c r="F57" s="65">
        <f t="shared" si="0"/>
        <v>0</v>
      </c>
      <c r="G57" s="52"/>
      <c r="H57" s="52"/>
      <c r="I57" s="65">
        <f t="shared" si="1"/>
        <v>0</v>
      </c>
      <c r="J57" s="52">
        <v>1</v>
      </c>
      <c r="K57" s="52"/>
      <c r="L57" s="65">
        <f t="shared" si="2"/>
        <v>1</v>
      </c>
      <c r="M57" s="52">
        <v>19</v>
      </c>
      <c r="N57" s="52"/>
      <c r="O57" s="65">
        <f t="shared" si="3"/>
        <v>19</v>
      </c>
      <c r="P57" s="52"/>
      <c r="Q57" s="52"/>
      <c r="R57" s="65">
        <f t="shared" si="4"/>
        <v>0</v>
      </c>
      <c r="S57" s="52"/>
      <c r="T57" s="52"/>
      <c r="U57" s="65">
        <f t="shared" si="5"/>
        <v>0</v>
      </c>
      <c r="V57" s="52"/>
      <c r="W57" s="52"/>
      <c r="X57" s="65">
        <f t="shared" si="6"/>
        <v>0</v>
      </c>
      <c r="Y57" s="52"/>
      <c r="Z57" s="63">
        <f t="shared" si="7"/>
        <v>20</v>
      </c>
      <c r="AA57" s="50">
        <v>80</v>
      </c>
      <c r="AB57" s="50">
        <v>29</v>
      </c>
      <c r="AC57" s="61">
        <f t="shared" si="8"/>
        <v>89</v>
      </c>
      <c r="AD57" s="50">
        <v>80</v>
      </c>
      <c r="AE57" s="66">
        <f t="shared" si="9"/>
        <v>169</v>
      </c>
    </row>
    <row r="58" spans="2:31">
      <c r="B58" s="50">
        <v>1112010</v>
      </c>
      <c r="C58" s="51" t="s">
        <v>179</v>
      </c>
      <c r="D58" s="52"/>
      <c r="E58" s="52"/>
      <c r="F58" s="65">
        <f t="shared" si="0"/>
        <v>0</v>
      </c>
      <c r="G58" s="52"/>
      <c r="H58" s="52"/>
      <c r="I58" s="65">
        <f t="shared" si="1"/>
        <v>0</v>
      </c>
      <c r="J58" s="52"/>
      <c r="K58" s="52"/>
      <c r="L58" s="65">
        <f t="shared" si="2"/>
        <v>0</v>
      </c>
      <c r="M58" s="52"/>
      <c r="N58" s="52"/>
      <c r="O58" s="65">
        <f t="shared" si="3"/>
        <v>0</v>
      </c>
      <c r="P58" s="52"/>
      <c r="Q58" s="52"/>
      <c r="R58" s="65">
        <f t="shared" si="4"/>
        <v>0</v>
      </c>
      <c r="S58" s="52"/>
      <c r="T58" s="52"/>
      <c r="U58" s="65">
        <f t="shared" si="5"/>
        <v>0</v>
      </c>
      <c r="V58" s="52"/>
      <c r="W58" s="52"/>
      <c r="X58" s="65">
        <f t="shared" si="6"/>
        <v>0</v>
      </c>
      <c r="Y58" s="52"/>
      <c r="Z58" s="63">
        <f t="shared" si="7"/>
        <v>0</v>
      </c>
      <c r="AA58" s="50"/>
      <c r="AB58" s="50"/>
      <c r="AC58" s="61">
        <f t="shared" si="8"/>
        <v>0</v>
      </c>
      <c r="AD58" s="50"/>
      <c r="AE58" s="66">
        <f t="shared" si="9"/>
        <v>0</v>
      </c>
    </row>
    <row r="59" spans="2:31">
      <c r="B59" s="50">
        <v>1112011</v>
      </c>
      <c r="C59" s="51" t="s">
        <v>180</v>
      </c>
      <c r="D59" s="52"/>
      <c r="E59" s="52"/>
      <c r="F59" s="65">
        <f t="shared" si="0"/>
        <v>0</v>
      </c>
      <c r="G59" s="52"/>
      <c r="H59" s="52"/>
      <c r="I59" s="65">
        <f t="shared" si="1"/>
        <v>0</v>
      </c>
      <c r="J59" s="52">
        <v>4</v>
      </c>
      <c r="K59" s="52"/>
      <c r="L59" s="65">
        <f t="shared" si="2"/>
        <v>4</v>
      </c>
      <c r="M59" s="52">
        <v>19</v>
      </c>
      <c r="N59" s="52"/>
      <c r="O59" s="65">
        <f t="shared" si="3"/>
        <v>19</v>
      </c>
      <c r="P59" s="52"/>
      <c r="Q59" s="52"/>
      <c r="R59" s="65">
        <f t="shared" si="4"/>
        <v>0</v>
      </c>
      <c r="S59" s="52"/>
      <c r="T59" s="52"/>
      <c r="U59" s="65">
        <f t="shared" si="5"/>
        <v>0</v>
      </c>
      <c r="V59" s="52"/>
      <c r="W59" s="52"/>
      <c r="X59" s="65">
        <f t="shared" si="6"/>
        <v>0</v>
      </c>
      <c r="Y59" s="52">
        <v>10</v>
      </c>
      <c r="Z59" s="63">
        <f t="shared" si="7"/>
        <v>33</v>
      </c>
      <c r="AA59" s="50">
        <v>90</v>
      </c>
      <c r="AB59" s="50">
        <v>22</v>
      </c>
      <c r="AC59" s="61">
        <f t="shared" si="8"/>
        <v>79</v>
      </c>
      <c r="AD59" s="50">
        <v>80</v>
      </c>
      <c r="AE59" s="66">
        <f t="shared" si="9"/>
        <v>159</v>
      </c>
    </row>
    <row r="60" spans="2:31">
      <c r="B60" s="50">
        <v>1112012</v>
      </c>
      <c r="C60" s="51" t="s">
        <v>181</v>
      </c>
      <c r="D60" s="52"/>
      <c r="E60" s="52"/>
      <c r="F60" s="65">
        <f t="shared" si="0"/>
        <v>0</v>
      </c>
      <c r="G60" s="52"/>
      <c r="H60" s="52"/>
      <c r="I60" s="65">
        <f t="shared" si="1"/>
        <v>0</v>
      </c>
      <c r="J60" s="52"/>
      <c r="K60" s="52"/>
      <c r="L60" s="65">
        <f t="shared" si="2"/>
        <v>0</v>
      </c>
      <c r="M60" s="52"/>
      <c r="N60" s="52"/>
      <c r="O60" s="65">
        <f t="shared" si="3"/>
        <v>0</v>
      </c>
      <c r="P60" s="52"/>
      <c r="Q60" s="52"/>
      <c r="R60" s="65">
        <f t="shared" si="4"/>
        <v>0</v>
      </c>
      <c r="S60" s="52"/>
      <c r="T60" s="52"/>
      <c r="U60" s="65">
        <f t="shared" si="5"/>
        <v>0</v>
      </c>
      <c r="V60" s="52"/>
      <c r="W60" s="52"/>
      <c r="X60" s="65">
        <f t="shared" si="6"/>
        <v>0</v>
      </c>
      <c r="Y60" s="52"/>
      <c r="Z60" s="63">
        <f t="shared" si="7"/>
        <v>0</v>
      </c>
      <c r="AA60" s="50"/>
      <c r="AB60" s="50"/>
      <c r="AC60" s="61">
        <f t="shared" si="8"/>
        <v>0</v>
      </c>
      <c r="AD60" s="50"/>
      <c r="AE60" s="66">
        <f t="shared" si="9"/>
        <v>0</v>
      </c>
    </row>
    <row r="61" spans="2:31">
      <c r="B61" s="50">
        <v>1112013</v>
      </c>
      <c r="C61" s="51" t="s">
        <v>182</v>
      </c>
      <c r="D61" s="52">
        <v>1</v>
      </c>
      <c r="E61" s="52"/>
      <c r="F61" s="65">
        <f t="shared" si="0"/>
        <v>1</v>
      </c>
      <c r="G61" s="52">
        <v>1</v>
      </c>
      <c r="H61" s="52"/>
      <c r="I61" s="65">
        <f t="shared" si="1"/>
        <v>1</v>
      </c>
      <c r="J61" s="52">
        <v>1</v>
      </c>
      <c r="K61" s="52"/>
      <c r="L61" s="65">
        <f t="shared" si="2"/>
        <v>1</v>
      </c>
      <c r="M61" s="52">
        <v>29</v>
      </c>
      <c r="N61" s="52"/>
      <c r="O61" s="65">
        <f t="shared" si="3"/>
        <v>29</v>
      </c>
      <c r="P61" s="52"/>
      <c r="Q61" s="52"/>
      <c r="R61" s="65">
        <f t="shared" si="4"/>
        <v>0</v>
      </c>
      <c r="S61" s="52"/>
      <c r="T61" s="52"/>
      <c r="U61" s="65">
        <f t="shared" si="5"/>
        <v>0</v>
      </c>
      <c r="V61" s="52"/>
      <c r="W61" s="52"/>
      <c r="X61" s="65">
        <f t="shared" si="6"/>
        <v>0</v>
      </c>
      <c r="Y61" s="52"/>
      <c r="Z61" s="63">
        <f t="shared" si="7"/>
        <v>32</v>
      </c>
      <c r="AA61" s="50">
        <v>80</v>
      </c>
      <c r="AB61" s="50">
        <v>50</v>
      </c>
      <c r="AC61" s="61">
        <f t="shared" si="8"/>
        <v>98</v>
      </c>
      <c r="AD61" s="50">
        <v>80</v>
      </c>
      <c r="AE61" s="66">
        <f t="shared" si="9"/>
        <v>178</v>
      </c>
    </row>
    <row r="62" spans="2:31">
      <c r="B62" s="50">
        <v>1112014</v>
      </c>
      <c r="C62" s="51" t="s">
        <v>183</v>
      </c>
      <c r="D62" s="52"/>
      <c r="E62" s="52"/>
      <c r="F62" s="65">
        <f t="shared" si="0"/>
        <v>0</v>
      </c>
      <c r="G62" s="52"/>
      <c r="H62" s="52"/>
      <c r="I62" s="65">
        <f t="shared" si="1"/>
        <v>0</v>
      </c>
      <c r="J62" s="52"/>
      <c r="K62" s="52"/>
      <c r="L62" s="65">
        <f t="shared" si="2"/>
        <v>0</v>
      </c>
      <c r="M62" s="52"/>
      <c r="N62" s="52"/>
      <c r="O62" s="65">
        <f t="shared" si="3"/>
        <v>0</v>
      </c>
      <c r="P62" s="52"/>
      <c r="Q62" s="52"/>
      <c r="R62" s="65">
        <f t="shared" si="4"/>
        <v>0</v>
      </c>
      <c r="S62" s="52"/>
      <c r="T62" s="52"/>
      <c r="U62" s="65">
        <f t="shared" si="5"/>
        <v>0</v>
      </c>
      <c r="V62" s="52"/>
      <c r="W62" s="52"/>
      <c r="X62" s="65">
        <f t="shared" si="6"/>
        <v>0</v>
      </c>
      <c r="Y62" s="52"/>
      <c r="Z62" s="63">
        <f t="shared" si="7"/>
        <v>0</v>
      </c>
      <c r="AA62" s="50"/>
      <c r="AB62" s="50"/>
      <c r="AC62" s="61">
        <f t="shared" si="8"/>
        <v>0</v>
      </c>
      <c r="AD62" s="50"/>
      <c r="AE62" s="66">
        <f t="shared" si="9"/>
        <v>0</v>
      </c>
    </row>
    <row r="63" spans="2:31">
      <c r="B63" s="50">
        <v>1112015</v>
      </c>
      <c r="C63" s="51" t="s">
        <v>184</v>
      </c>
      <c r="D63" s="52">
        <v>1</v>
      </c>
      <c r="E63" s="52"/>
      <c r="F63" s="65">
        <f t="shared" si="0"/>
        <v>1</v>
      </c>
      <c r="G63" s="52">
        <v>1</v>
      </c>
      <c r="H63" s="52"/>
      <c r="I63" s="65">
        <f t="shared" si="1"/>
        <v>1</v>
      </c>
      <c r="J63" s="52"/>
      <c r="K63" s="52"/>
      <c r="L63" s="65">
        <f t="shared" si="2"/>
        <v>0</v>
      </c>
      <c r="M63" s="52">
        <v>20</v>
      </c>
      <c r="N63" s="52"/>
      <c r="O63" s="65">
        <f t="shared" si="3"/>
        <v>20</v>
      </c>
      <c r="P63" s="52"/>
      <c r="Q63" s="52"/>
      <c r="R63" s="65">
        <f t="shared" si="4"/>
        <v>0</v>
      </c>
      <c r="S63" s="52"/>
      <c r="T63" s="52"/>
      <c r="U63" s="65">
        <f t="shared" si="5"/>
        <v>0</v>
      </c>
      <c r="V63" s="52"/>
      <c r="W63" s="52"/>
      <c r="X63" s="65">
        <f t="shared" si="6"/>
        <v>0</v>
      </c>
      <c r="Y63" s="52"/>
      <c r="Z63" s="63">
        <f t="shared" si="7"/>
        <v>22</v>
      </c>
      <c r="AA63" s="50">
        <v>80</v>
      </c>
      <c r="AB63" s="50">
        <v>22</v>
      </c>
      <c r="AC63" s="61">
        <f t="shared" si="8"/>
        <v>80</v>
      </c>
      <c r="AD63" s="50">
        <v>80</v>
      </c>
      <c r="AE63" s="66">
        <f t="shared" si="9"/>
        <v>160</v>
      </c>
    </row>
    <row r="64" spans="2:31" hidden="1">
      <c r="B64" s="50">
        <v>1112017</v>
      </c>
      <c r="C64" s="53" t="s">
        <v>185</v>
      </c>
      <c r="D64" s="52"/>
      <c r="E64" s="52"/>
      <c r="F64" s="65">
        <f t="shared" si="0"/>
        <v>0</v>
      </c>
      <c r="G64" s="52"/>
      <c r="H64" s="52"/>
      <c r="I64" s="65">
        <f t="shared" si="1"/>
        <v>0</v>
      </c>
      <c r="J64" s="52"/>
      <c r="K64" s="52"/>
      <c r="L64" s="65">
        <f t="shared" si="2"/>
        <v>0</v>
      </c>
      <c r="M64" s="52"/>
      <c r="N64" s="52"/>
      <c r="O64" s="65">
        <f t="shared" si="3"/>
        <v>0</v>
      </c>
      <c r="P64" s="52"/>
      <c r="Q64" s="52"/>
      <c r="R64" s="65">
        <f t="shared" si="4"/>
        <v>0</v>
      </c>
      <c r="S64" s="52"/>
      <c r="T64" s="52"/>
      <c r="U64" s="65">
        <f t="shared" si="5"/>
        <v>0</v>
      </c>
      <c r="V64" s="52"/>
      <c r="W64" s="52"/>
      <c r="X64" s="65">
        <f t="shared" si="6"/>
        <v>0</v>
      </c>
      <c r="Y64" s="52"/>
      <c r="Z64" s="63">
        <f t="shared" si="7"/>
        <v>0</v>
      </c>
      <c r="AA64" s="50"/>
      <c r="AB64" s="50"/>
      <c r="AC64" s="61">
        <f t="shared" si="8"/>
        <v>0</v>
      </c>
      <c r="AD64" s="50"/>
      <c r="AE64" s="66">
        <f t="shared" si="9"/>
        <v>0</v>
      </c>
    </row>
    <row r="65" spans="2:31" hidden="1">
      <c r="B65" s="50">
        <v>1100003</v>
      </c>
      <c r="C65" s="53" t="s">
        <v>186</v>
      </c>
      <c r="D65" s="52"/>
      <c r="E65" s="52"/>
      <c r="F65" s="65">
        <f t="shared" si="0"/>
        <v>0</v>
      </c>
      <c r="G65" s="52"/>
      <c r="H65" s="52"/>
      <c r="I65" s="65">
        <f t="shared" si="1"/>
        <v>0</v>
      </c>
      <c r="J65" s="52"/>
      <c r="K65" s="52"/>
      <c r="L65" s="65">
        <f t="shared" si="2"/>
        <v>0</v>
      </c>
      <c r="M65" s="52"/>
      <c r="N65" s="52"/>
      <c r="O65" s="65">
        <f t="shared" si="3"/>
        <v>0</v>
      </c>
      <c r="P65" s="52"/>
      <c r="Q65" s="52"/>
      <c r="R65" s="65">
        <f t="shared" si="4"/>
        <v>0</v>
      </c>
      <c r="S65" s="52"/>
      <c r="T65" s="52"/>
      <c r="U65" s="65">
        <f t="shared" si="5"/>
        <v>0</v>
      </c>
      <c r="V65" s="52"/>
      <c r="W65" s="52"/>
      <c r="X65" s="65">
        <f t="shared" si="6"/>
        <v>0</v>
      </c>
      <c r="Y65" s="52"/>
      <c r="Z65" s="63">
        <f t="shared" si="7"/>
        <v>0</v>
      </c>
      <c r="AA65" s="58"/>
      <c r="AB65" s="58"/>
      <c r="AC65" s="61">
        <f t="shared" si="8"/>
        <v>0</v>
      </c>
      <c r="AD65" s="58"/>
      <c r="AE65" s="66">
        <f t="shared" si="9"/>
        <v>0</v>
      </c>
    </row>
    <row r="66" spans="2:31" hidden="1">
      <c r="B66" s="50">
        <v>20039042</v>
      </c>
      <c r="C66" s="53" t="s">
        <v>205</v>
      </c>
      <c r="D66" s="52"/>
      <c r="E66" s="52"/>
      <c r="F66" s="65">
        <f t="shared" si="0"/>
        <v>0</v>
      </c>
      <c r="G66" s="52"/>
      <c r="H66" s="52"/>
      <c r="I66" s="65">
        <f t="shared" si="1"/>
        <v>0</v>
      </c>
      <c r="J66" s="52"/>
      <c r="K66" s="52"/>
      <c r="L66" s="65">
        <f t="shared" si="2"/>
        <v>0</v>
      </c>
      <c r="M66" s="52"/>
      <c r="N66" s="52"/>
      <c r="O66" s="65">
        <f t="shared" si="3"/>
        <v>0</v>
      </c>
      <c r="P66" s="52"/>
      <c r="Q66" s="52"/>
      <c r="R66" s="65">
        <f t="shared" si="4"/>
        <v>0</v>
      </c>
      <c r="S66" s="52"/>
      <c r="T66" s="52"/>
      <c r="U66" s="65">
        <f t="shared" si="5"/>
        <v>0</v>
      </c>
      <c r="V66" s="52"/>
      <c r="W66" s="52"/>
      <c r="X66" s="65">
        <f t="shared" si="6"/>
        <v>0</v>
      </c>
      <c r="Y66" s="52"/>
      <c r="Z66" s="63">
        <f t="shared" si="7"/>
        <v>0</v>
      </c>
      <c r="AA66" s="50"/>
      <c r="AB66" s="50"/>
      <c r="AC66" s="61">
        <f t="shared" si="8"/>
        <v>0</v>
      </c>
      <c r="AD66" s="50"/>
      <c r="AE66" s="66">
        <f t="shared" si="9"/>
        <v>0</v>
      </c>
    </row>
    <row r="67" spans="2:31">
      <c r="B67" s="50">
        <v>1114501</v>
      </c>
      <c r="C67" s="53" t="s">
        <v>187</v>
      </c>
      <c r="D67" s="52">
        <v>5</v>
      </c>
      <c r="E67" s="52"/>
      <c r="F67" s="65">
        <f t="shared" si="0"/>
        <v>5</v>
      </c>
      <c r="G67" s="52">
        <v>3</v>
      </c>
      <c r="H67" s="52"/>
      <c r="I67" s="65">
        <f t="shared" si="1"/>
        <v>3</v>
      </c>
      <c r="J67" s="52">
        <v>1</v>
      </c>
      <c r="K67" s="52"/>
      <c r="L67" s="65">
        <f t="shared" si="2"/>
        <v>1</v>
      </c>
      <c r="M67" s="52">
        <v>61</v>
      </c>
      <c r="N67" s="52"/>
      <c r="O67" s="65">
        <f t="shared" si="3"/>
        <v>61</v>
      </c>
      <c r="P67" s="52"/>
      <c r="Q67" s="52"/>
      <c r="R67" s="65">
        <f t="shared" si="4"/>
        <v>0</v>
      </c>
      <c r="S67" s="52"/>
      <c r="T67" s="52"/>
      <c r="U67" s="65">
        <f t="shared" si="5"/>
        <v>0</v>
      </c>
      <c r="V67" s="52"/>
      <c r="W67" s="52"/>
      <c r="X67" s="65">
        <f t="shared" si="6"/>
        <v>0</v>
      </c>
      <c r="Y67" s="52"/>
      <c r="Z67" s="63">
        <f t="shared" si="7"/>
        <v>70</v>
      </c>
      <c r="AA67" s="50">
        <v>196</v>
      </c>
      <c r="AB67" s="50">
        <v>37</v>
      </c>
      <c r="AC67" s="61">
        <f t="shared" si="8"/>
        <v>163</v>
      </c>
      <c r="AD67" s="50">
        <v>200</v>
      </c>
      <c r="AE67" s="66">
        <f t="shared" si="9"/>
        <v>363</v>
      </c>
    </row>
    <row r="68" spans="2:31">
      <c r="B68" s="50">
        <v>1114502</v>
      </c>
      <c r="C68" s="53" t="s">
        <v>188</v>
      </c>
      <c r="D68" s="52">
        <v>5</v>
      </c>
      <c r="E68" s="52"/>
      <c r="F68" s="65">
        <f t="shared" si="0"/>
        <v>5</v>
      </c>
      <c r="G68" s="52"/>
      <c r="H68" s="52"/>
      <c r="I68" s="65">
        <f t="shared" si="1"/>
        <v>0</v>
      </c>
      <c r="J68" s="52">
        <v>2</v>
      </c>
      <c r="K68" s="52"/>
      <c r="L68" s="65">
        <f t="shared" si="2"/>
        <v>2</v>
      </c>
      <c r="M68" s="52">
        <v>58</v>
      </c>
      <c r="N68" s="52"/>
      <c r="O68" s="65">
        <f t="shared" si="3"/>
        <v>58</v>
      </c>
      <c r="P68" s="52"/>
      <c r="Q68" s="52"/>
      <c r="R68" s="65">
        <f t="shared" si="4"/>
        <v>0</v>
      </c>
      <c r="S68" s="52"/>
      <c r="T68" s="52"/>
      <c r="U68" s="65">
        <f t="shared" si="5"/>
        <v>0</v>
      </c>
      <c r="V68" s="52"/>
      <c r="W68" s="52"/>
      <c r="X68" s="65">
        <f t="shared" si="6"/>
        <v>0</v>
      </c>
      <c r="Y68" s="52"/>
      <c r="Z68" s="63">
        <f t="shared" si="7"/>
        <v>65</v>
      </c>
      <c r="AA68" s="50">
        <v>142</v>
      </c>
      <c r="AB68" s="50">
        <v>121</v>
      </c>
      <c r="AC68" s="61">
        <f t="shared" si="8"/>
        <v>198</v>
      </c>
      <c r="AD68" s="50">
        <v>200</v>
      </c>
      <c r="AE68" s="66">
        <f t="shared" si="9"/>
        <v>398</v>
      </c>
    </row>
    <row r="69" spans="2:31">
      <c r="B69" s="50">
        <v>1114503</v>
      </c>
      <c r="C69" s="53" t="s">
        <v>189</v>
      </c>
      <c r="D69" s="52">
        <v>5</v>
      </c>
      <c r="E69" s="52"/>
      <c r="F69" s="65">
        <f t="shared" ref="F69:F132" si="10">SUM(D69:E69)</f>
        <v>5</v>
      </c>
      <c r="G69" s="52"/>
      <c r="H69" s="52"/>
      <c r="I69" s="65">
        <f t="shared" ref="I69:I121" si="11">SUM(G69:H69)</f>
        <v>0</v>
      </c>
      <c r="J69" s="52">
        <v>1</v>
      </c>
      <c r="K69" s="52"/>
      <c r="L69" s="65">
        <f t="shared" ref="L69:L121" si="12">SUM(J69:K69)</f>
        <v>1</v>
      </c>
      <c r="M69" s="52">
        <v>58</v>
      </c>
      <c r="N69" s="52"/>
      <c r="O69" s="65">
        <f t="shared" ref="O69:O121" si="13">SUM(M69:N69)</f>
        <v>58</v>
      </c>
      <c r="P69" s="52"/>
      <c r="Q69" s="52"/>
      <c r="R69" s="65">
        <f t="shared" ref="R69:R121" si="14">SUM(P69:Q69)</f>
        <v>0</v>
      </c>
      <c r="S69" s="52"/>
      <c r="T69" s="52"/>
      <c r="U69" s="65">
        <f t="shared" ref="U69:U121" si="15">SUM(S69:T69)</f>
        <v>0</v>
      </c>
      <c r="V69" s="52"/>
      <c r="W69" s="52"/>
      <c r="X69" s="65">
        <f t="shared" ref="X69:X98" si="16">SUM(V69:W69)</f>
        <v>0</v>
      </c>
      <c r="Y69" s="52"/>
      <c r="Z69" s="63">
        <f t="shared" ref="Z69:Z129" si="17">+F69+I69+L69+O69+R69+U69+X69+Y69</f>
        <v>64</v>
      </c>
      <c r="AA69" s="50">
        <v>222</v>
      </c>
      <c r="AB69" s="50">
        <v>68</v>
      </c>
      <c r="AC69" s="61">
        <f t="shared" ref="AC69:AC131" si="18">+AA69+AB69-Z69</f>
        <v>226</v>
      </c>
      <c r="AD69" s="50">
        <v>200</v>
      </c>
      <c r="AE69" s="66">
        <f t="shared" ref="AE69:AE128" si="19">AC69+AD69</f>
        <v>426</v>
      </c>
    </row>
    <row r="70" spans="2:31">
      <c r="B70" s="50">
        <v>1124021</v>
      </c>
      <c r="C70" s="53" t="s">
        <v>190</v>
      </c>
      <c r="D70" s="52"/>
      <c r="E70" s="52"/>
      <c r="F70" s="65">
        <f t="shared" si="10"/>
        <v>0</v>
      </c>
      <c r="G70" s="52"/>
      <c r="H70" s="52"/>
      <c r="I70" s="65">
        <f t="shared" si="11"/>
        <v>0</v>
      </c>
      <c r="J70" s="52"/>
      <c r="K70" s="52"/>
      <c r="L70" s="65">
        <f t="shared" si="12"/>
        <v>0</v>
      </c>
      <c r="M70" s="52"/>
      <c r="N70" s="52"/>
      <c r="O70" s="65">
        <f t="shared" si="13"/>
        <v>0</v>
      </c>
      <c r="P70" s="52"/>
      <c r="Q70" s="52"/>
      <c r="R70" s="65">
        <f t="shared" si="14"/>
        <v>0</v>
      </c>
      <c r="S70" s="52"/>
      <c r="T70" s="52"/>
      <c r="U70" s="65">
        <f t="shared" si="15"/>
        <v>0</v>
      </c>
      <c r="V70" s="52"/>
      <c r="W70" s="52"/>
      <c r="X70" s="65">
        <f t="shared" si="16"/>
        <v>0</v>
      </c>
      <c r="Y70" s="52"/>
      <c r="Z70" s="63">
        <f t="shared" si="17"/>
        <v>0</v>
      </c>
      <c r="AA70" s="50"/>
      <c r="AB70" s="50"/>
      <c r="AC70" s="61">
        <f t="shared" si="18"/>
        <v>0</v>
      </c>
      <c r="AD70" s="50"/>
      <c r="AE70" s="66">
        <f t="shared" si="19"/>
        <v>0</v>
      </c>
    </row>
    <row r="71" spans="2:31" hidden="1">
      <c r="B71" s="50">
        <v>1005761</v>
      </c>
      <c r="C71" s="53" t="s">
        <v>191</v>
      </c>
      <c r="D71" s="52"/>
      <c r="E71" s="52"/>
      <c r="F71" s="65">
        <f t="shared" si="10"/>
        <v>0</v>
      </c>
      <c r="G71" s="52"/>
      <c r="H71" s="52"/>
      <c r="I71" s="65">
        <f t="shared" si="11"/>
        <v>0</v>
      </c>
      <c r="J71" s="52"/>
      <c r="K71" s="52"/>
      <c r="L71" s="65">
        <f t="shared" si="12"/>
        <v>0</v>
      </c>
      <c r="M71" s="52"/>
      <c r="N71" s="52"/>
      <c r="O71" s="65">
        <f t="shared" si="13"/>
        <v>0</v>
      </c>
      <c r="P71" s="52"/>
      <c r="Q71" s="52"/>
      <c r="R71" s="65">
        <f t="shared" si="14"/>
        <v>0</v>
      </c>
      <c r="S71" s="52"/>
      <c r="T71" s="52"/>
      <c r="U71" s="65">
        <f t="shared" si="15"/>
        <v>0</v>
      </c>
      <c r="V71" s="52"/>
      <c r="W71" s="52"/>
      <c r="X71" s="65">
        <f t="shared" si="16"/>
        <v>0</v>
      </c>
      <c r="Y71" s="52"/>
      <c r="Z71" s="63">
        <f t="shared" si="17"/>
        <v>0</v>
      </c>
      <c r="AA71" s="50"/>
      <c r="AB71" s="50"/>
      <c r="AC71" s="61">
        <f t="shared" si="18"/>
        <v>0</v>
      </c>
      <c r="AD71" s="50"/>
      <c r="AE71" s="66">
        <f t="shared" si="19"/>
        <v>0</v>
      </c>
    </row>
    <row r="72" spans="2:31" hidden="1">
      <c r="B72" s="50">
        <v>1100001</v>
      </c>
      <c r="C72" s="53" t="s">
        <v>192</v>
      </c>
      <c r="D72" s="52"/>
      <c r="E72" s="52"/>
      <c r="F72" s="65">
        <f t="shared" si="10"/>
        <v>0</v>
      </c>
      <c r="G72" s="52"/>
      <c r="H72" s="52"/>
      <c r="I72" s="65">
        <f t="shared" si="11"/>
        <v>0</v>
      </c>
      <c r="J72" s="52"/>
      <c r="K72" s="52"/>
      <c r="L72" s="65">
        <f t="shared" si="12"/>
        <v>0</v>
      </c>
      <c r="M72" s="52"/>
      <c r="N72" s="52"/>
      <c r="O72" s="65">
        <f t="shared" si="13"/>
        <v>0</v>
      </c>
      <c r="P72" s="52"/>
      <c r="Q72" s="52"/>
      <c r="R72" s="65">
        <f t="shared" si="14"/>
        <v>0</v>
      </c>
      <c r="S72" s="52"/>
      <c r="T72" s="52"/>
      <c r="U72" s="65">
        <f t="shared" si="15"/>
        <v>0</v>
      </c>
      <c r="V72" s="52"/>
      <c r="W72" s="52"/>
      <c r="X72" s="65">
        <f t="shared" si="16"/>
        <v>0</v>
      </c>
      <c r="Y72" s="52"/>
      <c r="Z72" s="63">
        <f t="shared" si="17"/>
        <v>0</v>
      </c>
      <c r="AA72" s="50"/>
      <c r="AB72" s="50"/>
      <c r="AC72" s="61">
        <f t="shared" si="18"/>
        <v>0</v>
      </c>
      <c r="AD72" s="50"/>
      <c r="AE72" s="66">
        <f t="shared" si="19"/>
        <v>0</v>
      </c>
    </row>
    <row r="73" spans="2:31" hidden="1">
      <c r="B73" s="50">
        <v>1100002</v>
      </c>
      <c r="C73" s="53" t="s">
        <v>193</v>
      </c>
      <c r="D73" s="52"/>
      <c r="E73" s="52"/>
      <c r="F73" s="65">
        <f t="shared" si="10"/>
        <v>0</v>
      </c>
      <c r="G73" s="52"/>
      <c r="H73" s="52"/>
      <c r="I73" s="65">
        <f t="shared" si="11"/>
        <v>0</v>
      </c>
      <c r="J73" s="52"/>
      <c r="K73" s="52"/>
      <c r="L73" s="65">
        <f t="shared" si="12"/>
        <v>0</v>
      </c>
      <c r="M73" s="52"/>
      <c r="N73" s="52"/>
      <c r="O73" s="65">
        <f t="shared" si="13"/>
        <v>0</v>
      </c>
      <c r="P73" s="52"/>
      <c r="Q73" s="52"/>
      <c r="R73" s="65">
        <f t="shared" si="14"/>
        <v>0</v>
      </c>
      <c r="S73" s="52"/>
      <c r="T73" s="52"/>
      <c r="U73" s="65">
        <f t="shared" si="15"/>
        <v>0</v>
      </c>
      <c r="V73" s="52"/>
      <c r="W73" s="52"/>
      <c r="X73" s="65">
        <f t="shared" si="16"/>
        <v>0</v>
      </c>
      <c r="Y73" s="52"/>
      <c r="Z73" s="63">
        <f t="shared" si="17"/>
        <v>0</v>
      </c>
      <c r="AA73" s="50"/>
      <c r="AB73" s="50"/>
      <c r="AC73" s="61">
        <f t="shared" si="18"/>
        <v>0</v>
      </c>
      <c r="AD73" s="50"/>
      <c r="AE73" s="66">
        <f t="shared" si="19"/>
        <v>0</v>
      </c>
    </row>
    <row r="74" spans="2:31">
      <c r="B74" s="50">
        <v>20052721</v>
      </c>
      <c r="C74" s="53" t="s">
        <v>194</v>
      </c>
      <c r="D74" s="52"/>
      <c r="E74" s="52"/>
      <c r="F74" s="65">
        <f t="shared" si="10"/>
        <v>0</v>
      </c>
      <c r="G74" s="52"/>
      <c r="H74" s="52"/>
      <c r="I74" s="65">
        <f t="shared" si="11"/>
        <v>0</v>
      </c>
      <c r="J74" s="52"/>
      <c r="K74" s="52"/>
      <c r="L74" s="65">
        <f t="shared" si="12"/>
        <v>0</v>
      </c>
      <c r="M74" s="52"/>
      <c r="N74" s="52"/>
      <c r="O74" s="65">
        <f t="shared" si="13"/>
        <v>0</v>
      </c>
      <c r="P74" s="52"/>
      <c r="Q74" s="52"/>
      <c r="R74" s="65">
        <f t="shared" si="14"/>
        <v>0</v>
      </c>
      <c r="S74" s="52"/>
      <c r="T74" s="52"/>
      <c r="U74" s="65">
        <f t="shared" si="15"/>
        <v>0</v>
      </c>
      <c r="V74" s="52"/>
      <c r="W74" s="52"/>
      <c r="X74" s="65">
        <f t="shared" si="16"/>
        <v>0</v>
      </c>
      <c r="Y74" s="52">
        <v>10</v>
      </c>
      <c r="Z74" s="63">
        <f t="shared" si="17"/>
        <v>10</v>
      </c>
      <c r="AA74" s="58">
        <v>10</v>
      </c>
      <c r="AB74" s="58">
        <v>12</v>
      </c>
      <c r="AC74" s="61">
        <f t="shared" si="18"/>
        <v>12</v>
      </c>
      <c r="AD74" s="58"/>
      <c r="AE74" s="66">
        <f t="shared" si="19"/>
        <v>12</v>
      </c>
    </row>
    <row r="75" spans="2:31">
      <c r="B75" s="50">
        <v>1113170</v>
      </c>
      <c r="C75" s="53" t="s">
        <v>87</v>
      </c>
      <c r="D75" s="52">
        <v>6</v>
      </c>
      <c r="E75" s="52"/>
      <c r="F75" s="65">
        <f t="shared" si="10"/>
        <v>6</v>
      </c>
      <c r="G75" s="52"/>
      <c r="H75" s="52"/>
      <c r="I75" s="65">
        <f t="shared" si="11"/>
        <v>0</v>
      </c>
      <c r="J75" s="52">
        <v>1</v>
      </c>
      <c r="K75" s="52"/>
      <c r="L75" s="65">
        <f t="shared" si="12"/>
        <v>1</v>
      </c>
      <c r="M75" s="52">
        <v>2</v>
      </c>
      <c r="N75" s="52"/>
      <c r="O75" s="65">
        <f t="shared" si="13"/>
        <v>2</v>
      </c>
      <c r="P75" s="52"/>
      <c r="Q75" s="52"/>
      <c r="R75" s="65">
        <f t="shared" si="14"/>
        <v>0</v>
      </c>
      <c r="S75" s="52"/>
      <c r="T75" s="52"/>
      <c r="U75" s="65">
        <f t="shared" si="15"/>
        <v>0</v>
      </c>
      <c r="V75" s="52"/>
      <c r="W75" s="52"/>
      <c r="X75" s="65">
        <f t="shared" si="16"/>
        <v>0</v>
      </c>
      <c r="Y75" s="52"/>
      <c r="Z75" s="63">
        <f t="shared" si="17"/>
        <v>9</v>
      </c>
      <c r="AA75" s="50">
        <v>50</v>
      </c>
      <c r="AB75" s="50"/>
      <c r="AC75" s="61">
        <f t="shared" si="18"/>
        <v>41</v>
      </c>
      <c r="AD75" s="50">
        <v>50</v>
      </c>
      <c r="AE75" s="66">
        <f t="shared" si="19"/>
        <v>91</v>
      </c>
    </row>
    <row r="76" spans="2:31">
      <c r="B76" s="50">
        <v>1113171</v>
      </c>
      <c r="C76" s="53" t="s">
        <v>88</v>
      </c>
      <c r="D76" s="52">
        <v>3</v>
      </c>
      <c r="E76" s="52"/>
      <c r="F76" s="65">
        <f t="shared" si="10"/>
        <v>3</v>
      </c>
      <c r="G76" s="52"/>
      <c r="H76" s="52"/>
      <c r="I76" s="65">
        <f t="shared" si="11"/>
        <v>0</v>
      </c>
      <c r="J76" s="52">
        <v>3</v>
      </c>
      <c r="K76" s="52"/>
      <c r="L76" s="65">
        <f t="shared" si="12"/>
        <v>3</v>
      </c>
      <c r="M76" s="52">
        <v>3</v>
      </c>
      <c r="N76" s="52"/>
      <c r="O76" s="65">
        <f t="shared" si="13"/>
        <v>3</v>
      </c>
      <c r="P76" s="52"/>
      <c r="Q76" s="52"/>
      <c r="R76" s="65">
        <f t="shared" si="14"/>
        <v>0</v>
      </c>
      <c r="S76" s="52"/>
      <c r="T76" s="52"/>
      <c r="U76" s="65">
        <f t="shared" si="15"/>
        <v>0</v>
      </c>
      <c r="V76" s="52"/>
      <c r="W76" s="52"/>
      <c r="X76" s="65">
        <f t="shared" si="16"/>
        <v>0</v>
      </c>
      <c r="Y76" s="52"/>
      <c r="Z76" s="63">
        <f t="shared" si="17"/>
        <v>9</v>
      </c>
      <c r="AA76" s="50">
        <v>50</v>
      </c>
      <c r="AB76" s="50">
        <v>7</v>
      </c>
      <c r="AC76" s="61">
        <f t="shared" si="18"/>
        <v>48</v>
      </c>
      <c r="AD76" s="50">
        <v>50</v>
      </c>
      <c r="AE76" s="66">
        <f t="shared" si="19"/>
        <v>98</v>
      </c>
    </row>
    <row r="77" spans="2:31">
      <c r="B77" s="50">
        <v>1113172</v>
      </c>
      <c r="C77" s="53" t="s">
        <v>89</v>
      </c>
      <c r="D77" s="52">
        <v>2</v>
      </c>
      <c r="E77" s="52"/>
      <c r="F77" s="65">
        <f t="shared" si="10"/>
        <v>2</v>
      </c>
      <c r="G77" s="52"/>
      <c r="H77" s="52"/>
      <c r="I77" s="65">
        <f t="shared" si="11"/>
        <v>0</v>
      </c>
      <c r="J77" s="52">
        <v>3</v>
      </c>
      <c r="K77" s="52"/>
      <c r="L77" s="65">
        <f t="shared" si="12"/>
        <v>3</v>
      </c>
      <c r="M77" s="52">
        <v>1</v>
      </c>
      <c r="N77" s="52"/>
      <c r="O77" s="65">
        <f t="shared" si="13"/>
        <v>1</v>
      </c>
      <c r="P77" s="52"/>
      <c r="Q77" s="52"/>
      <c r="R77" s="65">
        <f t="shared" si="14"/>
        <v>0</v>
      </c>
      <c r="S77" s="52"/>
      <c r="T77" s="52"/>
      <c r="U77" s="65">
        <f t="shared" si="15"/>
        <v>0</v>
      </c>
      <c r="V77" s="52"/>
      <c r="W77" s="52"/>
      <c r="X77" s="65">
        <f t="shared" si="16"/>
        <v>0</v>
      </c>
      <c r="Y77" s="52"/>
      <c r="Z77" s="63">
        <f t="shared" si="17"/>
        <v>6</v>
      </c>
      <c r="AA77" s="50">
        <v>25</v>
      </c>
      <c r="AB77" s="50">
        <v>19</v>
      </c>
      <c r="AC77" s="61">
        <f t="shared" si="18"/>
        <v>38</v>
      </c>
      <c r="AD77" s="50"/>
      <c r="AE77" s="66">
        <f t="shared" si="19"/>
        <v>38</v>
      </c>
    </row>
    <row r="78" spans="2:31">
      <c r="B78" s="50">
        <v>1113173</v>
      </c>
      <c r="C78" s="53" t="s">
        <v>90</v>
      </c>
      <c r="D78" s="52">
        <v>1</v>
      </c>
      <c r="E78" s="52"/>
      <c r="F78" s="65">
        <f t="shared" si="10"/>
        <v>1</v>
      </c>
      <c r="G78" s="52"/>
      <c r="H78" s="52"/>
      <c r="I78" s="65">
        <f t="shared" si="11"/>
        <v>0</v>
      </c>
      <c r="J78" s="52">
        <v>1</v>
      </c>
      <c r="K78" s="52"/>
      <c r="L78" s="65">
        <f t="shared" si="12"/>
        <v>1</v>
      </c>
      <c r="M78" s="52">
        <v>1</v>
      </c>
      <c r="N78" s="52"/>
      <c r="O78" s="65">
        <f t="shared" si="13"/>
        <v>1</v>
      </c>
      <c r="P78" s="52"/>
      <c r="Q78" s="52"/>
      <c r="R78" s="65">
        <f t="shared" si="14"/>
        <v>0</v>
      </c>
      <c r="S78" s="52"/>
      <c r="T78" s="52"/>
      <c r="U78" s="65">
        <f t="shared" si="15"/>
        <v>0</v>
      </c>
      <c r="V78" s="52"/>
      <c r="W78" s="52"/>
      <c r="X78" s="65">
        <f t="shared" si="16"/>
        <v>0</v>
      </c>
      <c r="Y78" s="52"/>
      <c r="Z78" s="63">
        <f t="shared" si="17"/>
        <v>3</v>
      </c>
      <c r="AA78" s="50">
        <v>25</v>
      </c>
      <c r="AB78" s="50">
        <v>14</v>
      </c>
      <c r="AC78" s="61">
        <f t="shared" si="18"/>
        <v>36</v>
      </c>
      <c r="AD78" s="50">
        <v>25</v>
      </c>
      <c r="AE78" s="66">
        <f t="shared" si="19"/>
        <v>61</v>
      </c>
    </row>
    <row r="79" spans="2:31">
      <c r="B79" s="50">
        <v>1200001</v>
      </c>
      <c r="C79" s="53" t="s">
        <v>195</v>
      </c>
      <c r="D79" s="52"/>
      <c r="E79" s="52"/>
      <c r="F79" s="65">
        <f t="shared" si="10"/>
        <v>0</v>
      </c>
      <c r="G79" s="52"/>
      <c r="H79" s="52"/>
      <c r="I79" s="65">
        <f t="shared" si="11"/>
        <v>0</v>
      </c>
      <c r="J79" s="52"/>
      <c r="K79" s="52"/>
      <c r="L79" s="65">
        <f t="shared" si="12"/>
        <v>0</v>
      </c>
      <c r="M79" s="52"/>
      <c r="N79" s="52"/>
      <c r="O79" s="65">
        <f t="shared" si="13"/>
        <v>0</v>
      </c>
      <c r="P79" s="52"/>
      <c r="Q79" s="52"/>
      <c r="R79" s="65">
        <f t="shared" si="14"/>
        <v>0</v>
      </c>
      <c r="S79" s="52"/>
      <c r="T79" s="52"/>
      <c r="U79" s="65">
        <f t="shared" si="15"/>
        <v>0</v>
      </c>
      <c r="V79" s="52"/>
      <c r="W79" s="52"/>
      <c r="X79" s="65">
        <f t="shared" si="16"/>
        <v>0</v>
      </c>
      <c r="Y79" s="52"/>
      <c r="Z79" s="63">
        <f t="shared" si="17"/>
        <v>0</v>
      </c>
      <c r="AA79" s="50"/>
      <c r="AB79" s="50"/>
      <c r="AC79" s="61">
        <f t="shared" si="18"/>
        <v>0</v>
      </c>
      <c r="AD79" s="50"/>
      <c r="AE79" s="66">
        <f t="shared" si="19"/>
        <v>0</v>
      </c>
    </row>
    <row r="80" spans="2:31" hidden="1">
      <c r="B80" s="50">
        <v>1200002</v>
      </c>
      <c r="C80" s="53" t="s">
        <v>196</v>
      </c>
      <c r="D80" s="52"/>
      <c r="E80" s="52"/>
      <c r="F80" s="65">
        <f t="shared" si="10"/>
        <v>0</v>
      </c>
      <c r="G80" s="52"/>
      <c r="H80" s="52"/>
      <c r="I80" s="65">
        <f t="shared" si="11"/>
        <v>0</v>
      </c>
      <c r="J80" s="52"/>
      <c r="K80" s="52"/>
      <c r="L80" s="65">
        <f t="shared" si="12"/>
        <v>0</v>
      </c>
      <c r="M80" s="52"/>
      <c r="N80" s="52"/>
      <c r="O80" s="65">
        <f t="shared" si="13"/>
        <v>0</v>
      </c>
      <c r="P80" s="52"/>
      <c r="Q80" s="52"/>
      <c r="R80" s="65">
        <f t="shared" si="14"/>
        <v>0</v>
      </c>
      <c r="S80" s="52"/>
      <c r="T80" s="52"/>
      <c r="U80" s="65">
        <f t="shared" si="15"/>
        <v>0</v>
      </c>
      <c r="V80" s="52"/>
      <c r="W80" s="52"/>
      <c r="X80" s="65">
        <f t="shared" si="16"/>
        <v>0</v>
      </c>
      <c r="Y80" s="52"/>
      <c r="Z80" s="63">
        <f t="shared" si="17"/>
        <v>0</v>
      </c>
      <c r="AA80" s="50"/>
      <c r="AB80" s="50"/>
      <c r="AC80" s="61">
        <f t="shared" si="18"/>
        <v>0</v>
      </c>
      <c r="AD80" s="50"/>
      <c r="AE80" s="66">
        <f t="shared" si="19"/>
        <v>0</v>
      </c>
    </row>
    <row r="81" spans="2:31" hidden="1">
      <c r="B81" s="50">
        <v>20054646</v>
      </c>
      <c r="C81" s="53" t="s">
        <v>141</v>
      </c>
      <c r="D81" s="52"/>
      <c r="E81" s="52"/>
      <c r="F81" s="65">
        <f t="shared" si="10"/>
        <v>0</v>
      </c>
      <c r="G81" s="52"/>
      <c r="H81" s="52"/>
      <c r="I81" s="65">
        <f t="shared" si="11"/>
        <v>0</v>
      </c>
      <c r="J81" s="52"/>
      <c r="K81" s="52"/>
      <c r="L81" s="65">
        <f t="shared" si="12"/>
        <v>0</v>
      </c>
      <c r="M81" s="52"/>
      <c r="N81" s="52"/>
      <c r="O81" s="65">
        <f t="shared" si="13"/>
        <v>0</v>
      </c>
      <c r="P81" s="52"/>
      <c r="Q81" s="52"/>
      <c r="R81" s="65">
        <f t="shared" si="14"/>
        <v>0</v>
      </c>
      <c r="S81" s="52"/>
      <c r="T81" s="52"/>
      <c r="U81" s="65">
        <f t="shared" si="15"/>
        <v>0</v>
      </c>
      <c r="V81" s="52"/>
      <c r="W81" s="52"/>
      <c r="X81" s="65">
        <f t="shared" si="16"/>
        <v>0</v>
      </c>
      <c r="Y81" s="52"/>
      <c r="Z81" s="63">
        <f t="shared" si="17"/>
        <v>0</v>
      </c>
      <c r="AA81" s="50"/>
      <c r="AB81" s="50"/>
      <c r="AC81" s="61">
        <f t="shared" si="18"/>
        <v>0</v>
      </c>
      <c r="AD81" s="50"/>
      <c r="AE81" s="66">
        <f t="shared" si="19"/>
        <v>0</v>
      </c>
    </row>
    <row r="82" spans="2:31" hidden="1">
      <c r="B82" s="50">
        <v>300</v>
      </c>
      <c r="C82" s="53" t="s">
        <v>197</v>
      </c>
      <c r="D82" s="52"/>
      <c r="E82" s="52"/>
      <c r="F82" s="65">
        <f t="shared" si="10"/>
        <v>0</v>
      </c>
      <c r="G82" s="52"/>
      <c r="H82" s="52"/>
      <c r="I82" s="65">
        <f t="shared" si="11"/>
        <v>0</v>
      </c>
      <c r="J82" s="52"/>
      <c r="K82" s="52"/>
      <c r="L82" s="65">
        <f t="shared" si="12"/>
        <v>0</v>
      </c>
      <c r="M82" s="52"/>
      <c r="N82" s="52"/>
      <c r="O82" s="65">
        <f t="shared" si="13"/>
        <v>0</v>
      </c>
      <c r="P82" s="52"/>
      <c r="Q82" s="52"/>
      <c r="R82" s="65">
        <f t="shared" si="14"/>
        <v>0</v>
      </c>
      <c r="S82" s="52"/>
      <c r="T82" s="52"/>
      <c r="U82" s="65">
        <f t="shared" si="15"/>
        <v>0</v>
      </c>
      <c r="V82" s="52"/>
      <c r="W82" s="52"/>
      <c r="X82" s="65">
        <f t="shared" si="16"/>
        <v>0</v>
      </c>
      <c r="Y82" s="52"/>
      <c r="Z82" s="63">
        <f t="shared" si="17"/>
        <v>0</v>
      </c>
      <c r="AA82" s="50"/>
      <c r="AB82" s="50"/>
      <c r="AC82" s="61">
        <f t="shared" si="18"/>
        <v>0</v>
      </c>
      <c r="AD82" s="50"/>
      <c r="AE82" s="66">
        <f t="shared" si="19"/>
        <v>0</v>
      </c>
    </row>
    <row r="83" spans="2:31">
      <c r="B83" s="50">
        <v>200</v>
      </c>
      <c r="C83" s="53" t="s">
        <v>198</v>
      </c>
      <c r="D83" s="52"/>
      <c r="E83" s="52"/>
      <c r="F83" s="65">
        <f t="shared" si="10"/>
        <v>0</v>
      </c>
      <c r="G83" s="52">
        <v>6</v>
      </c>
      <c r="H83" s="52"/>
      <c r="I83" s="65">
        <f t="shared" si="11"/>
        <v>6</v>
      </c>
      <c r="J83" s="52"/>
      <c r="K83" s="52"/>
      <c r="L83" s="65">
        <f t="shared" si="12"/>
        <v>0</v>
      </c>
      <c r="M83" s="52"/>
      <c r="N83" s="52"/>
      <c r="O83" s="65">
        <f t="shared" si="13"/>
        <v>0</v>
      </c>
      <c r="P83" s="52"/>
      <c r="Q83" s="52"/>
      <c r="R83" s="65">
        <f t="shared" si="14"/>
        <v>0</v>
      </c>
      <c r="S83" s="52"/>
      <c r="T83" s="52"/>
      <c r="U83" s="65">
        <f t="shared" si="15"/>
        <v>0</v>
      </c>
      <c r="V83" s="52"/>
      <c r="W83" s="52"/>
      <c r="X83" s="65">
        <f t="shared" si="16"/>
        <v>0</v>
      </c>
      <c r="Y83" s="52"/>
      <c r="Z83" s="63">
        <f t="shared" si="17"/>
        <v>6</v>
      </c>
      <c r="AA83" s="50"/>
      <c r="AB83" s="50"/>
      <c r="AC83" s="61">
        <f t="shared" si="18"/>
        <v>-6</v>
      </c>
      <c r="AD83" s="50"/>
      <c r="AE83" s="66">
        <f t="shared" si="19"/>
        <v>-6</v>
      </c>
    </row>
    <row r="84" spans="2:31" hidden="1">
      <c r="B84" s="50">
        <v>1111087</v>
      </c>
      <c r="C84" s="53" t="s">
        <v>15</v>
      </c>
      <c r="D84" s="52"/>
      <c r="E84" s="52"/>
      <c r="F84" s="65">
        <f t="shared" si="10"/>
        <v>0</v>
      </c>
      <c r="G84" s="52"/>
      <c r="H84" s="52"/>
      <c r="I84" s="65">
        <f t="shared" si="11"/>
        <v>0</v>
      </c>
      <c r="J84" s="52"/>
      <c r="K84" s="52"/>
      <c r="L84" s="65">
        <f t="shared" si="12"/>
        <v>0</v>
      </c>
      <c r="M84" s="52"/>
      <c r="N84" s="52"/>
      <c r="O84" s="65">
        <f t="shared" si="13"/>
        <v>0</v>
      </c>
      <c r="P84" s="52"/>
      <c r="Q84" s="52"/>
      <c r="R84" s="65">
        <f t="shared" si="14"/>
        <v>0</v>
      </c>
      <c r="S84" s="52"/>
      <c r="T84" s="52"/>
      <c r="U84" s="65">
        <f t="shared" si="15"/>
        <v>0</v>
      </c>
      <c r="V84" s="52"/>
      <c r="W84" s="52"/>
      <c r="X84" s="65">
        <f t="shared" si="16"/>
        <v>0</v>
      </c>
      <c r="Y84" s="52"/>
      <c r="Z84" s="63">
        <f t="shared" si="17"/>
        <v>0</v>
      </c>
      <c r="AA84" s="50"/>
      <c r="AB84" s="50"/>
      <c r="AC84" s="61">
        <f t="shared" si="18"/>
        <v>0</v>
      </c>
      <c r="AD84" s="50"/>
      <c r="AE84" s="66">
        <f t="shared" si="19"/>
        <v>0</v>
      </c>
    </row>
    <row r="85" spans="2:31" hidden="1">
      <c r="B85" s="50"/>
      <c r="C85" s="53" t="s">
        <v>110</v>
      </c>
      <c r="D85" s="52"/>
      <c r="E85" s="52"/>
      <c r="F85" s="65">
        <f t="shared" si="10"/>
        <v>0</v>
      </c>
      <c r="G85" s="52"/>
      <c r="H85" s="52"/>
      <c r="I85" s="65">
        <f t="shared" si="11"/>
        <v>0</v>
      </c>
      <c r="J85" s="52"/>
      <c r="K85" s="52"/>
      <c r="L85" s="65">
        <f t="shared" si="12"/>
        <v>0</v>
      </c>
      <c r="M85" s="52"/>
      <c r="N85" s="52"/>
      <c r="O85" s="65">
        <f t="shared" si="13"/>
        <v>0</v>
      </c>
      <c r="P85" s="52"/>
      <c r="Q85" s="52"/>
      <c r="R85" s="65">
        <f t="shared" si="14"/>
        <v>0</v>
      </c>
      <c r="S85" s="52"/>
      <c r="T85" s="52"/>
      <c r="U85" s="65">
        <f t="shared" si="15"/>
        <v>0</v>
      </c>
      <c r="V85" s="52"/>
      <c r="W85" s="52"/>
      <c r="X85" s="65">
        <f t="shared" si="16"/>
        <v>0</v>
      </c>
      <c r="Y85" s="52"/>
      <c r="Z85" s="63">
        <f t="shared" si="17"/>
        <v>0</v>
      </c>
      <c r="AA85" s="50"/>
      <c r="AB85" s="50"/>
      <c r="AC85" s="61">
        <f t="shared" si="18"/>
        <v>0</v>
      </c>
      <c r="AD85" s="50"/>
      <c r="AE85" s="66">
        <f t="shared" si="19"/>
        <v>0</v>
      </c>
    </row>
    <row r="86" spans="2:31" hidden="1">
      <c r="B86" s="50"/>
      <c r="C86" s="53" t="s">
        <v>112</v>
      </c>
      <c r="D86" s="52"/>
      <c r="E86" s="52"/>
      <c r="F86" s="65">
        <f t="shared" si="10"/>
        <v>0</v>
      </c>
      <c r="G86" s="52"/>
      <c r="H86" s="52"/>
      <c r="I86" s="65">
        <f t="shared" si="11"/>
        <v>0</v>
      </c>
      <c r="J86" s="52"/>
      <c r="K86" s="52"/>
      <c r="L86" s="65">
        <f t="shared" si="12"/>
        <v>0</v>
      </c>
      <c r="M86" s="52"/>
      <c r="N86" s="52"/>
      <c r="O86" s="65">
        <f t="shared" si="13"/>
        <v>0</v>
      </c>
      <c r="P86" s="52"/>
      <c r="Q86" s="52"/>
      <c r="R86" s="65">
        <f t="shared" si="14"/>
        <v>0</v>
      </c>
      <c r="S86" s="52"/>
      <c r="T86" s="52"/>
      <c r="U86" s="65">
        <f t="shared" si="15"/>
        <v>0</v>
      </c>
      <c r="V86" s="52"/>
      <c r="W86" s="52"/>
      <c r="X86" s="65">
        <f t="shared" si="16"/>
        <v>0</v>
      </c>
      <c r="Y86" s="52"/>
      <c r="Z86" s="63">
        <f t="shared" si="17"/>
        <v>0</v>
      </c>
      <c r="AA86" s="50"/>
      <c r="AB86" s="50"/>
      <c r="AC86" s="61">
        <f t="shared" si="18"/>
        <v>0</v>
      </c>
      <c r="AD86" s="50"/>
      <c r="AE86" s="66">
        <f t="shared" si="19"/>
        <v>0</v>
      </c>
    </row>
    <row r="87" spans="2:31" hidden="1">
      <c r="B87" s="50"/>
      <c r="C87" s="53" t="s">
        <v>118</v>
      </c>
      <c r="D87" s="52"/>
      <c r="E87" s="52"/>
      <c r="F87" s="65">
        <f t="shared" si="10"/>
        <v>0</v>
      </c>
      <c r="G87" s="52"/>
      <c r="H87" s="52"/>
      <c r="I87" s="65">
        <f t="shared" si="11"/>
        <v>0</v>
      </c>
      <c r="J87" s="52"/>
      <c r="K87" s="52"/>
      <c r="L87" s="65">
        <f t="shared" si="12"/>
        <v>0</v>
      </c>
      <c r="M87" s="52"/>
      <c r="N87" s="52"/>
      <c r="O87" s="65">
        <f t="shared" si="13"/>
        <v>0</v>
      </c>
      <c r="P87" s="52"/>
      <c r="Q87" s="52"/>
      <c r="R87" s="65">
        <f t="shared" si="14"/>
        <v>0</v>
      </c>
      <c r="S87" s="52"/>
      <c r="T87" s="52"/>
      <c r="U87" s="65">
        <f t="shared" si="15"/>
        <v>0</v>
      </c>
      <c r="V87" s="52"/>
      <c r="W87" s="52"/>
      <c r="X87" s="65">
        <f t="shared" si="16"/>
        <v>0</v>
      </c>
      <c r="Y87" s="52"/>
      <c r="Z87" s="63">
        <f t="shared" si="17"/>
        <v>0</v>
      </c>
      <c r="AA87" s="50"/>
      <c r="AB87" s="50"/>
      <c r="AC87" s="61">
        <f t="shared" si="18"/>
        <v>0</v>
      </c>
      <c r="AD87" s="50"/>
      <c r="AE87" s="66">
        <f t="shared" si="19"/>
        <v>0</v>
      </c>
    </row>
    <row r="88" spans="2:31" hidden="1">
      <c r="B88" s="50"/>
      <c r="C88" s="53" t="s">
        <v>113</v>
      </c>
      <c r="D88" s="52"/>
      <c r="E88" s="52"/>
      <c r="F88" s="65">
        <f t="shared" si="10"/>
        <v>0</v>
      </c>
      <c r="G88" s="52"/>
      <c r="H88" s="52"/>
      <c r="I88" s="65">
        <f t="shared" si="11"/>
        <v>0</v>
      </c>
      <c r="J88" s="52"/>
      <c r="K88" s="52"/>
      <c r="L88" s="65">
        <f t="shared" si="12"/>
        <v>0</v>
      </c>
      <c r="M88" s="52"/>
      <c r="N88" s="52"/>
      <c r="O88" s="65">
        <f t="shared" si="13"/>
        <v>0</v>
      </c>
      <c r="P88" s="52"/>
      <c r="Q88" s="52"/>
      <c r="R88" s="65">
        <f t="shared" si="14"/>
        <v>0</v>
      </c>
      <c r="S88" s="52"/>
      <c r="T88" s="52"/>
      <c r="U88" s="65">
        <f t="shared" si="15"/>
        <v>0</v>
      </c>
      <c r="V88" s="52"/>
      <c r="W88" s="52"/>
      <c r="X88" s="65">
        <f t="shared" si="16"/>
        <v>0</v>
      </c>
      <c r="Y88" s="52"/>
      <c r="Z88" s="63">
        <f t="shared" si="17"/>
        <v>0</v>
      </c>
      <c r="AA88" s="50"/>
      <c r="AB88" s="50"/>
      <c r="AC88" s="61">
        <f t="shared" si="18"/>
        <v>0</v>
      </c>
      <c r="AD88" s="50"/>
      <c r="AE88" s="66">
        <f t="shared" si="19"/>
        <v>0</v>
      </c>
    </row>
    <row r="89" spans="2:31" hidden="1">
      <c r="B89" s="50">
        <v>1111092</v>
      </c>
      <c r="C89" s="53" t="s">
        <v>20</v>
      </c>
      <c r="D89" s="52"/>
      <c r="E89" s="52"/>
      <c r="F89" s="65">
        <f t="shared" si="10"/>
        <v>0</v>
      </c>
      <c r="G89" s="52"/>
      <c r="H89" s="52"/>
      <c r="I89" s="65">
        <f t="shared" si="11"/>
        <v>0</v>
      </c>
      <c r="J89" s="52"/>
      <c r="K89" s="52"/>
      <c r="L89" s="65">
        <f t="shared" si="12"/>
        <v>0</v>
      </c>
      <c r="M89" s="52"/>
      <c r="N89" s="52"/>
      <c r="O89" s="65">
        <f t="shared" si="13"/>
        <v>0</v>
      </c>
      <c r="P89" s="52"/>
      <c r="Q89" s="52"/>
      <c r="R89" s="65">
        <f t="shared" si="14"/>
        <v>0</v>
      </c>
      <c r="S89" s="52"/>
      <c r="T89" s="52"/>
      <c r="U89" s="65">
        <f t="shared" si="15"/>
        <v>0</v>
      </c>
      <c r="V89" s="52"/>
      <c r="W89" s="52"/>
      <c r="X89" s="65">
        <f t="shared" si="16"/>
        <v>0</v>
      </c>
      <c r="Y89" s="52"/>
      <c r="Z89" s="63">
        <f t="shared" si="17"/>
        <v>0</v>
      </c>
      <c r="AA89" s="50"/>
      <c r="AB89" s="50"/>
      <c r="AC89" s="61">
        <f t="shared" si="18"/>
        <v>0</v>
      </c>
      <c r="AD89" s="50"/>
      <c r="AE89" s="66">
        <f t="shared" si="19"/>
        <v>0</v>
      </c>
    </row>
    <row r="90" spans="2:31" hidden="1">
      <c r="B90" s="50">
        <v>1111093</v>
      </c>
      <c r="C90" s="53" t="s">
        <v>21</v>
      </c>
      <c r="D90" s="52"/>
      <c r="E90" s="52"/>
      <c r="F90" s="65">
        <f t="shared" si="10"/>
        <v>0</v>
      </c>
      <c r="G90" s="52"/>
      <c r="H90" s="52"/>
      <c r="I90" s="65">
        <f t="shared" si="11"/>
        <v>0</v>
      </c>
      <c r="J90" s="52"/>
      <c r="K90" s="52"/>
      <c r="L90" s="65">
        <f t="shared" si="12"/>
        <v>0</v>
      </c>
      <c r="M90" s="52"/>
      <c r="N90" s="52"/>
      <c r="O90" s="65">
        <f t="shared" si="13"/>
        <v>0</v>
      </c>
      <c r="P90" s="52"/>
      <c r="Q90" s="52"/>
      <c r="R90" s="65">
        <f t="shared" si="14"/>
        <v>0</v>
      </c>
      <c r="S90" s="52"/>
      <c r="T90" s="52"/>
      <c r="U90" s="65">
        <f t="shared" si="15"/>
        <v>0</v>
      </c>
      <c r="V90" s="52"/>
      <c r="W90" s="52"/>
      <c r="X90" s="65">
        <f t="shared" si="16"/>
        <v>0</v>
      </c>
      <c r="Y90" s="52"/>
      <c r="Z90" s="63">
        <f t="shared" si="17"/>
        <v>0</v>
      </c>
      <c r="AA90" s="50"/>
      <c r="AB90" s="50"/>
      <c r="AC90" s="61">
        <f t="shared" si="18"/>
        <v>0</v>
      </c>
      <c r="AD90" s="50"/>
      <c r="AE90" s="66">
        <f t="shared" si="19"/>
        <v>0</v>
      </c>
    </row>
    <row r="91" spans="2:31" hidden="1">
      <c r="B91" s="50">
        <v>1111088</v>
      </c>
      <c r="C91" s="53" t="s">
        <v>16</v>
      </c>
      <c r="D91" s="52"/>
      <c r="E91" s="52"/>
      <c r="F91" s="65">
        <f t="shared" si="10"/>
        <v>0</v>
      </c>
      <c r="G91" s="52"/>
      <c r="H91" s="52"/>
      <c r="I91" s="65">
        <f t="shared" si="11"/>
        <v>0</v>
      </c>
      <c r="J91" s="52"/>
      <c r="K91" s="52"/>
      <c r="L91" s="65">
        <f t="shared" si="12"/>
        <v>0</v>
      </c>
      <c r="M91" s="52"/>
      <c r="N91" s="52"/>
      <c r="O91" s="65">
        <f t="shared" si="13"/>
        <v>0</v>
      </c>
      <c r="P91" s="52"/>
      <c r="Q91" s="52"/>
      <c r="R91" s="65">
        <f t="shared" si="14"/>
        <v>0</v>
      </c>
      <c r="S91" s="52"/>
      <c r="T91" s="52"/>
      <c r="U91" s="65">
        <f t="shared" si="15"/>
        <v>0</v>
      </c>
      <c r="V91" s="52"/>
      <c r="W91" s="52"/>
      <c r="X91" s="65">
        <f t="shared" si="16"/>
        <v>0</v>
      </c>
      <c r="Y91" s="52"/>
      <c r="Z91" s="63">
        <f t="shared" si="17"/>
        <v>0</v>
      </c>
      <c r="AA91" s="50"/>
      <c r="AB91" s="50"/>
      <c r="AC91" s="61">
        <f t="shared" si="18"/>
        <v>0</v>
      </c>
      <c r="AD91" s="50"/>
      <c r="AE91" s="66">
        <f t="shared" si="19"/>
        <v>0</v>
      </c>
    </row>
    <row r="92" spans="2:31" hidden="1">
      <c r="B92" s="50">
        <v>1111089</v>
      </c>
      <c r="C92" s="53" t="s">
        <v>17</v>
      </c>
      <c r="D92" s="52"/>
      <c r="E92" s="52"/>
      <c r="F92" s="65">
        <f t="shared" si="10"/>
        <v>0</v>
      </c>
      <c r="G92" s="52"/>
      <c r="H92" s="52"/>
      <c r="I92" s="65">
        <f t="shared" si="11"/>
        <v>0</v>
      </c>
      <c r="J92" s="52"/>
      <c r="K92" s="52"/>
      <c r="L92" s="65">
        <f t="shared" si="12"/>
        <v>0</v>
      </c>
      <c r="M92" s="52"/>
      <c r="N92" s="52"/>
      <c r="O92" s="65">
        <f t="shared" si="13"/>
        <v>0</v>
      </c>
      <c r="P92" s="52"/>
      <c r="Q92" s="52"/>
      <c r="R92" s="65">
        <f t="shared" si="14"/>
        <v>0</v>
      </c>
      <c r="S92" s="52"/>
      <c r="T92" s="52"/>
      <c r="U92" s="65">
        <f t="shared" si="15"/>
        <v>0</v>
      </c>
      <c r="V92" s="52"/>
      <c r="W92" s="52"/>
      <c r="X92" s="65">
        <f t="shared" si="16"/>
        <v>0</v>
      </c>
      <c r="Y92" s="52"/>
      <c r="Z92" s="63">
        <f t="shared" si="17"/>
        <v>0</v>
      </c>
      <c r="AA92" s="50"/>
      <c r="AB92" s="50"/>
      <c r="AC92" s="61">
        <f t="shared" si="18"/>
        <v>0</v>
      </c>
      <c r="AD92" s="50"/>
      <c r="AE92" s="66">
        <f t="shared" si="19"/>
        <v>0</v>
      </c>
    </row>
    <row r="93" spans="2:31" hidden="1">
      <c r="B93" s="50">
        <v>1111094</v>
      </c>
      <c r="C93" s="53" t="s">
        <v>22</v>
      </c>
      <c r="D93" s="52"/>
      <c r="E93" s="52"/>
      <c r="F93" s="65">
        <f t="shared" si="10"/>
        <v>0</v>
      </c>
      <c r="G93" s="52"/>
      <c r="H93" s="52"/>
      <c r="I93" s="65">
        <f t="shared" si="11"/>
        <v>0</v>
      </c>
      <c r="J93" s="52"/>
      <c r="K93" s="52"/>
      <c r="L93" s="65">
        <f t="shared" si="12"/>
        <v>0</v>
      </c>
      <c r="M93" s="52"/>
      <c r="N93" s="52"/>
      <c r="O93" s="65">
        <f t="shared" si="13"/>
        <v>0</v>
      </c>
      <c r="P93" s="52"/>
      <c r="Q93" s="52"/>
      <c r="R93" s="65">
        <f t="shared" si="14"/>
        <v>0</v>
      </c>
      <c r="S93" s="52"/>
      <c r="T93" s="52"/>
      <c r="U93" s="65">
        <f t="shared" si="15"/>
        <v>0</v>
      </c>
      <c r="V93" s="52"/>
      <c r="W93" s="52"/>
      <c r="X93" s="65">
        <f t="shared" si="16"/>
        <v>0</v>
      </c>
      <c r="Y93" s="52"/>
      <c r="Z93" s="63">
        <f t="shared" si="17"/>
        <v>0</v>
      </c>
      <c r="AA93" s="50"/>
      <c r="AB93" s="50"/>
      <c r="AC93" s="61">
        <f t="shared" si="18"/>
        <v>0</v>
      </c>
      <c r="AD93" s="50"/>
      <c r="AE93" s="66">
        <f t="shared" si="19"/>
        <v>0</v>
      </c>
    </row>
    <row r="94" spans="2:31" hidden="1">
      <c r="B94" s="50">
        <v>1111095</v>
      </c>
      <c r="C94" s="53" t="s">
        <v>23</v>
      </c>
      <c r="D94" s="52"/>
      <c r="E94" s="52"/>
      <c r="F94" s="65">
        <f t="shared" si="10"/>
        <v>0</v>
      </c>
      <c r="G94" s="52"/>
      <c r="H94" s="52"/>
      <c r="I94" s="65">
        <f t="shared" si="11"/>
        <v>0</v>
      </c>
      <c r="J94" s="52"/>
      <c r="K94" s="52"/>
      <c r="L94" s="65">
        <f t="shared" si="12"/>
        <v>0</v>
      </c>
      <c r="M94" s="52"/>
      <c r="N94" s="52"/>
      <c r="O94" s="65">
        <f t="shared" si="13"/>
        <v>0</v>
      </c>
      <c r="P94" s="52"/>
      <c r="Q94" s="52"/>
      <c r="R94" s="65">
        <f t="shared" si="14"/>
        <v>0</v>
      </c>
      <c r="S94" s="52"/>
      <c r="T94" s="52"/>
      <c r="U94" s="65">
        <f t="shared" si="15"/>
        <v>0</v>
      </c>
      <c r="V94" s="52"/>
      <c r="W94" s="52"/>
      <c r="X94" s="65">
        <f t="shared" si="16"/>
        <v>0</v>
      </c>
      <c r="Y94" s="52"/>
      <c r="Z94" s="63">
        <f t="shared" si="17"/>
        <v>0</v>
      </c>
      <c r="AA94" s="50"/>
      <c r="AB94" s="50"/>
      <c r="AC94" s="61">
        <f t="shared" si="18"/>
        <v>0</v>
      </c>
      <c r="AD94" s="50"/>
      <c r="AE94" s="66">
        <f t="shared" si="19"/>
        <v>0</v>
      </c>
    </row>
    <row r="95" spans="2:31" hidden="1">
      <c r="B95" s="50">
        <v>1111091</v>
      </c>
      <c r="C95" s="53" t="s">
        <v>19</v>
      </c>
      <c r="D95" s="52"/>
      <c r="E95" s="52"/>
      <c r="F95" s="65">
        <f t="shared" si="10"/>
        <v>0</v>
      </c>
      <c r="G95" s="52"/>
      <c r="H95" s="52"/>
      <c r="I95" s="65">
        <f t="shared" si="11"/>
        <v>0</v>
      </c>
      <c r="J95" s="52"/>
      <c r="K95" s="52"/>
      <c r="L95" s="65">
        <f t="shared" si="12"/>
        <v>0</v>
      </c>
      <c r="M95" s="52"/>
      <c r="N95" s="52"/>
      <c r="O95" s="65">
        <f t="shared" si="13"/>
        <v>0</v>
      </c>
      <c r="P95" s="52"/>
      <c r="Q95" s="52"/>
      <c r="R95" s="65">
        <f t="shared" si="14"/>
        <v>0</v>
      </c>
      <c r="S95" s="52"/>
      <c r="T95" s="52"/>
      <c r="U95" s="65">
        <f t="shared" si="15"/>
        <v>0</v>
      </c>
      <c r="V95" s="52"/>
      <c r="W95" s="52"/>
      <c r="X95" s="65">
        <f t="shared" si="16"/>
        <v>0</v>
      </c>
      <c r="Y95" s="52"/>
      <c r="Z95" s="63">
        <f t="shared" si="17"/>
        <v>0</v>
      </c>
      <c r="AA95" s="58"/>
      <c r="AB95" s="58"/>
      <c r="AC95" s="61">
        <f t="shared" si="18"/>
        <v>0</v>
      </c>
      <c r="AD95" s="58"/>
      <c r="AE95" s="66">
        <f t="shared" si="19"/>
        <v>0</v>
      </c>
    </row>
    <row r="96" spans="2:31" hidden="1">
      <c r="B96" s="50">
        <v>1111086</v>
      </c>
      <c r="C96" s="53" t="s">
        <v>14</v>
      </c>
      <c r="D96" s="52"/>
      <c r="E96" s="52"/>
      <c r="F96" s="65">
        <f t="shared" si="10"/>
        <v>0</v>
      </c>
      <c r="G96" s="52"/>
      <c r="H96" s="52"/>
      <c r="I96" s="65">
        <f t="shared" si="11"/>
        <v>0</v>
      </c>
      <c r="J96" s="52"/>
      <c r="K96" s="52"/>
      <c r="L96" s="65">
        <f t="shared" si="12"/>
        <v>0</v>
      </c>
      <c r="M96" s="52"/>
      <c r="N96" s="52"/>
      <c r="O96" s="65">
        <f t="shared" si="13"/>
        <v>0</v>
      </c>
      <c r="P96" s="52"/>
      <c r="Q96" s="52"/>
      <c r="R96" s="65">
        <f t="shared" si="14"/>
        <v>0</v>
      </c>
      <c r="S96" s="52"/>
      <c r="T96" s="52"/>
      <c r="U96" s="65">
        <f t="shared" si="15"/>
        <v>0</v>
      </c>
      <c r="V96" s="52"/>
      <c r="W96" s="52"/>
      <c r="X96" s="65">
        <f t="shared" si="16"/>
        <v>0</v>
      </c>
      <c r="Y96" s="52"/>
      <c r="Z96" s="63">
        <f t="shared" si="17"/>
        <v>0</v>
      </c>
      <c r="AA96" s="50"/>
      <c r="AB96" s="50"/>
      <c r="AC96" s="61">
        <f t="shared" si="18"/>
        <v>0</v>
      </c>
      <c r="AD96" s="50"/>
      <c r="AE96" s="66">
        <f t="shared" si="19"/>
        <v>0</v>
      </c>
    </row>
    <row r="97" spans="2:31" hidden="1">
      <c r="B97" s="50">
        <v>20059548</v>
      </c>
      <c r="C97" s="53" t="s">
        <v>199</v>
      </c>
      <c r="D97" s="52"/>
      <c r="E97" s="52"/>
      <c r="F97" s="65">
        <f t="shared" si="10"/>
        <v>0</v>
      </c>
      <c r="G97" s="52"/>
      <c r="H97" s="52"/>
      <c r="I97" s="65">
        <f t="shared" si="11"/>
        <v>0</v>
      </c>
      <c r="J97" s="52"/>
      <c r="K97" s="52"/>
      <c r="L97" s="65">
        <f t="shared" si="12"/>
        <v>0</v>
      </c>
      <c r="M97" s="52"/>
      <c r="N97" s="52"/>
      <c r="O97" s="65">
        <f t="shared" si="13"/>
        <v>0</v>
      </c>
      <c r="P97" s="52"/>
      <c r="Q97" s="52"/>
      <c r="R97" s="65">
        <f t="shared" si="14"/>
        <v>0</v>
      </c>
      <c r="S97" s="52"/>
      <c r="T97" s="52"/>
      <c r="U97" s="65">
        <f t="shared" si="15"/>
        <v>0</v>
      </c>
      <c r="V97" s="52"/>
      <c r="W97" s="52"/>
      <c r="X97" s="65">
        <f t="shared" si="16"/>
        <v>0</v>
      </c>
      <c r="Y97" s="52"/>
      <c r="Z97" s="63">
        <f t="shared" si="17"/>
        <v>0</v>
      </c>
      <c r="AA97" s="50"/>
      <c r="AB97" s="50"/>
      <c r="AC97" s="61">
        <f t="shared" si="18"/>
        <v>0</v>
      </c>
      <c r="AD97" s="50"/>
      <c r="AE97" s="66">
        <f t="shared" si="19"/>
        <v>0</v>
      </c>
    </row>
    <row r="98" spans="2:31" hidden="1">
      <c r="B98" s="50">
        <v>1100044</v>
      </c>
      <c r="C98" s="53" t="s">
        <v>142</v>
      </c>
      <c r="D98" s="52"/>
      <c r="E98" s="52"/>
      <c r="F98" s="65">
        <f t="shared" si="10"/>
        <v>0</v>
      </c>
      <c r="G98" s="52"/>
      <c r="H98" s="52"/>
      <c r="I98" s="65">
        <f t="shared" si="11"/>
        <v>0</v>
      </c>
      <c r="J98" s="52"/>
      <c r="K98" s="52"/>
      <c r="L98" s="65">
        <f t="shared" si="12"/>
        <v>0</v>
      </c>
      <c r="M98" s="52"/>
      <c r="N98" s="52"/>
      <c r="O98" s="65">
        <f t="shared" si="13"/>
        <v>0</v>
      </c>
      <c r="P98" s="52"/>
      <c r="Q98" s="52"/>
      <c r="R98" s="65">
        <f t="shared" si="14"/>
        <v>0</v>
      </c>
      <c r="S98" s="52"/>
      <c r="T98" s="52"/>
      <c r="U98" s="65">
        <f t="shared" si="15"/>
        <v>0</v>
      </c>
      <c r="V98" s="52"/>
      <c r="W98" s="52"/>
      <c r="X98" s="65">
        <f t="shared" si="16"/>
        <v>0</v>
      </c>
      <c r="Y98" s="52"/>
      <c r="Z98" s="63">
        <f t="shared" si="17"/>
        <v>0</v>
      </c>
      <c r="AA98" s="50"/>
      <c r="AB98" s="50"/>
      <c r="AC98" s="61">
        <f t="shared" si="18"/>
        <v>0</v>
      </c>
      <c r="AD98" s="50"/>
      <c r="AE98" s="66">
        <f t="shared" si="19"/>
        <v>0</v>
      </c>
    </row>
    <row r="99" spans="2:31" hidden="1">
      <c r="B99" s="50">
        <v>1100045</v>
      </c>
      <c r="C99" s="53" t="s">
        <v>200</v>
      </c>
      <c r="D99" s="52"/>
      <c r="E99" s="52"/>
      <c r="F99" s="65">
        <f t="shared" si="10"/>
        <v>0</v>
      </c>
      <c r="G99" s="52"/>
      <c r="H99" s="52"/>
      <c r="I99" s="65">
        <f t="shared" si="11"/>
        <v>0</v>
      </c>
      <c r="J99" s="52"/>
      <c r="K99" s="52"/>
      <c r="L99" s="65">
        <f t="shared" si="12"/>
        <v>0</v>
      </c>
      <c r="M99" s="52"/>
      <c r="N99" s="52"/>
      <c r="O99" s="65">
        <f t="shared" si="13"/>
        <v>0</v>
      </c>
      <c r="P99" s="52"/>
      <c r="Q99" s="52"/>
      <c r="R99" s="65">
        <f t="shared" si="14"/>
        <v>0</v>
      </c>
      <c r="S99" s="52"/>
      <c r="T99" s="52"/>
      <c r="U99" s="65">
        <f t="shared" si="15"/>
        <v>0</v>
      </c>
      <c r="V99" s="52"/>
      <c r="W99" s="52"/>
      <c r="X99" s="65">
        <f t="shared" ref="X99:X153" si="20">SUM(V99:W99)</f>
        <v>0</v>
      </c>
      <c r="Y99" s="52"/>
      <c r="Z99" s="63">
        <f t="shared" si="17"/>
        <v>0</v>
      </c>
      <c r="AA99" s="50"/>
      <c r="AB99" s="50"/>
      <c r="AC99" s="61">
        <f t="shared" si="18"/>
        <v>0</v>
      </c>
      <c r="AD99" s="50"/>
      <c r="AE99" s="66">
        <f t="shared" si="19"/>
        <v>0</v>
      </c>
    </row>
    <row r="100" spans="2:31" hidden="1">
      <c r="B100" s="50">
        <v>1004062</v>
      </c>
      <c r="C100" s="53" t="s">
        <v>208</v>
      </c>
      <c r="D100" s="52"/>
      <c r="E100" s="52"/>
      <c r="F100" s="65">
        <f t="shared" si="10"/>
        <v>0</v>
      </c>
      <c r="G100" s="52"/>
      <c r="H100" s="52"/>
      <c r="I100" s="65">
        <f t="shared" si="11"/>
        <v>0</v>
      </c>
      <c r="J100" s="52"/>
      <c r="K100" s="52"/>
      <c r="L100" s="65">
        <f t="shared" si="12"/>
        <v>0</v>
      </c>
      <c r="M100" s="52"/>
      <c r="N100" s="52"/>
      <c r="O100" s="65">
        <f t="shared" si="13"/>
        <v>0</v>
      </c>
      <c r="P100" s="52"/>
      <c r="Q100" s="52"/>
      <c r="R100" s="65">
        <f t="shared" si="14"/>
        <v>0</v>
      </c>
      <c r="S100" s="52"/>
      <c r="T100" s="52"/>
      <c r="U100" s="65">
        <f t="shared" si="15"/>
        <v>0</v>
      </c>
      <c r="V100" s="52"/>
      <c r="W100" s="52"/>
      <c r="X100" s="65">
        <f t="shared" si="20"/>
        <v>0</v>
      </c>
      <c r="Y100" s="52"/>
      <c r="Z100" s="63">
        <f t="shared" si="17"/>
        <v>0</v>
      </c>
      <c r="AA100" s="50"/>
      <c r="AB100" s="50"/>
      <c r="AC100" s="61">
        <f t="shared" si="18"/>
        <v>0</v>
      </c>
      <c r="AD100" s="50"/>
      <c r="AE100" s="66">
        <f t="shared" si="19"/>
        <v>0</v>
      </c>
    </row>
    <row r="101" spans="2:31">
      <c r="B101" s="50">
        <v>1004051</v>
      </c>
      <c r="C101" s="53" t="s">
        <v>209</v>
      </c>
      <c r="D101" s="52"/>
      <c r="E101" s="52"/>
      <c r="F101" s="65">
        <f t="shared" si="10"/>
        <v>0</v>
      </c>
      <c r="G101" s="52"/>
      <c r="H101" s="52"/>
      <c r="I101" s="65">
        <f t="shared" si="11"/>
        <v>0</v>
      </c>
      <c r="J101" s="52"/>
      <c r="K101" s="52"/>
      <c r="L101" s="65">
        <f t="shared" si="12"/>
        <v>0</v>
      </c>
      <c r="M101" s="52"/>
      <c r="N101" s="52"/>
      <c r="O101" s="65">
        <f t="shared" si="13"/>
        <v>0</v>
      </c>
      <c r="P101" s="52"/>
      <c r="Q101" s="52"/>
      <c r="R101" s="65">
        <f t="shared" si="14"/>
        <v>0</v>
      </c>
      <c r="S101" s="52"/>
      <c r="T101" s="52"/>
      <c r="U101" s="65">
        <f t="shared" si="15"/>
        <v>0</v>
      </c>
      <c r="V101" s="52"/>
      <c r="W101" s="52"/>
      <c r="X101" s="65">
        <f t="shared" si="20"/>
        <v>0</v>
      </c>
      <c r="Y101" s="52">
        <v>6</v>
      </c>
      <c r="Z101" s="63">
        <f t="shared" si="17"/>
        <v>6</v>
      </c>
      <c r="AA101" s="50"/>
      <c r="AB101" s="50"/>
      <c r="AC101" s="61">
        <f t="shared" si="18"/>
        <v>-6</v>
      </c>
      <c r="AD101" s="50"/>
      <c r="AE101" s="66">
        <f t="shared" si="19"/>
        <v>-6</v>
      </c>
    </row>
    <row r="102" spans="2:31" hidden="1">
      <c r="B102" s="50">
        <v>1111005</v>
      </c>
      <c r="C102" s="53" t="s">
        <v>210</v>
      </c>
      <c r="D102" s="52"/>
      <c r="E102" s="52"/>
      <c r="F102" s="65">
        <f t="shared" si="10"/>
        <v>0</v>
      </c>
      <c r="G102" s="52"/>
      <c r="H102" s="52"/>
      <c r="I102" s="65">
        <f t="shared" si="11"/>
        <v>0</v>
      </c>
      <c r="J102" s="52"/>
      <c r="K102" s="52"/>
      <c r="L102" s="65">
        <f t="shared" si="12"/>
        <v>0</v>
      </c>
      <c r="M102" s="52"/>
      <c r="N102" s="52"/>
      <c r="O102" s="65">
        <f t="shared" si="13"/>
        <v>0</v>
      </c>
      <c r="P102" s="52"/>
      <c r="Q102" s="52"/>
      <c r="R102" s="65">
        <f t="shared" si="14"/>
        <v>0</v>
      </c>
      <c r="S102" s="52"/>
      <c r="T102" s="52"/>
      <c r="U102" s="65">
        <f t="shared" si="15"/>
        <v>0</v>
      </c>
      <c r="V102" s="52"/>
      <c r="W102" s="52"/>
      <c r="X102" s="65">
        <f t="shared" si="20"/>
        <v>0</v>
      </c>
      <c r="Y102" s="52"/>
      <c r="Z102" s="63">
        <f t="shared" si="17"/>
        <v>0</v>
      </c>
      <c r="AA102" s="50"/>
      <c r="AB102" s="50"/>
      <c r="AC102" s="61">
        <f t="shared" si="18"/>
        <v>0</v>
      </c>
      <c r="AD102" s="50"/>
      <c r="AE102" s="66">
        <f t="shared" si="19"/>
        <v>0</v>
      </c>
    </row>
    <row r="103" spans="2:31">
      <c r="B103" s="50">
        <v>1111006</v>
      </c>
      <c r="C103" s="53" t="s">
        <v>211</v>
      </c>
      <c r="D103" s="52"/>
      <c r="E103" s="52"/>
      <c r="F103" s="65">
        <f t="shared" si="10"/>
        <v>0</v>
      </c>
      <c r="G103" s="52"/>
      <c r="H103" s="52"/>
      <c r="I103" s="65">
        <f t="shared" si="11"/>
        <v>0</v>
      </c>
      <c r="J103" s="52"/>
      <c r="K103" s="52"/>
      <c r="L103" s="65">
        <f t="shared" si="12"/>
        <v>0</v>
      </c>
      <c r="M103" s="52"/>
      <c r="N103" s="52"/>
      <c r="O103" s="65">
        <f t="shared" si="13"/>
        <v>0</v>
      </c>
      <c r="P103" s="52"/>
      <c r="Q103" s="52"/>
      <c r="R103" s="65">
        <f t="shared" si="14"/>
        <v>0</v>
      </c>
      <c r="S103" s="52"/>
      <c r="T103" s="52"/>
      <c r="U103" s="65">
        <f t="shared" si="15"/>
        <v>0</v>
      </c>
      <c r="V103" s="52"/>
      <c r="W103" s="52"/>
      <c r="X103" s="65">
        <f t="shared" si="20"/>
        <v>0</v>
      </c>
      <c r="Y103" s="52">
        <v>3</v>
      </c>
      <c r="Z103" s="63">
        <f t="shared" si="17"/>
        <v>3</v>
      </c>
      <c r="AA103" s="50"/>
      <c r="AB103" s="50"/>
      <c r="AC103" s="61">
        <f t="shared" si="18"/>
        <v>-3</v>
      </c>
      <c r="AD103" s="50"/>
      <c r="AE103" s="66">
        <f t="shared" si="19"/>
        <v>-3</v>
      </c>
    </row>
    <row r="104" spans="2:31" hidden="1">
      <c r="B104" s="50">
        <v>1004078</v>
      </c>
      <c r="C104" s="53" t="s">
        <v>212</v>
      </c>
      <c r="D104" s="52"/>
      <c r="E104" s="52"/>
      <c r="F104" s="65">
        <f t="shared" si="10"/>
        <v>0</v>
      </c>
      <c r="G104" s="52"/>
      <c r="H104" s="52"/>
      <c r="I104" s="65">
        <f t="shared" si="11"/>
        <v>0</v>
      </c>
      <c r="J104" s="52"/>
      <c r="K104" s="52"/>
      <c r="L104" s="65">
        <f t="shared" si="12"/>
        <v>0</v>
      </c>
      <c r="M104" s="52"/>
      <c r="N104" s="52"/>
      <c r="O104" s="65">
        <f t="shared" si="13"/>
        <v>0</v>
      </c>
      <c r="P104" s="52"/>
      <c r="Q104" s="52"/>
      <c r="R104" s="65">
        <f t="shared" si="14"/>
        <v>0</v>
      </c>
      <c r="S104" s="52"/>
      <c r="T104" s="52"/>
      <c r="U104" s="65">
        <f t="shared" si="15"/>
        <v>0</v>
      </c>
      <c r="V104" s="52"/>
      <c r="W104" s="52"/>
      <c r="X104" s="65">
        <f t="shared" si="20"/>
        <v>0</v>
      </c>
      <c r="Y104" s="52"/>
      <c r="Z104" s="63">
        <f t="shared" si="17"/>
        <v>0</v>
      </c>
      <c r="AA104" s="50"/>
      <c r="AB104" s="50"/>
      <c r="AC104" s="61">
        <f t="shared" si="18"/>
        <v>0</v>
      </c>
      <c r="AD104" s="50"/>
      <c r="AE104" s="66">
        <f t="shared" si="19"/>
        <v>0</v>
      </c>
    </row>
    <row r="105" spans="2:31" hidden="1">
      <c r="B105" s="50">
        <v>1113157</v>
      </c>
      <c r="C105" s="53" t="s">
        <v>213</v>
      </c>
      <c r="D105" s="52"/>
      <c r="E105" s="52"/>
      <c r="F105" s="65">
        <f t="shared" si="10"/>
        <v>0</v>
      </c>
      <c r="G105" s="52"/>
      <c r="H105" s="52"/>
      <c r="I105" s="65">
        <f t="shared" si="11"/>
        <v>0</v>
      </c>
      <c r="J105" s="52"/>
      <c r="K105" s="52"/>
      <c r="L105" s="65">
        <f t="shared" si="12"/>
        <v>0</v>
      </c>
      <c r="M105" s="52"/>
      <c r="N105" s="52"/>
      <c r="O105" s="65">
        <f t="shared" si="13"/>
        <v>0</v>
      </c>
      <c r="P105" s="52"/>
      <c r="Q105" s="52"/>
      <c r="R105" s="65">
        <f t="shared" si="14"/>
        <v>0</v>
      </c>
      <c r="S105" s="52"/>
      <c r="T105" s="52"/>
      <c r="U105" s="65">
        <f t="shared" si="15"/>
        <v>0</v>
      </c>
      <c r="V105" s="52"/>
      <c r="W105" s="52"/>
      <c r="X105" s="65">
        <f t="shared" si="20"/>
        <v>0</v>
      </c>
      <c r="Y105" s="52"/>
      <c r="Z105" s="63">
        <f t="shared" si="17"/>
        <v>0</v>
      </c>
      <c r="AA105" s="50"/>
      <c r="AB105" s="50"/>
      <c r="AC105" s="61">
        <f t="shared" si="18"/>
        <v>0</v>
      </c>
      <c r="AD105" s="50"/>
      <c r="AE105" s="66">
        <f t="shared" si="19"/>
        <v>0</v>
      </c>
    </row>
    <row r="106" spans="2:31" hidden="1">
      <c r="B106" s="50">
        <v>1004081</v>
      </c>
      <c r="C106" s="53" t="s">
        <v>214</v>
      </c>
      <c r="D106" s="52"/>
      <c r="E106" s="52"/>
      <c r="F106" s="65">
        <f t="shared" si="10"/>
        <v>0</v>
      </c>
      <c r="G106" s="52"/>
      <c r="H106" s="52"/>
      <c r="I106" s="65">
        <f t="shared" si="11"/>
        <v>0</v>
      </c>
      <c r="J106" s="52"/>
      <c r="K106" s="52"/>
      <c r="L106" s="65">
        <f t="shared" si="12"/>
        <v>0</v>
      </c>
      <c r="M106" s="52"/>
      <c r="N106" s="52"/>
      <c r="O106" s="65">
        <f t="shared" si="13"/>
        <v>0</v>
      </c>
      <c r="P106" s="52"/>
      <c r="Q106" s="52"/>
      <c r="R106" s="65">
        <f t="shared" si="14"/>
        <v>0</v>
      </c>
      <c r="S106" s="52"/>
      <c r="T106" s="52"/>
      <c r="U106" s="65">
        <f t="shared" si="15"/>
        <v>0</v>
      </c>
      <c r="V106" s="52"/>
      <c r="W106" s="52"/>
      <c r="X106" s="65">
        <f t="shared" si="20"/>
        <v>0</v>
      </c>
      <c r="Y106" s="52"/>
      <c r="Z106" s="63">
        <f t="shared" si="17"/>
        <v>0</v>
      </c>
      <c r="AA106" s="50"/>
      <c r="AB106" s="50"/>
      <c r="AC106" s="61">
        <f t="shared" si="18"/>
        <v>0</v>
      </c>
      <c r="AD106" s="50"/>
      <c r="AE106" s="66">
        <f t="shared" si="19"/>
        <v>0</v>
      </c>
    </row>
    <row r="107" spans="2:31" hidden="1">
      <c r="B107" s="50">
        <v>1004080</v>
      </c>
      <c r="C107" s="53" t="s">
        <v>215</v>
      </c>
      <c r="D107" s="52"/>
      <c r="E107" s="52"/>
      <c r="F107" s="65">
        <f t="shared" si="10"/>
        <v>0</v>
      </c>
      <c r="G107" s="52"/>
      <c r="H107" s="52"/>
      <c r="I107" s="65">
        <f t="shared" si="11"/>
        <v>0</v>
      </c>
      <c r="J107" s="52"/>
      <c r="K107" s="52"/>
      <c r="L107" s="65">
        <f t="shared" si="12"/>
        <v>0</v>
      </c>
      <c r="M107" s="52"/>
      <c r="N107" s="52"/>
      <c r="O107" s="65">
        <f t="shared" si="13"/>
        <v>0</v>
      </c>
      <c r="P107" s="52"/>
      <c r="Q107" s="52"/>
      <c r="R107" s="65">
        <f t="shared" si="14"/>
        <v>0</v>
      </c>
      <c r="S107" s="52"/>
      <c r="T107" s="52"/>
      <c r="U107" s="65">
        <f t="shared" si="15"/>
        <v>0</v>
      </c>
      <c r="V107" s="52"/>
      <c r="W107" s="52"/>
      <c r="X107" s="65">
        <f t="shared" si="20"/>
        <v>0</v>
      </c>
      <c r="Y107" s="52"/>
      <c r="Z107" s="63">
        <f t="shared" si="17"/>
        <v>0</v>
      </c>
      <c r="AA107" s="50"/>
      <c r="AB107" s="50"/>
      <c r="AC107" s="61">
        <f t="shared" si="18"/>
        <v>0</v>
      </c>
      <c r="AD107" s="50"/>
      <c r="AE107" s="66">
        <f t="shared" si="19"/>
        <v>0</v>
      </c>
    </row>
    <row r="108" spans="2:31" hidden="1">
      <c r="B108" s="50">
        <v>3001200</v>
      </c>
      <c r="C108" s="53" t="s">
        <v>216</v>
      </c>
      <c r="D108" s="52"/>
      <c r="E108" s="52"/>
      <c r="F108" s="65">
        <f t="shared" si="10"/>
        <v>0</v>
      </c>
      <c r="G108" s="52"/>
      <c r="H108" s="52"/>
      <c r="I108" s="65">
        <f t="shared" si="11"/>
        <v>0</v>
      </c>
      <c r="J108" s="52"/>
      <c r="K108" s="52"/>
      <c r="L108" s="65">
        <f t="shared" si="12"/>
        <v>0</v>
      </c>
      <c r="M108" s="52"/>
      <c r="N108" s="52"/>
      <c r="O108" s="65">
        <f t="shared" si="13"/>
        <v>0</v>
      </c>
      <c r="P108" s="52"/>
      <c r="Q108" s="52"/>
      <c r="R108" s="65">
        <f t="shared" si="14"/>
        <v>0</v>
      </c>
      <c r="S108" s="52"/>
      <c r="T108" s="52"/>
      <c r="U108" s="65">
        <f t="shared" si="15"/>
        <v>0</v>
      </c>
      <c r="V108" s="52"/>
      <c r="W108" s="52"/>
      <c r="X108" s="65">
        <f t="shared" si="20"/>
        <v>0</v>
      </c>
      <c r="Y108" s="52"/>
      <c r="Z108" s="63">
        <f t="shared" si="17"/>
        <v>0</v>
      </c>
      <c r="AA108" s="50"/>
      <c r="AB108" s="50"/>
      <c r="AC108" s="61">
        <f t="shared" si="18"/>
        <v>0</v>
      </c>
      <c r="AD108" s="50"/>
      <c r="AE108" s="66">
        <f t="shared" si="19"/>
        <v>0</v>
      </c>
    </row>
    <row r="109" spans="2:31" hidden="1">
      <c r="B109" s="50">
        <v>1004047</v>
      </c>
      <c r="C109" s="53" t="s">
        <v>217</v>
      </c>
      <c r="D109" s="52"/>
      <c r="E109" s="52"/>
      <c r="F109" s="65">
        <f t="shared" si="10"/>
        <v>0</v>
      </c>
      <c r="G109" s="52"/>
      <c r="H109" s="52"/>
      <c r="I109" s="65">
        <f t="shared" si="11"/>
        <v>0</v>
      </c>
      <c r="J109" s="52"/>
      <c r="K109" s="52"/>
      <c r="L109" s="65">
        <f t="shared" si="12"/>
        <v>0</v>
      </c>
      <c r="M109" s="52"/>
      <c r="N109" s="52"/>
      <c r="O109" s="65">
        <f t="shared" si="13"/>
        <v>0</v>
      </c>
      <c r="P109" s="52"/>
      <c r="Q109" s="52"/>
      <c r="R109" s="65">
        <f t="shared" si="14"/>
        <v>0</v>
      </c>
      <c r="S109" s="52"/>
      <c r="T109" s="52"/>
      <c r="U109" s="65">
        <f t="shared" si="15"/>
        <v>0</v>
      </c>
      <c r="V109" s="52"/>
      <c r="W109" s="52"/>
      <c r="X109" s="65">
        <f t="shared" si="20"/>
        <v>0</v>
      </c>
      <c r="Y109" s="52"/>
      <c r="Z109" s="63">
        <f t="shared" si="17"/>
        <v>0</v>
      </c>
      <c r="AA109" s="50"/>
      <c r="AB109" s="50"/>
      <c r="AC109" s="61">
        <f t="shared" si="18"/>
        <v>0</v>
      </c>
      <c r="AD109" s="50"/>
      <c r="AE109" s="66">
        <f t="shared" si="19"/>
        <v>0</v>
      </c>
    </row>
    <row r="110" spans="2:31">
      <c r="B110" s="50">
        <v>1004070</v>
      </c>
      <c r="C110" s="53" t="s">
        <v>218</v>
      </c>
      <c r="D110" s="52"/>
      <c r="E110" s="52"/>
      <c r="F110" s="65">
        <f t="shared" si="10"/>
        <v>0</v>
      </c>
      <c r="G110" s="52"/>
      <c r="H110" s="52"/>
      <c r="I110" s="65">
        <f t="shared" si="11"/>
        <v>0</v>
      </c>
      <c r="J110" s="52"/>
      <c r="K110" s="52"/>
      <c r="L110" s="65">
        <f t="shared" si="12"/>
        <v>0</v>
      </c>
      <c r="M110" s="52"/>
      <c r="N110" s="52"/>
      <c r="O110" s="65">
        <f t="shared" si="13"/>
        <v>0</v>
      </c>
      <c r="P110" s="52"/>
      <c r="Q110" s="52"/>
      <c r="R110" s="65">
        <f t="shared" si="14"/>
        <v>0</v>
      </c>
      <c r="S110" s="52"/>
      <c r="T110" s="52"/>
      <c r="U110" s="65">
        <f t="shared" si="15"/>
        <v>0</v>
      </c>
      <c r="V110" s="52"/>
      <c r="W110" s="52"/>
      <c r="X110" s="65">
        <f t="shared" si="20"/>
        <v>0</v>
      </c>
      <c r="Y110" s="52">
        <v>3</v>
      </c>
      <c r="Z110" s="63">
        <f t="shared" si="17"/>
        <v>3</v>
      </c>
      <c r="AA110" s="50"/>
      <c r="AB110" s="50"/>
      <c r="AC110" s="61">
        <f t="shared" si="18"/>
        <v>-3</v>
      </c>
      <c r="AD110" s="50"/>
      <c r="AE110" s="66">
        <f t="shared" si="19"/>
        <v>-3</v>
      </c>
    </row>
    <row r="111" spans="2:31">
      <c r="B111" s="50">
        <v>1004076</v>
      </c>
      <c r="C111" s="53" t="s">
        <v>219</v>
      </c>
      <c r="D111" s="52"/>
      <c r="E111" s="52"/>
      <c r="F111" s="65">
        <f t="shared" si="10"/>
        <v>0</v>
      </c>
      <c r="G111" s="52"/>
      <c r="H111" s="52"/>
      <c r="I111" s="65">
        <f t="shared" si="11"/>
        <v>0</v>
      </c>
      <c r="J111" s="52"/>
      <c r="K111" s="52"/>
      <c r="L111" s="65">
        <f t="shared" si="12"/>
        <v>0</v>
      </c>
      <c r="M111" s="52"/>
      <c r="N111" s="52"/>
      <c r="O111" s="65">
        <f t="shared" si="13"/>
        <v>0</v>
      </c>
      <c r="P111" s="52"/>
      <c r="Q111" s="52"/>
      <c r="R111" s="65">
        <f t="shared" si="14"/>
        <v>0</v>
      </c>
      <c r="S111" s="52"/>
      <c r="T111" s="52"/>
      <c r="U111" s="65">
        <f t="shared" si="15"/>
        <v>0</v>
      </c>
      <c r="V111" s="52"/>
      <c r="W111" s="52"/>
      <c r="X111" s="65">
        <f t="shared" si="20"/>
        <v>0</v>
      </c>
      <c r="Y111" s="52">
        <v>5</v>
      </c>
      <c r="Z111" s="63">
        <f t="shared" si="17"/>
        <v>5</v>
      </c>
      <c r="AA111" s="50"/>
      <c r="AB111" s="50"/>
      <c r="AC111" s="61">
        <f t="shared" si="18"/>
        <v>-5</v>
      </c>
      <c r="AD111" s="50"/>
      <c r="AE111" s="66">
        <f t="shared" si="19"/>
        <v>-5</v>
      </c>
    </row>
    <row r="112" spans="2:31" hidden="1">
      <c r="B112" s="50">
        <v>1004050</v>
      </c>
      <c r="C112" s="53" t="s">
        <v>220</v>
      </c>
      <c r="D112" s="52"/>
      <c r="E112" s="52"/>
      <c r="F112" s="65">
        <f t="shared" si="10"/>
        <v>0</v>
      </c>
      <c r="G112" s="52"/>
      <c r="H112" s="52"/>
      <c r="I112" s="65">
        <f t="shared" si="11"/>
        <v>0</v>
      </c>
      <c r="J112" s="52"/>
      <c r="K112" s="52"/>
      <c r="L112" s="65">
        <f t="shared" si="12"/>
        <v>0</v>
      </c>
      <c r="M112" s="52"/>
      <c r="N112" s="52"/>
      <c r="O112" s="65">
        <f t="shared" si="13"/>
        <v>0</v>
      </c>
      <c r="P112" s="52"/>
      <c r="Q112" s="52"/>
      <c r="R112" s="65">
        <f t="shared" si="14"/>
        <v>0</v>
      </c>
      <c r="S112" s="52"/>
      <c r="T112" s="52"/>
      <c r="U112" s="65">
        <f t="shared" si="15"/>
        <v>0</v>
      </c>
      <c r="V112" s="52"/>
      <c r="W112" s="52"/>
      <c r="X112" s="65">
        <f t="shared" si="20"/>
        <v>0</v>
      </c>
      <c r="Y112" s="52"/>
      <c r="Z112" s="63">
        <f t="shared" si="17"/>
        <v>0</v>
      </c>
      <c r="AA112" s="50"/>
      <c r="AB112" s="50"/>
      <c r="AC112" s="61">
        <f t="shared" si="18"/>
        <v>0</v>
      </c>
      <c r="AD112" s="50"/>
      <c r="AE112" s="66">
        <f t="shared" si="19"/>
        <v>0</v>
      </c>
    </row>
    <row r="113" spans="2:31">
      <c r="B113" s="50">
        <v>1004048</v>
      </c>
      <c r="C113" s="53" t="s">
        <v>221</v>
      </c>
      <c r="D113" s="52"/>
      <c r="E113" s="52"/>
      <c r="F113" s="65">
        <f t="shared" si="10"/>
        <v>0</v>
      </c>
      <c r="G113" s="52"/>
      <c r="H113" s="52"/>
      <c r="I113" s="65">
        <f t="shared" si="11"/>
        <v>0</v>
      </c>
      <c r="J113" s="52"/>
      <c r="K113" s="52"/>
      <c r="L113" s="65">
        <f t="shared" si="12"/>
        <v>0</v>
      </c>
      <c r="M113" s="52"/>
      <c r="N113" s="52"/>
      <c r="O113" s="65">
        <f t="shared" si="13"/>
        <v>0</v>
      </c>
      <c r="P113" s="52"/>
      <c r="Q113" s="52"/>
      <c r="R113" s="65">
        <f t="shared" si="14"/>
        <v>0</v>
      </c>
      <c r="S113" s="52"/>
      <c r="T113" s="52"/>
      <c r="U113" s="65">
        <f t="shared" si="15"/>
        <v>0</v>
      </c>
      <c r="V113" s="52"/>
      <c r="W113" s="52"/>
      <c r="X113" s="65">
        <f t="shared" si="20"/>
        <v>0</v>
      </c>
      <c r="Y113" s="52">
        <v>3</v>
      </c>
      <c r="Z113" s="63">
        <f t="shared" si="17"/>
        <v>3</v>
      </c>
      <c r="AA113" s="50"/>
      <c r="AB113" s="50"/>
      <c r="AC113" s="61">
        <f t="shared" si="18"/>
        <v>-3</v>
      </c>
      <c r="AD113" s="50"/>
      <c r="AE113" s="66">
        <f t="shared" si="19"/>
        <v>-3</v>
      </c>
    </row>
    <row r="114" spans="2:31">
      <c r="B114" s="50">
        <v>1007020</v>
      </c>
      <c r="C114" s="53" t="s">
        <v>223</v>
      </c>
      <c r="D114" s="52"/>
      <c r="E114" s="52"/>
      <c r="F114" s="65">
        <f t="shared" si="10"/>
        <v>0</v>
      </c>
      <c r="G114" s="52"/>
      <c r="H114" s="52"/>
      <c r="I114" s="65">
        <f t="shared" si="11"/>
        <v>0</v>
      </c>
      <c r="J114" s="52"/>
      <c r="K114" s="52"/>
      <c r="L114" s="65">
        <f t="shared" si="12"/>
        <v>0</v>
      </c>
      <c r="M114" s="52"/>
      <c r="N114" s="52"/>
      <c r="O114" s="65">
        <f t="shared" si="13"/>
        <v>0</v>
      </c>
      <c r="P114" s="52"/>
      <c r="Q114" s="52"/>
      <c r="R114" s="65">
        <f t="shared" si="14"/>
        <v>0</v>
      </c>
      <c r="S114" s="52"/>
      <c r="T114" s="52"/>
      <c r="U114" s="65">
        <f t="shared" si="15"/>
        <v>0</v>
      </c>
      <c r="V114" s="52"/>
      <c r="W114" s="52"/>
      <c r="X114" s="65">
        <f t="shared" si="20"/>
        <v>0</v>
      </c>
      <c r="Y114" s="52">
        <v>5</v>
      </c>
      <c r="Z114" s="63">
        <f t="shared" si="17"/>
        <v>5</v>
      </c>
      <c r="AA114" s="50"/>
      <c r="AB114" s="50"/>
      <c r="AC114" s="61">
        <f t="shared" si="18"/>
        <v>-5</v>
      </c>
      <c r="AD114" s="50"/>
      <c r="AE114" s="66">
        <f t="shared" si="19"/>
        <v>-5</v>
      </c>
    </row>
    <row r="115" spans="2:31">
      <c r="B115" s="50">
        <v>1004063</v>
      </c>
      <c r="C115" s="53" t="s">
        <v>224</v>
      </c>
      <c r="D115" s="52"/>
      <c r="E115" s="52"/>
      <c r="F115" s="65">
        <f t="shared" si="10"/>
        <v>0</v>
      </c>
      <c r="G115" s="52"/>
      <c r="H115" s="52"/>
      <c r="I115" s="65">
        <f t="shared" si="11"/>
        <v>0</v>
      </c>
      <c r="J115" s="52"/>
      <c r="K115" s="52"/>
      <c r="L115" s="65">
        <f t="shared" si="12"/>
        <v>0</v>
      </c>
      <c r="M115" s="52"/>
      <c r="N115" s="52"/>
      <c r="O115" s="65">
        <f t="shared" si="13"/>
        <v>0</v>
      </c>
      <c r="P115" s="52"/>
      <c r="Q115" s="52"/>
      <c r="R115" s="65">
        <f t="shared" si="14"/>
        <v>0</v>
      </c>
      <c r="S115" s="52"/>
      <c r="T115" s="52"/>
      <c r="U115" s="65">
        <f t="shared" si="15"/>
        <v>0</v>
      </c>
      <c r="V115" s="52"/>
      <c r="W115" s="52"/>
      <c r="X115" s="65">
        <f t="shared" si="20"/>
        <v>0</v>
      </c>
      <c r="Y115" s="52">
        <v>3</v>
      </c>
      <c r="Z115" s="63">
        <f t="shared" si="17"/>
        <v>3</v>
      </c>
      <c r="AA115" s="50"/>
      <c r="AB115" s="50"/>
      <c r="AC115" s="61">
        <f t="shared" si="18"/>
        <v>-3</v>
      </c>
      <c r="AD115" s="50"/>
      <c r="AE115" s="66">
        <f t="shared" si="19"/>
        <v>-3</v>
      </c>
    </row>
    <row r="116" spans="2:31" hidden="1">
      <c r="B116" s="50">
        <v>1004065</v>
      </c>
      <c r="C116" s="53" t="s">
        <v>225</v>
      </c>
      <c r="D116" s="52"/>
      <c r="E116" s="52"/>
      <c r="F116" s="65">
        <f t="shared" si="10"/>
        <v>0</v>
      </c>
      <c r="G116" s="52"/>
      <c r="H116" s="52"/>
      <c r="I116" s="65">
        <f t="shared" si="11"/>
        <v>0</v>
      </c>
      <c r="J116" s="52"/>
      <c r="K116" s="52"/>
      <c r="L116" s="65">
        <f t="shared" si="12"/>
        <v>0</v>
      </c>
      <c r="M116" s="52"/>
      <c r="N116" s="52"/>
      <c r="O116" s="65">
        <f t="shared" si="13"/>
        <v>0</v>
      </c>
      <c r="P116" s="52"/>
      <c r="Q116" s="52"/>
      <c r="R116" s="65">
        <f t="shared" si="14"/>
        <v>0</v>
      </c>
      <c r="S116" s="52"/>
      <c r="T116" s="52"/>
      <c r="U116" s="65">
        <f t="shared" si="15"/>
        <v>0</v>
      </c>
      <c r="V116" s="52"/>
      <c r="W116" s="52"/>
      <c r="X116" s="65">
        <f t="shared" si="20"/>
        <v>0</v>
      </c>
      <c r="Y116" s="52"/>
      <c r="Z116" s="63">
        <f t="shared" si="17"/>
        <v>0</v>
      </c>
      <c r="AA116" s="50"/>
      <c r="AB116" s="50"/>
      <c r="AC116" s="61">
        <f t="shared" si="18"/>
        <v>0</v>
      </c>
      <c r="AD116" s="50"/>
      <c r="AE116" s="66">
        <f t="shared" si="19"/>
        <v>0</v>
      </c>
    </row>
    <row r="117" spans="2:31" hidden="1">
      <c r="B117" s="50">
        <v>1006982</v>
      </c>
      <c r="C117" s="53" t="s">
        <v>226</v>
      </c>
      <c r="D117" s="52"/>
      <c r="E117" s="52"/>
      <c r="F117" s="65">
        <f t="shared" si="10"/>
        <v>0</v>
      </c>
      <c r="G117" s="52"/>
      <c r="H117" s="52"/>
      <c r="I117" s="65">
        <f t="shared" si="11"/>
        <v>0</v>
      </c>
      <c r="J117" s="52"/>
      <c r="K117" s="52"/>
      <c r="L117" s="65">
        <f t="shared" si="12"/>
        <v>0</v>
      </c>
      <c r="M117" s="52"/>
      <c r="N117" s="52"/>
      <c r="O117" s="65">
        <f t="shared" si="13"/>
        <v>0</v>
      </c>
      <c r="P117" s="52"/>
      <c r="Q117" s="52"/>
      <c r="R117" s="65">
        <f t="shared" si="14"/>
        <v>0</v>
      </c>
      <c r="S117" s="52"/>
      <c r="T117" s="52"/>
      <c r="U117" s="65">
        <f t="shared" si="15"/>
        <v>0</v>
      </c>
      <c r="V117" s="52"/>
      <c r="W117" s="52"/>
      <c r="X117" s="65">
        <f t="shared" si="20"/>
        <v>0</v>
      </c>
      <c r="Y117" s="52"/>
      <c r="Z117" s="63">
        <f t="shared" si="17"/>
        <v>0</v>
      </c>
      <c r="AA117" s="50"/>
      <c r="AB117" s="50"/>
      <c r="AC117" s="61">
        <f t="shared" si="18"/>
        <v>0</v>
      </c>
      <c r="AD117" s="50"/>
      <c r="AE117" s="66">
        <f t="shared" si="19"/>
        <v>0</v>
      </c>
    </row>
    <row r="118" spans="2:31">
      <c r="B118" s="50">
        <v>1006000</v>
      </c>
      <c r="C118" s="53" t="s">
        <v>227</v>
      </c>
      <c r="D118" s="52"/>
      <c r="E118" s="52"/>
      <c r="F118" s="65">
        <f t="shared" si="10"/>
        <v>0</v>
      </c>
      <c r="G118" s="52"/>
      <c r="H118" s="52"/>
      <c r="I118" s="65">
        <f t="shared" si="11"/>
        <v>0</v>
      </c>
      <c r="J118" s="52"/>
      <c r="K118" s="52"/>
      <c r="L118" s="65">
        <f t="shared" si="12"/>
        <v>0</v>
      </c>
      <c r="M118" s="52"/>
      <c r="N118" s="52"/>
      <c r="O118" s="65">
        <f t="shared" si="13"/>
        <v>0</v>
      </c>
      <c r="P118" s="52"/>
      <c r="Q118" s="52"/>
      <c r="R118" s="65">
        <f t="shared" si="14"/>
        <v>0</v>
      </c>
      <c r="S118" s="52"/>
      <c r="T118" s="52"/>
      <c r="U118" s="65">
        <f t="shared" si="15"/>
        <v>0</v>
      </c>
      <c r="V118" s="52"/>
      <c r="W118" s="52"/>
      <c r="X118" s="65">
        <f t="shared" si="20"/>
        <v>0</v>
      </c>
      <c r="Y118" s="52">
        <v>10</v>
      </c>
      <c r="Z118" s="63">
        <f t="shared" si="17"/>
        <v>10</v>
      </c>
      <c r="AA118" s="50"/>
      <c r="AB118" s="50"/>
      <c r="AC118" s="61">
        <f t="shared" si="18"/>
        <v>-10</v>
      </c>
      <c r="AD118" s="50"/>
      <c r="AE118" s="66">
        <f t="shared" si="19"/>
        <v>-10</v>
      </c>
    </row>
    <row r="119" spans="2:31">
      <c r="B119" s="50">
        <v>1005998</v>
      </c>
      <c r="C119" s="53" t="s">
        <v>228</v>
      </c>
      <c r="D119" s="52"/>
      <c r="E119" s="52"/>
      <c r="F119" s="65">
        <f t="shared" si="10"/>
        <v>0</v>
      </c>
      <c r="G119" s="52"/>
      <c r="H119" s="52"/>
      <c r="I119" s="65">
        <f t="shared" si="11"/>
        <v>0</v>
      </c>
      <c r="J119" s="52"/>
      <c r="K119" s="52"/>
      <c r="L119" s="65">
        <f t="shared" si="12"/>
        <v>0</v>
      </c>
      <c r="M119" s="52"/>
      <c r="N119" s="52"/>
      <c r="O119" s="65">
        <f t="shared" si="13"/>
        <v>0</v>
      </c>
      <c r="P119" s="52"/>
      <c r="Q119" s="52"/>
      <c r="R119" s="65">
        <f t="shared" si="14"/>
        <v>0</v>
      </c>
      <c r="S119" s="52"/>
      <c r="T119" s="52"/>
      <c r="U119" s="65">
        <f t="shared" si="15"/>
        <v>0</v>
      </c>
      <c r="V119" s="52"/>
      <c r="W119" s="52"/>
      <c r="X119" s="65">
        <f t="shared" si="20"/>
        <v>0</v>
      </c>
      <c r="Y119" s="52">
        <v>10</v>
      </c>
      <c r="Z119" s="63">
        <f t="shared" si="17"/>
        <v>10</v>
      </c>
      <c r="AA119" s="50"/>
      <c r="AB119" s="50"/>
      <c r="AC119" s="61">
        <f t="shared" si="18"/>
        <v>-10</v>
      </c>
      <c r="AD119" s="50"/>
      <c r="AE119" s="66">
        <f t="shared" si="19"/>
        <v>-10</v>
      </c>
    </row>
    <row r="120" spans="2:31" hidden="1">
      <c r="B120" s="50">
        <v>1005995</v>
      </c>
      <c r="C120" s="53" t="s">
        <v>229</v>
      </c>
      <c r="D120" s="52"/>
      <c r="E120" s="52"/>
      <c r="F120" s="65">
        <f t="shared" si="10"/>
        <v>0</v>
      </c>
      <c r="G120" s="52"/>
      <c r="H120" s="52"/>
      <c r="I120" s="65">
        <f t="shared" si="11"/>
        <v>0</v>
      </c>
      <c r="J120" s="52"/>
      <c r="K120" s="52"/>
      <c r="L120" s="65">
        <f t="shared" si="12"/>
        <v>0</v>
      </c>
      <c r="M120" s="52"/>
      <c r="N120" s="52"/>
      <c r="O120" s="65">
        <f t="shared" si="13"/>
        <v>0</v>
      </c>
      <c r="P120" s="52"/>
      <c r="Q120" s="52"/>
      <c r="R120" s="65">
        <f t="shared" si="14"/>
        <v>0</v>
      </c>
      <c r="S120" s="52"/>
      <c r="T120" s="52"/>
      <c r="U120" s="65">
        <f t="shared" si="15"/>
        <v>0</v>
      </c>
      <c r="V120" s="52"/>
      <c r="W120" s="52"/>
      <c r="X120" s="65">
        <f t="shared" si="20"/>
        <v>0</v>
      </c>
      <c r="Y120" s="52"/>
      <c r="Z120" s="63">
        <f t="shared" si="17"/>
        <v>0</v>
      </c>
      <c r="AA120" s="50"/>
      <c r="AB120" s="50"/>
      <c r="AC120" s="61">
        <f t="shared" si="18"/>
        <v>0</v>
      </c>
      <c r="AD120" s="50"/>
      <c r="AE120" s="66">
        <f t="shared" si="19"/>
        <v>0</v>
      </c>
    </row>
    <row r="121" spans="2:31">
      <c r="B121" s="50">
        <v>1004071</v>
      </c>
      <c r="C121" s="53" t="s">
        <v>289</v>
      </c>
      <c r="D121" s="52"/>
      <c r="E121" s="52"/>
      <c r="F121" s="65">
        <f t="shared" si="10"/>
        <v>0</v>
      </c>
      <c r="G121" s="52"/>
      <c r="H121" s="52"/>
      <c r="I121" s="65">
        <f t="shared" si="11"/>
        <v>0</v>
      </c>
      <c r="J121" s="52"/>
      <c r="K121" s="52"/>
      <c r="L121" s="65">
        <f t="shared" si="12"/>
        <v>0</v>
      </c>
      <c r="M121" s="52"/>
      <c r="N121" s="52"/>
      <c r="O121" s="65">
        <f t="shared" si="13"/>
        <v>0</v>
      </c>
      <c r="P121" s="52"/>
      <c r="Q121" s="52"/>
      <c r="R121" s="65">
        <f t="shared" si="14"/>
        <v>0</v>
      </c>
      <c r="S121" s="52"/>
      <c r="T121" s="52"/>
      <c r="U121" s="65">
        <f t="shared" si="15"/>
        <v>0</v>
      </c>
      <c r="V121" s="52"/>
      <c r="W121" s="52"/>
      <c r="X121" s="65">
        <f t="shared" si="20"/>
        <v>0</v>
      </c>
      <c r="Y121" s="52">
        <v>3</v>
      </c>
      <c r="Z121" s="63">
        <f t="shared" si="17"/>
        <v>3</v>
      </c>
      <c r="AA121" s="50"/>
      <c r="AB121" s="50"/>
      <c r="AC121" s="61">
        <f t="shared" si="18"/>
        <v>-3</v>
      </c>
      <c r="AD121" s="50"/>
      <c r="AE121" s="66">
        <f t="shared" si="19"/>
        <v>-3</v>
      </c>
    </row>
    <row r="122" spans="2:31">
      <c r="B122" s="50">
        <v>1111004</v>
      </c>
      <c r="C122" s="53" t="s">
        <v>237</v>
      </c>
      <c r="D122" s="52"/>
      <c r="E122" s="52"/>
      <c r="F122" s="65">
        <f t="shared" si="10"/>
        <v>0</v>
      </c>
      <c r="G122" s="52"/>
      <c r="H122" s="52"/>
      <c r="I122" s="65"/>
      <c r="J122" s="52"/>
      <c r="K122" s="52"/>
      <c r="L122" s="65"/>
      <c r="M122" s="52"/>
      <c r="N122" s="52"/>
      <c r="O122" s="65"/>
      <c r="P122" s="52"/>
      <c r="Q122" s="52"/>
      <c r="R122" s="65"/>
      <c r="S122" s="52"/>
      <c r="T122" s="52"/>
      <c r="U122" s="65"/>
      <c r="V122" s="52"/>
      <c r="W122" s="52"/>
      <c r="X122" s="65"/>
      <c r="Y122" s="52">
        <v>5</v>
      </c>
      <c r="Z122" s="63">
        <f t="shared" si="17"/>
        <v>5</v>
      </c>
      <c r="AA122" s="50"/>
      <c r="AB122" s="50"/>
      <c r="AC122" s="61">
        <f t="shared" si="18"/>
        <v>-5</v>
      </c>
      <c r="AD122" s="50"/>
      <c r="AE122" s="66">
        <f t="shared" si="19"/>
        <v>-5</v>
      </c>
    </row>
    <row r="123" spans="2:31">
      <c r="B123" s="50">
        <v>1113008</v>
      </c>
      <c r="C123" s="53" t="s">
        <v>275</v>
      </c>
      <c r="D123" s="52"/>
      <c r="E123" s="52"/>
      <c r="F123" s="65">
        <f t="shared" si="10"/>
        <v>0</v>
      </c>
      <c r="G123" s="52"/>
      <c r="H123" s="52"/>
      <c r="I123" s="65"/>
      <c r="J123" s="52"/>
      <c r="K123" s="52"/>
      <c r="L123" s="65"/>
      <c r="M123" s="52"/>
      <c r="N123" s="52"/>
      <c r="O123" s="65"/>
      <c r="P123" s="52"/>
      <c r="Q123" s="52"/>
      <c r="R123" s="65"/>
      <c r="S123" s="52"/>
      <c r="T123" s="52"/>
      <c r="U123" s="65"/>
      <c r="V123" s="52"/>
      <c r="W123" s="52"/>
      <c r="X123" s="65"/>
      <c r="Y123" s="52">
        <v>10</v>
      </c>
      <c r="Z123" s="63">
        <f t="shared" si="17"/>
        <v>10</v>
      </c>
      <c r="AA123" s="50"/>
      <c r="AB123" s="50"/>
      <c r="AC123" s="61">
        <f t="shared" si="18"/>
        <v>-10</v>
      </c>
      <c r="AD123" s="50"/>
      <c r="AE123" s="66">
        <f t="shared" si="19"/>
        <v>-10</v>
      </c>
    </row>
    <row r="124" spans="2:31">
      <c r="B124" s="50">
        <v>1113007</v>
      </c>
      <c r="C124" s="53" t="s">
        <v>301</v>
      </c>
      <c r="D124" s="52"/>
      <c r="E124" s="52"/>
      <c r="F124" s="65">
        <f t="shared" si="10"/>
        <v>0</v>
      </c>
      <c r="G124" s="52"/>
      <c r="H124" s="52"/>
      <c r="I124" s="65"/>
      <c r="J124" s="52"/>
      <c r="K124" s="52"/>
      <c r="L124" s="65"/>
      <c r="M124" s="52"/>
      <c r="N124" s="52"/>
      <c r="O124" s="65"/>
      <c r="P124" s="52"/>
      <c r="Q124" s="52"/>
      <c r="R124" s="65"/>
      <c r="S124" s="52"/>
      <c r="T124" s="52"/>
      <c r="U124" s="65"/>
      <c r="V124" s="52"/>
      <c r="W124" s="52"/>
      <c r="X124" s="65"/>
      <c r="Y124" s="52">
        <v>10</v>
      </c>
      <c r="Z124" s="63">
        <f t="shared" si="17"/>
        <v>10</v>
      </c>
      <c r="AA124" s="50"/>
      <c r="AB124" s="50"/>
      <c r="AC124" s="61">
        <f t="shared" si="18"/>
        <v>-10</v>
      </c>
      <c r="AD124" s="50"/>
      <c r="AE124" s="66">
        <f t="shared" si="19"/>
        <v>-10</v>
      </c>
    </row>
    <row r="125" spans="2:31">
      <c r="B125" s="50">
        <v>1113006</v>
      </c>
      <c r="C125" s="53" t="s">
        <v>302</v>
      </c>
      <c r="D125" s="52"/>
      <c r="E125" s="52"/>
      <c r="F125" s="65">
        <f t="shared" si="10"/>
        <v>0</v>
      </c>
      <c r="G125" s="52"/>
      <c r="H125" s="52"/>
      <c r="I125" s="65"/>
      <c r="J125" s="52"/>
      <c r="K125" s="52"/>
      <c r="L125" s="65"/>
      <c r="M125" s="52"/>
      <c r="N125" s="52"/>
      <c r="O125" s="65"/>
      <c r="P125" s="52"/>
      <c r="Q125" s="52"/>
      <c r="R125" s="65"/>
      <c r="S125" s="52"/>
      <c r="T125" s="52"/>
      <c r="U125" s="65"/>
      <c r="V125" s="52"/>
      <c r="W125" s="52"/>
      <c r="X125" s="65"/>
      <c r="Y125" s="52">
        <v>10</v>
      </c>
      <c r="Z125" s="63">
        <f t="shared" si="17"/>
        <v>10</v>
      </c>
      <c r="AA125" s="50"/>
      <c r="AB125" s="50"/>
      <c r="AC125" s="61">
        <f t="shared" si="18"/>
        <v>-10</v>
      </c>
      <c r="AD125" s="50"/>
      <c r="AE125" s="66">
        <f t="shared" si="19"/>
        <v>-10</v>
      </c>
    </row>
    <row r="126" spans="2:31" hidden="1">
      <c r="B126" s="50"/>
      <c r="C126" s="53"/>
      <c r="D126" s="52"/>
      <c r="E126" s="52"/>
      <c r="F126" s="65">
        <f t="shared" si="10"/>
        <v>0</v>
      </c>
      <c r="G126" s="52"/>
      <c r="H126" s="52"/>
      <c r="I126" s="65"/>
      <c r="J126" s="52"/>
      <c r="K126" s="52"/>
      <c r="L126" s="65"/>
      <c r="M126" s="52"/>
      <c r="N126" s="52"/>
      <c r="O126" s="65"/>
      <c r="P126" s="52"/>
      <c r="Q126" s="52"/>
      <c r="R126" s="65"/>
      <c r="S126" s="52"/>
      <c r="T126" s="52"/>
      <c r="U126" s="65"/>
      <c r="V126" s="52"/>
      <c r="W126" s="52"/>
      <c r="X126" s="65"/>
      <c r="Y126" s="52"/>
      <c r="Z126" s="63">
        <f t="shared" si="17"/>
        <v>0</v>
      </c>
      <c r="AA126" s="50"/>
      <c r="AB126" s="50"/>
      <c r="AC126" s="61">
        <f t="shared" si="18"/>
        <v>0</v>
      </c>
      <c r="AD126" s="50"/>
      <c r="AE126" s="66">
        <f t="shared" si="19"/>
        <v>0</v>
      </c>
    </row>
    <row r="127" spans="2:31" hidden="1">
      <c r="B127" s="50"/>
      <c r="C127" s="53"/>
      <c r="D127" s="52"/>
      <c r="E127" s="52"/>
      <c r="F127" s="65">
        <f t="shared" si="10"/>
        <v>0</v>
      </c>
      <c r="G127" s="52"/>
      <c r="H127" s="52"/>
      <c r="I127" s="65"/>
      <c r="J127" s="52"/>
      <c r="K127" s="52"/>
      <c r="L127" s="65"/>
      <c r="M127" s="52"/>
      <c r="N127" s="52"/>
      <c r="O127" s="65"/>
      <c r="P127" s="52"/>
      <c r="Q127" s="52"/>
      <c r="R127" s="65"/>
      <c r="S127" s="52"/>
      <c r="T127" s="52"/>
      <c r="U127" s="65"/>
      <c r="V127" s="52"/>
      <c r="W127" s="52"/>
      <c r="X127" s="65"/>
      <c r="Y127" s="52"/>
      <c r="Z127" s="63">
        <f t="shared" si="17"/>
        <v>0</v>
      </c>
      <c r="AA127" s="50"/>
      <c r="AB127" s="50"/>
      <c r="AC127" s="61">
        <f t="shared" si="18"/>
        <v>0</v>
      </c>
      <c r="AD127" s="50"/>
      <c r="AE127" s="66">
        <f t="shared" si="19"/>
        <v>0</v>
      </c>
    </row>
    <row r="128" spans="2:31" hidden="1">
      <c r="B128" s="50"/>
      <c r="C128" s="53"/>
      <c r="D128" s="52"/>
      <c r="E128" s="52"/>
      <c r="F128" s="65">
        <f t="shared" si="10"/>
        <v>0</v>
      </c>
      <c r="G128" s="52"/>
      <c r="H128" s="52"/>
      <c r="I128" s="65"/>
      <c r="J128" s="52"/>
      <c r="K128" s="52"/>
      <c r="L128" s="65"/>
      <c r="M128" s="52"/>
      <c r="N128" s="52"/>
      <c r="O128" s="65"/>
      <c r="P128" s="52"/>
      <c r="Q128" s="52"/>
      <c r="R128" s="65"/>
      <c r="S128" s="52"/>
      <c r="T128" s="52"/>
      <c r="U128" s="65"/>
      <c r="V128" s="52"/>
      <c r="W128" s="52"/>
      <c r="X128" s="65"/>
      <c r="Y128" s="52"/>
      <c r="Z128" s="63">
        <f t="shared" si="17"/>
        <v>0</v>
      </c>
      <c r="AA128" s="50"/>
      <c r="AB128" s="50"/>
      <c r="AC128" s="61">
        <f t="shared" si="18"/>
        <v>0</v>
      </c>
      <c r="AD128" s="50"/>
      <c r="AE128" s="66">
        <f t="shared" si="19"/>
        <v>0</v>
      </c>
    </row>
    <row r="129" spans="2:31" hidden="1">
      <c r="B129" s="50"/>
      <c r="C129" s="53"/>
      <c r="D129" s="52"/>
      <c r="E129" s="52"/>
      <c r="F129" s="65">
        <f t="shared" si="10"/>
        <v>0</v>
      </c>
      <c r="G129" s="52"/>
      <c r="H129" s="52"/>
      <c r="I129" s="65"/>
      <c r="J129" s="52"/>
      <c r="K129" s="52"/>
      <c r="L129" s="65"/>
      <c r="M129" s="52"/>
      <c r="N129" s="52"/>
      <c r="O129" s="65"/>
      <c r="P129" s="52"/>
      <c r="Q129" s="52"/>
      <c r="R129" s="65"/>
      <c r="S129" s="52"/>
      <c r="T129" s="52"/>
      <c r="U129" s="65"/>
      <c r="V129" s="52"/>
      <c r="W129" s="52"/>
      <c r="X129" s="65"/>
      <c r="Y129" s="52"/>
      <c r="Z129" s="63">
        <f t="shared" si="17"/>
        <v>0</v>
      </c>
      <c r="AA129" s="50"/>
      <c r="AB129" s="50"/>
      <c r="AC129" s="61">
        <f t="shared" si="18"/>
        <v>0</v>
      </c>
      <c r="AD129" s="50"/>
      <c r="AE129" s="66"/>
    </row>
    <row r="130" spans="2:31" hidden="1">
      <c r="B130" s="50"/>
      <c r="C130" s="53"/>
      <c r="D130" s="52"/>
      <c r="E130" s="52"/>
      <c r="F130" s="65">
        <f t="shared" si="10"/>
        <v>0</v>
      </c>
      <c r="G130" s="52"/>
      <c r="H130" s="52"/>
      <c r="I130" s="65"/>
      <c r="J130" s="52"/>
      <c r="K130" s="52"/>
      <c r="L130" s="65"/>
      <c r="M130" s="52"/>
      <c r="N130" s="52"/>
      <c r="O130" s="65"/>
      <c r="P130" s="52"/>
      <c r="Q130" s="52"/>
      <c r="R130" s="65"/>
      <c r="S130" s="52"/>
      <c r="T130" s="52"/>
      <c r="U130" s="65"/>
      <c r="V130" s="52"/>
      <c r="W130" s="52"/>
      <c r="X130" s="65"/>
      <c r="Y130" s="52"/>
      <c r="Z130" s="63"/>
      <c r="AA130" s="50"/>
      <c r="AB130" s="50"/>
      <c r="AC130" s="61">
        <f t="shared" si="18"/>
        <v>0</v>
      </c>
      <c r="AD130" s="50"/>
      <c r="AE130" s="66"/>
    </row>
    <row r="131" spans="2:31" hidden="1">
      <c r="B131" s="50"/>
      <c r="C131" s="53"/>
      <c r="D131" s="52"/>
      <c r="E131" s="52"/>
      <c r="F131" s="65">
        <f t="shared" si="10"/>
        <v>0</v>
      </c>
      <c r="G131" s="52"/>
      <c r="H131" s="52"/>
      <c r="I131" s="65"/>
      <c r="J131" s="52"/>
      <c r="K131" s="52"/>
      <c r="L131" s="65"/>
      <c r="M131" s="52"/>
      <c r="N131" s="52"/>
      <c r="O131" s="65"/>
      <c r="P131" s="52"/>
      <c r="Q131" s="52"/>
      <c r="R131" s="65"/>
      <c r="S131" s="52"/>
      <c r="T131" s="52"/>
      <c r="U131" s="65"/>
      <c r="V131" s="52"/>
      <c r="W131" s="52"/>
      <c r="X131" s="65"/>
      <c r="Y131" s="52"/>
      <c r="Z131" s="63"/>
      <c r="AA131" s="50"/>
      <c r="AB131" s="50"/>
      <c r="AC131" s="61">
        <f t="shared" si="18"/>
        <v>0</v>
      </c>
      <c r="AD131" s="50"/>
      <c r="AE131" s="66"/>
    </row>
    <row r="132" spans="2:31" hidden="1">
      <c r="B132" s="50"/>
      <c r="C132" s="53"/>
      <c r="D132" s="52"/>
      <c r="E132" s="52"/>
      <c r="F132" s="65">
        <f t="shared" si="10"/>
        <v>0</v>
      </c>
      <c r="G132" s="52"/>
      <c r="H132" s="52"/>
      <c r="I132" s="65"/>
      <c r="J132" s="52"/>
      <c r="K132" s="52"/>
      <c r="L132" s="65"/>
      <c r="M132" s="52"/>
      <c r="N132" s="52"/>
      <c r="O132" s="65"/>
      <c r="P132" s="52"/>
      <c r="Q132" s="52"/>
      <c r="R132" s="65"/>
      <c r="S132" s="52"/>
      <c r="T132" s="52"/>
      <c r="U132" s="65"/>
      <c r="V132" s="52"/>
      <c r="W132" s="52"/>
      <c r="X132" s="65"/>
      <c r="Y132" s="52"/>
      <c r="Z132" s="63"/>
      <c r="AA132" s="50"/>
      <c r="AB132" s="50"/>
      <c r="AC132" s="61"/>
      <c r="AD132" s="50"/>
      <c r="AE132" s="66"/>
    </row>
    <row r="133" spans="2:31" hidden="1">
      <c r="B133" s="50"/>
      <c r="C133" s="53"/>
      <c r="D133" s="52"/>
      <c r="E133" s="52"/>
      <c r="F133" s="65">
        <f t="shared" ref="F133:F153" si="21">SUM(D133:E133)</f>
        <v>0</v>
      </c>
      <c r="G133" s="52"/>
      <c r="H133" s="52"/>
      <c r="I133" s="65"/>
      <c r="J133" s="52"/>
      <c r="K133" s="52"/>
      <c r="L133" s="65"/>
      <c r="M133" s="52"/>
      <c r="N133" s="52"/>
      <c r="O133" s="65"/>
      <c r="P133" s="52"/>
      <c r="Q133" s="52"/>
      <c r="R133" s="65"/>
      <c r="S133" s="52"/>
      <c r="T133" s="52"/>
      <c r="U133" s="65"/>
      <c r="V133" s="52"/>
      <c r="W133" s="52"/>
      <c r="X133" s="65"/>
      <c r="Y133" s="52"/>
      <c r="Z133" s="63"/>
      <c r="AA133" s="50"/>
      <c r="AB133" s="50"/>
      <c r="AC133" s="61"/>
      <c r="AD133" s="50"/>
      <c r="AE133" s="66"/>
    </row>
    <row r="134" spans="2:31" hidden="1">
      <c r="B134" s="50"/>
      <c r="C134" s="53"/>
      <c r="D134" s="52"/>
      <c r="E134" s="52"/>
      <c r="F134" s="65">
        <f t="shared" si="21"/>
        <v>0</v>
      </c>
      <c r="G134" s="52"/>
      <c r="H134" s="52"/>
      <c r="I134" s="65"/>
      <c r="J134" s="52"/>
      <c r="K134" s="52"/>
      <c r="L134" s="65"/>
      <c r="M134" s="52"/>
      <c r="N134" s="52"/>
      <c r="O134" s="65"/>
      <c r="P134" s="52"/>
      <c r="Q134" s="52"/>
      <c r="R134" s="65"/>
      <c r="S134" s="52"/>
      <c r="T134" s="52"/>
      <c r="U134" s="65"/>
      <c r="V134" s="52"/>
      <c r="W134" s="52"/>
      <c r="X134" s="65"/>
      <c r="Y134" s="52"/>
      <c r="Z134" s="63"/>
      <c r="AA134" s="50"/>
      <c r="AB134" s="50"/>
      <c r="AC134" s="61"/>
      <c r="AD134" s="50"/>
      <c r="AE134" s="66"/>
    </row>
    <row r="135" spans="2:31" hidden="1">
      <c r="B135" s="50"/>
      <c r="C135" s="53"/>
      <c r="D135" s="52"/>
      <c r="E135" s="52"/>
      <c r="F135" s="65">
        <f t="shared" si="21"/>
        <v>0</v>
      </c>
      <c r="G135" s="52"/>
      <c r="H135" s="52"/>
      <c r="I135" s="65"/>
      <c r="J135" s="52"/>
      <c r="K135" s="52"/>
      <c r="L135" s="65"/>
      <c r="M135" s="52"/>
      <c r="N135" s="52"/>
      <c r="O135" s="65"/>
      <c r="P135" s="52"/>
      <c r="Q135" s="52"/>
      <c r="R135" s="65"/>
      <c r="S135" s="52"/>
      <c r="T135" s="52"/>
      <c r="U135" s="65"/>
      <c r="V135" s="52"/>
      <c r="W135" s="52"/>
      <c r="X135" s="65"/>
      <c r="Y135" s="52"/>
      <c r="Z135" s="63"/>
      <c r="AA135" s="50"/>
      <c r="AB135" s="50"/>
      <c r="AC135" s="61"/>
      <c r="AD135" s="50"/>
      <c r="AE135" s="66"/>
    </row>
    <row r="136" spans="2:31" hidden="1">
      <c r="B136" s="50"/>
      <c r="C136" s="53"/>
      <c r="D136" s="52"/>
      <c r="E136" s="52"/>
      <c r="F136" s="65">
        <f t="shared" si="21"/>
        <v>0</v>
      </c>
      <c r="G136" s="52"/>
      <c r="H136" s="52"/>
      <c r="I136" s="65"/>
      <c r="J136" s="52"/>
      <c r="K136" s="52"/>
      <c r="L136" s="65"/>
      <c r="M136" s="52"/>
      <c r="N136" s="52"/>
      <c r="O136" s="65"/>
      <c r="P136" s="52"/>
      <c r="Q136" s="52"/>
      <c r="R136" s="65"/>
      <c r="S136" s="52"/>
      <c r="T136" s="52"/>
      <c r="U136" s="65"/>
      <c r="V136" s="52"/>
      <c r="W136" s="52"/>
      <c r="X136" s="65"/>
      <c r="Y136" s="52"/>
      <c r="Z136" s="63"/>
      <c r="AA136" s="50"/>
      <c r="AB136" s="50"/>
      <c r="AC136" s="61"/>
      <c r="AD136" s="50"/>
      <c r="AE136" s="66"/>
    </row>
    <row r="137" spans="2:31" hidden="1">
      <c r="B137" s="50"/>
      <c r="C137" s="53"/>
      <c r="D137" s="52"/>
      <c r="E137" s="52"/>
      <c r="F137" s="65">
        <f t="shared" si="21"/>
        <v>0</v>
      </c>
      <c r="G137" s="52"/>
      <c r="H137" s="52"/>
      <c r="I137" s="65"/>
      <c r="J137" s="52"/>
      <c r="K137" s="52"/>
      <c r="L137" s="65"/>
      <c r="M137" s="52"/>
      <c r="N137" s="52"/>
      <c r="O137" s="65"/>
      <c r="P137" s="52"/>
      <c r="Q137" s="52"/>
      <c r="R137" s="65"/>
      <c r="S137" s="52"/>
      <c r="T137" s="52"/>
      <c r="U137" s="65"/>
      <c r="V137" s="52"/>
      <c r="W137" s="52"/>
      <c r="X137" s="65"/>
      <c r="Y137" s="52"/>
      <c r="Z137" s="63"/>
      <c r="AA137" s="50"/>
      <c r="AB137" s="50"/>
      <c r="AC137" s="61"/>
      <c r="AD137" s="50"/>
      <c r="AE137" s="66"/>
    </row>
    <row r="138" spans="2:31" hidden="1">
      <c r="B138" s="50"/>
      <c r="C138" s="53"/>
      <c r="D138" s="52"/>
      <c r="E138" s="52"/>
      <c r="F138" s="65">
        <f t="shared" si="21"/>
        <v>0</v>
      </c>
      <c r="G138" s="52"/>
      <c r="H138" s="52"/>
      <c r="I138" s="65"/>
      <c r="J138" s="52"/>
      <c r="K138" s="52"/>
      <c r="L138" s="65"/>
      <c r="M138" s="52"/>
      <c r="N138" s="52"/>
      <c r="O138" s="65"/>
      <c r="P138" s="52"/>
      <c r="Q138" s="52"/>
      <c r="R138" s="65"/>
      <c r="S138" s="52"/>
      <c r="T138" s="52"/>
      <c r="U138" s="65"/>
      <c r="V138" s="52"/>
      <c r="W138" s="52"/>
      <c r="X138" s="65"/>
      <c r="Y138" s="52"/>
      <c r="Z138" s="63"/>
      <c r="AA138" s="50"/>
      <c r="AB138" s="50"/>
      <c r="AC138" s="61"/>
      <c r="AD138" s="50"/>
      <c r="AE138" s="66"/>
    </row>
    <row r="139" spans="2:31" hidden="1">
      <c r="B139" s="50"/>
      <c r="C139" s="53"/>
      <c r="D139" s="52"/>
      <c r="E139" s="52"/>
      <c r="F139" s="65">
        <f t="shared" si="21"/>
        <v>0</v>
      </c>
      <c r="G139" s="52"/>
      <c r="H139" s="52"/>
      <c r="I139" s="65"/>
      <c r="J139" s="52"/>
      <c r="K139" s="52"/>
      <c r="L139" s="65"/>
      <c r="M139" s="52"/>
      <c r="N139" s="52"/>
      <c r="O139" s="65"/>
      <c r="P139" s="52"/>
      <c r="Q139" s="52"/>
      <c r="R139" s="65"/>
      <c r="S139" s="52"/>
      <c r="T139" s="52"/>
      <c r="U139" s="65"/>
      <c r="V139" s="52"/>
      <c r="W139" s="52"/>
      <c r="X139" s="65"/>
      <c r="Y139" s="52"/>
      <c r="Z139" s="63"/>
      <c r="AA139" s="50"/>
      <c r="AB139" s="50"/>
      <c r="AC139" s="61"/>
      <c r="AD139" s="50"/>
      <c r="AE139" s="66"/>
    </row>
    <row r="140" spans="2:31" hidden="1">
      <c r="B140" s="50"/>
      <c r="C140" s="53"/>
      <c r="D140" s="52"/>
      <c r="E140" s="52"/>
      <c r="F140" s="65">
        <f t="shared" si="21"/>
        <v>0</v>
      </c>
      <c r="G140" s="52"/>
      <c r="H140" s="52"/>
      <c r="I140" s="65"/>
      <c r="J140" s="52"/>
      <c r="K140" s="52"/>
      <c r="L140" s="65"/>
      <c r="M140" s="52"/>
      <c r="N140" s="52"/>
      <c r="O140" s="65"/>
      <c r="P140" s="52"/>
      <c r="Q140" s="52"/>
      <c r="R140" s="65"/>
      <c r="S140" s="52"/>
      <c r="T140" s="52"/>
      <c r="U140" s="65"/>
      <c r="V140" s="52"/>
      <c r="W140" s="52"/>
      <c r="X140" s="65"/>
      <c r="Y140" s="52"/>
      <c r="Z140" s="63"/>
      <c r="AA140" s="50"/>
      <c r="AB140" s="50"/>
      <c r="AC140" s="61"/>
      <c r="AD140" s="50"/>
      <c r="AE140" s="66"/>
    </row>
    <row r="141" spans="2:31" hidden="1">
      <c r="B141" s="50"/>
      <c r="C141" s="53"/>
      <c r="D141" s="52"/>
      <c r="E141" s="52"/>
      <c r="F141" s="65">
        <f t="shared" si="21"/>
        <v>0</v>
      </c>
      <c r="G141" s="52"/>
      <c r="H141" s="52"/>
      <c r="I141" s="65"/>
      <c r="J141" s="52"/>
      <c r="K141" s="52"/>
      <c r="L141" s="65"/>
      <c r="M141" s="52"/>
      <c r="N141" s="52"/>
      <c r="O141" s="65"/>
      <c r="P141" s="52"/>
      <c r="Q141" s="52"/>
      <c r="R141" s="65"/>
      <c r="S141" s="52"/>
      <c r="T141" s="52"/>
      <c r="U141" s="65"/>
      <c r="V141" s="52"/>
      <c r="W141" s="52"/>
      <c r="X141" s="65"/>
      <c r="Y141" s="52"/>
      <c r="Z141" s="63"/>
      <c r="AA141" s="50"/>
      <c r="AB141" s="50"/>
      <c r="AC141" s="61"/>
      <c r="AD141" s="50"/>
      <c r="AE141" s="66"/>
    </row>
    <row r="142" spans="2:31" hidden="1">
      <c r="B142" s="50"/>
      <c r="C142" s="53"/>
      <c r="D142" s="52"/>
      <c r="E142" s="52"/>
      <c r="F142" s="65">
        <f t="shared" si="21"/>
        <v>0</v>
      </c>
      <c r="G142" s="52"/>
      <c r="H142" s="52"/>
      <c r="I142" s="65"/>
      <c r="J142" s="52"/>
      <c r="K142" s="52"/>
      <c r="L142" s="65"/>
      <c r="M142" s="52"/>
      <c r="N142" s="52"/>
      <c r="O142" s="65"/>
      <c r="P142" s="52"/>
      <c r="Q142" s="52"/>
      <c r="R142" s="65"/>
      <c r="S142" s="52"/>
      <c r="T142" s="52"/>
      <c r="U142" s="65"/>
      <c r="V142" s="52"/>
      <c r="W142" s="52"/>
      <c r="X142" s="65"/>
      <c r="Y142" s="52"/>
      <c r="Z142" s="63"/>
      <c r="AA142" s="50"/>
      <c r="AB142" s="50"/>
      <c r="AC142" s="61"/>
      <c r="AD142" s="50"/>
      <c r="AE142" s="66"/>
    </row>
    <row r="143" spans="2:31" hidden="1">
      <c r="B143" s="50"/>
      <c r="C143" s="53"/>
      <c r="D143" s="52"/>
      <c r="E143" s="52"/>
      <c r="F143" s="65">
        <f t="shared" si="21"/>
        <v>0</v>
      </c>
      <c r="G143" s="52"/>
      <c r="H143" s="52"/>
      <c r="I143" s="65"/>
      <c r="J143" s="52"/>
      <c r="K143" s="52"/>
      <c r="L143" s="65"/>
      <c r="M143" s="52"/>
      <c r="N143" s="52"/>
      <c r="O143" s="65"/>
      <c r="P143" s="52"/>
      <c r="Q143" s="52"/>
      <c r="R143" s="65"/>
      <c r="S143" s="52"/>
      <c r="T143" s="52"/>
      <c r="U143" s="65"/>
      <c r="V143" s="52"/>
      <c r="W143" s="52"/>
      <c r="X143" s="65"/>
      <c r="Y143" s="52"/>
      <c r="Z143" s="63"/>
      <c r="AA143" s="50"/>
      <c r="AB143" s="50"/>
      <c r="AC143" s="61"/>
      <c r="AD143" s="50"/>
      <c r="AE143" s="66"/>
    </row>
    <row r="144" spans="2:31" hidden="1">
      <c r="B144" s="50"/>
      <c r="C144" s="53"/>
      <c r="D144" s="52"/>
      <c r="E144" s="52"/>
      <c r="F144" s="65">
        <f t="shared" si="21"/>
        <v>0</v>
      </c>
      <c r="G144" s="52"/>
      <c r="H144" s="52"/>
      <c r="I144" s="65"/>
      <c r="J144" s="52"/>
      <c r="K144" s="52"/>
      <c r="L144" s="65"/>
      <c r="M144" s="52"/>
      <c r="N144" s="52"/>
      <c r="O144" s="65"/>
      <c r="P144" s="52"/>
      <c r="Q144" s="52"/>
      <c r="R144" s="65"/>
      <c r="S144" s="52"/>
      <c r="T144" s="52"/>
      <c r="U144" s="65"/>
      <c r="V144" s="52"/>
      <c r="W144" s="52"/>
      <c r="X144" s="65"/>
      <c r="Y144" s="52"/>
      <c r="Z144" s="63"/>
      <c r="AA144" s="50"/>
      <c r="AB144" s="50"/>
      <c r="AC144" s="61"/>
      <c r="AD144" s="50"/>
      <c r="AE144" s="66"/>
    </row>
    <row r="145" spans="2:31" hidden="1">
      <c r="B145" s="50"/>
      <c r="C145" s="53"/>
      <c r="D145" s="52"/>
      <c r="E145" s="52"/>
      <c r="F145" s="65">
        <f t="shared" si="21"/>
        <v>0</v>
      </c>
      <c r="G145" s="52"/>
      <c r="H145" s="52"/>
      <c r="I145" s="65"/>
      <c r="J145" s="52"/>
      <c r="K145" s="52"/>
      <c r="L145" s="65"/>
      <c r="M145" s="52"/>
      <c r="N145" s="52"/>
      <c r="O145" s="65"/>
      <c r="P145" s="52"/>
      <c r="Q145" s="52"/>
      <c r="R145" s="65"/>
      <c r="S145" s="52"/>
      <c r="T145" s="52"/>
      <c r="U145" s="65"/>
      <c r="V145" s="52"/>
      <c r="W145" s="52"/>
      <c r="X145" s="65"/>
      <c r="Y145" s="52"/>
      <c r="Z145" s="63"/>
      <c r="AA145" s="50"/>
      <c r="AB145" s="50"/>
      <c r="AC145" s="61"/>
      <c r="AD145" s="50"/>
      <c r="AE145" s="66"/>
    </row>
    <row r="146" spans="2:31" hidden="1">
      <c r="B146" s="50"/>
      <c r="C146" s="53"/>
      <c r="D146" s="52"/>
      <c r="E146" s="52"/>
      <c r="F146" s="65">
        <f t="shared" si="21"/>
        <v>0</v>
      </c>
      <c r="G146" s="52"/>
      <c r="H146" s="52"/>
      <c r="I146" s="65"/>
      <c r="J146" s="52"/>
      <c r="K146" s="52"/>
      <c r="L146" s="65"/>
      <c r="M146" s="52"/>
      <c r="N146" s="52"/>
      <c r="O146" s="65"/>
      <c r="P146" s="52"/>
      <c r="Q146" s="52"/>
      <c r="R146" s="65"/>
      <c r="S146" s="52"/>
      <c r="T146" s="52"/>
      <c r="U146" s="65"/>
      <c r="V146" s="52"/>
      <c r="W146" s="52"/>
      <c r="X146" s="65"/>
      <c r="Y146" s="52"/>
      <c r="Z146" s="63"/>
      <c r="AA146" s="50"/>
      <c r="AB146" s="50"/>
      <c r="AC146" s="61"/>
      <c r="AD146" s="50"/>
      <c r="AE146" s="66"/>
    </row>
    <row r="147" spans="2:31" hidden="1">
      <c r="B147" s="50"/>
      <c r="C147" s="53"/>
      <c r="D147" s="52"/>
      <c r="E147" s="52"/>
      <c r="F147" s="65">
        <f t="shared" si="21"/>
        <v>0</v>
      </c>
      <c r="G147" s="52"/>
      <c r="H147" s="52"/>
      <c r="I147" s="65"/>
      <c r="J147" s="52"/>
      <c r="K147" s="52"/>
      <c r="L147" s="65"/>
      <c r="M147" s="52"/>
      <c r="N147" s="52"/>
      <c r="O147" s="65"/>
      <c r="P147" s="52"/>
      <c r="Q147" s="52"/>
      <c r="R147" s="65"/>
      <c r="S147" s="52"/>
      <c r="T147" s="52"/>
      <c r="U147" s="65"/>
      <c r="V147" s="52"/>
      <c r="W147" s="52"/>
      <c r="X147" s="65"/>
      <c r="Y147" s="52"/>
      <c r="Z147" s="63"/>
      <c r="AA147" s="50"/>
      <c r="AB147" s="50"/>
      <c r="AC147" s="61"/>
      <c r="AD147" s="50"/>
      <c r="AE147" s="66"/>
    </row>
    <row r="148" spans="2:31" hidden="1">
      <c r="B148" s="50"/>
      <c r="C148" s="53"/>
      <c r="D148" s="52"/>
      <c r="E148" s="52"/>
      <c r="F148" s="65">
        <f t="shared" si="21"/>
        <v>0</v>
      </c>
      <c r="G148" s="52"/>
      <c r="H148" s="52"/>
      <c r="I148" s="65"/>
      <c r="J148" s="52"/>
      <c r="K148" s="52"/>
      <c r="L148" s="65"/>
      <c r="M148" s="52"/>
      <c r="N148" s="52"/>
      <c r="O148" s="65"/>
      <c r="P148" s="52"/>
      <c r="Q148" s="52"/>
      <c r="R148" s="65"/>
      <c r="S148" s="52"/>
      <c r="T148" s="52"/>
      <c r="U148" s="65"/>
      <c r="V148" s="52"/>
      <c r="W148" s="52"/>
      <c r="X148" s="65"/>
      <c r="Y148" s="52"/>
      <c r="Z148" s="63"/>
      <c r="AA148" s="50"/>
      <c r="AB148" s="50"/>
      <c r="AC148" s="61"/>
      <c r="AD148" s="50"/>
      <c r="AE148" s="66"/>
    </row>
    <row r="149" spans="2:31" hidden="1">
      <c r="B149" s="50"/>
      <c r="C149" s="53"/>
      <c r="D149" s="52"/>
      <c r="E149" s="52"/>
      <c r="F149" s="65">
        <f t="shared" si="21"/>
        <v>0</v>
      </c>
      <c r="G149" s="52"/>
      <c r="H149" s="52"/>
      <c r="I149" s="65"/>
      <c r="J149" s="52"/>
      <c r="K149" s="52"/>
      <c r="L149" s="65"/>
      <c r="M149" s="52"/>
      <c r="N149" s="52"/>
      <c r="O149" s="65"/>
      <c r="P149" s="52"/>
      <c r="Q149" s="52"/>
      <c r="R149" s="65"/>
      <c r="S149" s="52"/>
      <c r="T149" s="52"/>
      <c r="U149" s="65"/>
      <c r="V149" s="52"/>
      <c r="W149" s="52"/>
      <c r="X149" s="65"/>
      <c r="Y149" s="52"/>
      <c r="Z149" s="63"/>
      <c r="AA149" s="50"/>
      <c r="AB149" s="50"/>
      <c r="AC149" s="61"/>
      <c r="AD149" s="50"/>
      <c r="AE149" s="66"/>
    </row>
    <row r="150" spans="2:31" hidden="1">
      <c r="B150" s="50"/>
      <c r="C150" s="53"/>
      <c r="D150" s="52"/>
      <c r="E150" s="52"/>
      <c r="F150" s="65">
        <f t="shared" si="21"/>
        <v>0</v>
      </c>
      <c r="G150" s="52"/>
      <c r="H150" s="52"/>
      <c r="I150" s="65"/>
      <c r="J150" s="52"/>
      <c r="K150" s="52"/>
      <c r="L150" s="65"/>
      <c r="M150" s="52"/>
      <c r="N150" s="52"/>
      <c r="O150" s="65"/>
      <c r="P150" s="52"/>
      <c r="Q150" s="52"/>
      <c r="R150" s="65"/>
      <c r="S150" s="52"/>
      <c r="T150" s="52"/>
      <c r="U150" s="65"/>
      <c r="V150" s="52"/>
      <c r="W150" s="52"/>
      <c r="X150" s="65"/>
      <c r="Y150" s="52"/>
      <c r="Z150" s="63"/>
      <c r="AA150" s="50"/>
      <c r="AB150" s="50"/>
      <c r="AC150" s="61"/>
      <c r="AD150" s="50"/>
      <c r="AE150" s="66"/>
    </row>
    <row r="151" spans="2:31" hidden="1">
      <c r="B151" s="50"/>
      <c r="C151" s="53"/>
      <c r="D151" s="52"/>
      <c r="E151" s="52"/>
      <c r="F151" s="65">
        <f t="shared" si="21"/>
        <v>0</v>
      </c>
      <c r="G151" s="52"/>
      <c r="H151" s="52"/>
      <c r="I151" s="65">
        <f t="shared" ref="I151:I153" si="22">SUM(G151:H151)</f>
        <v>0</v>
      </c>
      <c r="J151" s="52"/>
      <c r="K151" s="52"/>
      <c r="L151" s="65">
        <f t="shared" ref="L151:L153" si="23">SUM(J151:K151)</f>
        <v>0</v>
      </c>
      <c r="M151" s="52"/>
      <c r="N151" s="52"/>
      <c r="O151" s="65">
        <f t="shared" ref="O151:O153" si="24">SUM(M151:N151)</f>
        <v>0</v>
      </c>
      <c r="P151" s="52"/>
      <c r="Q151" s="52"/>
      <c r="R151" s="65">
        <f t="shared" ref="R151:R153" si="25">SUM(P151:Q151)</f>
        <v>0</v>
      </c>
      <c r="S151" s="52"/>
      <c r="T151" s="52"/>
      <c r="U151" s="65">
        <f t="shared" ref="U151:U153" si="26">SUM(S151:T151)</f>
        <v>0</v>
      </c>
      <c r="V151" s="52"/>
      <c r="W151" s="52"/>
      <c r="X151" s="65">
        <f t="shared" si="20"/>
        <v>0</v>
      </c>
      <c r="Y151" s="52"/>
      <c r="Z151" s="63">
        <f t="shared" ref="Z151:Z153" si="27">+F151+I151+L151+O151+R151+U151+X151+Y151</f>
        <v>0</v>
      </c>
      <c r="AA151" s="50"/>
      <c r="AB151" s="50"/>
      <c r="AC151" s="61">
        <f t="shared" ref="AC151:AC153" si="28">+AA151+AB151-Z151</f>
        <v>0</v>
      </c>
      <c r="AD151" s="50"/>
      <c r="AE151" s="66">
        <f t="shared" ref="AE151:AE153" si="29">AC151+AD151</f>
        <v>0</v>
      </c>
    </row>
    <row r="152" spans="2:31" hidden="1">
      <c r="B152" s="50"/>
      <c r="C152" s="53"/>
      <c r="D152" s="52"/>
      <c r="E152" s="52"/>
      <c r="F152" s="65">
        <f t="shared" si="21"/>
        <v>0</v>
      </c>
      <c r="G152" s="52"/>
      <c r="H152" s="52"/>
      <c r="I152" s="65">
        <f t="shared" si="22"/>
        <v>0</v>
      </c>
      <c r="J152" s="52"/>
      <c r="K152" s="52"/>
      <c r="L152" s="65">
        <f t="shared" si="23"/>
        <v>0</v>
      </c>
      <c r="M152" s="52"/>
      <c r="N152" s="52"/>
      <c r="O152" s="65">
        <f t="shared" si="24"/>
        <v>0</v>
      </c>
      <c r="P152" s="52"/>
      <c r="Q152" s="52"/>
      <c r="R152" s="65">
        <f t="shared" si="25"/>
        <v>0</v>
      </c>
      <c r="S152" s="52"/>
      <c r="T152" s="52"/>
      <c r="U152" s="65">
        <f t="shared" si="26"/>
        <v>0</v>
      </c>
      <c r="V152" s="52"/>
      <c r="W152" s="52"/>
      <c r="X152" s="65">
        <f t="shared" si="20"/>
        <v>0</v>
      </c>
      <c r="Y152" s="52"/>
      <c r="Z152" s="63">
        <f t="shared" si="27"/>
        <v>0</v>
      </c>
      <c r="AA152" s="50"/>
      <c r="AB152" s="50"/>
      <c r="AC152" s="61">
        <f t="shared" si="28"/>
        <v>0</v>
      </c>
      <c r="AD152" s="50"/>
      <c r="AE152" s="66">
        <f t="shared" si="29"/>
        <v>0</v>
      </c>
    </row>
    <row r="153" spans="2:31" hidden="1">
      <c r="B153" s="50"/>
      <c r="C153" s="53"/>
      <c r="D153" s="52"/>
      <c r="E153" s="52"/>
      <c r="F153" s="65">
        <f t="shared" si="21"/>
        <v>0</v>
      </c>
      <c r="G153" s="52"/>
      <c r="H153" s="52"/>
      <c r="I153" s="65">
        <f t="shared" si="22"/>
        <v>0</v>
      </c>
      <c r="J153" s="52"/>
      <c r="K153" s="52"/>
      <c r="L153" s="65">
        <f t="shared" si="23"/>
        <v>0</v>
      </c>
      <c r="M153" s="52"/>
      <c r="N153" s="52"/>
      <c r="O153" s="65">
        <f t="shared" si="24"/>
        <v>0</v>
      </c>
      <c r="P153" s="52"/>
      <c r="Q153" s="52"/>
      <c r="R153" s="65">
        <f t="shared" si="25"/>
        <v>0</v>
      </c>
      <c r="S153" s="52"/>
      <c r="T153" s="52"/>
      <c r="U153" s="65">
        <f t="shared" si="26"/>
        <v>0</v>
      </c>
      <c r="V153" s="52"/>
      <c r="W153" s="52"/>
      <c r="X153" s="65">
        <f t="shared" si="20"/>
        <v>0</v>
      </c>
      <c r="Y153" s="52"/>
      <c r="Z153" s="63">
        <f t="shared" si="27"/>
        <v>0</v>
      </c>
      <c r="AA153" s="50"/>
      <c r="AB153" s="50"/>
      <c r="AC153" s="61">
        <f t="shared" si="28"/>
        <v>0</v>
      </c>
      <c r="AD153" s="50"/>
      <c r="AE153" s="66">
        <f t="shared" si="29"/>
        <v>0</v>
      </c>
    </row>
    <row r="154" spans="2:31" s="59" customFormat="1" ht="51.75">
      <c r="B154" s="86" t="s">
        <v>201</v>
      </c>
      <c r="C154" s="87"/>
      <c r="D154" s="62">
        <f t="shared" ref="D154:E154" si="30">+D4+D5+D6+D7+D8+D9+D10+D11+D12+D13+D14+D15+D16+D17+D18+D19+D20+D21+D22+D23+D24+D25+D26+D27+D28+D29+D30+D31+D32+D33+D34+D35+D36+D37+D38+D39+D40+D41+D42+D43+D44+D45+D46+D47+D48+D49+D50+D51+D52+D53+D54+D55+D56+D57+D58+D59+D60+D61+D62+D63+D64+D65+D66+D67+D68+D69+D70+D71+D72+D73+D74+D75+D76+D77+D78+D79+D80+D81+D82+D83+D84+D85+D86+D87+D88+D89+D90+D91+D92+D93+D94+D95+D96+D97+D98+D99+D100+D101+D102+D103+D104+D105+D106+D107+D108+D109+D151+D152+D153+D110+D111+D112+D113+D114+D115+D116+D117+D118+D119+D120+D121+D122+D123+D124+D125+D126+D127+D128+D129+D130+D131+D132+D133+D134+D135+D136+D137+D138+D139+D140+D141+D142+D143+D144+D145+D146+D147+D148+D149+D150</f>
        <v>37</v>
      </c>
      <c r="E154" s="62">
        <f t="shared" si="30"/>
        <v>0</v>
      </c>
      <c r="F154" s="62">
        <f>+F4+F5+F6+F7+F8+F9+F10+F11+F12+F13+F14+F15+F16+F17+F18+F19+F20+F21+F22+F23+F24+F25+F26+F27+F28+F29+F30+F31+F32+F33+F34+F35+F36+F37+F38+F39+F40+F41+F42+F43+F44+F45+F46+F47+F48+F49+F50+F51+F52+F53+F54+F55+F56+F57+F58+F59+F60+F61+F62+F63+F64+F65+F66+F67+F68+F69+F70+F71+F72+F73+F74+F75+F76+F77+F78+F79+F80+F81+F82+F83+F84+F85+F86+F87+F88+F89+F90+F91+F92+F93+F94+F95+F96+F97+F98+F99+F100+F101+F102+F103+F104+F105+F106+F107+F108+F109+F151+F152+F153+F110+F111+F112+F113+F114+F115+F116+F117+F118+F119+F120+F121+F122+F123+F124+F125+F126+F127+F128+F129+F130+F131+F132+F133+F134+F135+F136+F137+F138+F139+F140+F141+F142+F143+F144+F145+F146+F147+F148+F149+F150</f>
        <v>37</v>
      </c>
      <c r="G154" s="62">
        <f t="shared" ref="G154:AE154" si="31">+G4+G5+G6+G7+G8+G9+G10+G11+G12+G13+G14+G15+G16+G17+G18+G19+G20+G21+G22+G23+G24+G25+G26+G27+G28+G29+G30+G31+G32+G33+G34+G35+G36+G37+G38+G39+G40+G41+G42+G43+G44+G45+G46+G47+G48+G49+G50+G51+G52+G53+G54+G55+G56+G57+G58+G59+G60+G61+G62+G63+G64+G65+G66+G67+G68+G69+G70+G71+G72+G73+G74+G75+G76+G77+G78+G79+G80+G81+G82+G83+G84+G85+G86+G87+G88+G89+G90+G91+G92+G93+G94+G95+G96+G97+G98+G99+G100+G101+G102+G103+G104+G105+G106+G107+G108+G109+G151+G152+G153+G110+G111+G112+G113+G114+G115+G116+G117+G118+G119+G120+G121+G122+G123+G124+G125+G126+G127+G128+G129+G130+G131+G132+G133+G134+G135+G136+G137+G138+G139+G140+G141+G142+G143+G144+G145+G146+G147+G148+G149+G150</f>
        <v>696</v>
      </c>
      <c r="H154" s="62">
        <f t="shared" si="31"/>
        <v>0</v>
      </c>
      <c r="I154" s="62">
        <f t="shared" si="31"/>
        <v>696</v>
      </c>
      <c r="J154" s="62">
        <f t="shared" si="31"/>
        <v>52</v>
      </c>
      <c r="K154" s="62">
        <f t="shared" si="31"/>
        <v>0</v>
      </c>
      <c r="L154" s="62">
        <f t="shared" si="31"/>
        <v>52</v>
      </c>
      <c r="M154" s="62">
        <f t="shared" si="31"/>
        <v>464</v>
      </c>
      <c r="N154" s="62">
        <f t="shared" si="31"/>
        <v>0</v>
      </c>
      <c r="O154" s="62">
        <f t="shared" si="31"/>
        <v>464</v>
      </c>
      <c r="P154" s="62">
        <f t="shared" si="31"/>
        <v>0</v>
      </c>
      <c r="Q154" s="62">
        <f t="shared" si="31"/>
        <v>0</v>
      </c>
      <c r="R154" s="62">
        <f t="shared" si="31"/>
        <v>0</v>
      </c>
      <c r="S154" s="62">
        <f t="shared" si="31"/>
        <v>0</v>
      </c>
      <c r="T154" s="62">
        <f t="shared" si="31"/>
        <v>0</v>
      </c>
      <c r="U154" s="62">
        <f t="shared" si="31"/>
        <v>0</v>
      </c>
      <c r="V154" s="62">
        <f t="shared" si="31"/>
        <v>0</v>
      </c>
      <c r="W154" s="62">
        <f t="shared" si="31"/>
        <v>0</v>
      </c>
      <c r="X154" s="62">
        <f t="shared" si="31"/>
        <v>0</v>
      </c>
      <c r="Y154" s="62">
        <f t="shared" si="31"/>
        <v>166</v>
      </c>
      <c r="Z154" s="62">
        <f t="shared" si="31"/>
        <v>1415</v>
      </c>
      <c r="AA154" s="62">
        <f t="shared" si="31"/>
        <v>2799</v>
      </c>
      <c r="AB154" s="62">
        <f t="shared" si="31"/>
        <v>470</v>
      </c>
      <c r="AC154" s="62">
        <f t="shared" si="31"/>
        <v>1854</v>
      </c>
      <c r="AD154" s="62">
        <f t="shared" si="31"/>
        <v>2760</v>
      </c>
      <c r="AE154" s="62">
        <f t="shared" si="31"/>
        <v>4614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</row>
  </sheetData>
  <mergeCells count="18">
    <mergeCell ref="B1:AE1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AE2:AE3"/>
    <mergeCell ref="AC2:AC3"/>
    <mergeCell ref="AD2:AD3"/>
    <mergeCell ref="B154:C154"/>
    <mergeCell ref="Y2:Y3"/>
    <mergeCell ref="Z2:Z3"/>
    <mergeCell ref="AA2:AA3"/>
    <mergeCell ref="AB2:AB3"/>
  </mergeCells>
  <pageMargins left="0.7" right="0.7" top="0.75" bottom="0.75" header="0.3" footer="0.3"/>
  <pageSetup paperSize="9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DB315-48AA-405D-807A-978FB15B15D4}">
  <sheetPr codeName="Sheet22"/>
  <dimension ref="B1:AE797"/>
  <sheetViews>
    <sheetView zoomScale="50" zoomScaleNormal="50" workbookViewId="0">
      <pane xSplit="3" ySplit="2" topLeftCell="F3" activePane="bottomRight" state="frozen"/>
      <selection pane="topRight" activeCell="D1" sqref="D1"/>
      <selection pane="bottomLeft" activeCell="A3" sqref="A3"/>
      <selection pane="bottomRight" activeCell="Y13" sqref="Y13"/>
    </sheetView>
  </sheetViews>
  <sheetFormatPr defaultColWidth="8.85546875" defaultRowHeight="39.75"/>
  <cols>
    <col min="1" max="1" width="8.85546875" style="49"/>
    <col min="2" max="2" width="22.140625" style="48" customWidth="1"/>
    <col min="3" max="3" width="77" style="55" bestFit="1" customWidth="1"/>
    <col min="4" max="5" width="14.28515625" style="56" customWidth="1"/>
    <col min="6" max="6" width="14.28515625" style="69" customWidth="1"/>
    <col min="7" max="8" width="14.28515625" style="56" customWidth="1"/>
    <col min="9" max="9" width="14.28515625" style="69" customWidth="1"/>
    <col min="10" max="11" width="14.28515625" style="56" customWidth="1"/>
    <col min="12" max="12" width="14.28515625" style="69" customWidth="1"/>
    <col min="13" max="14" width="14.28515625" style="56" customWidth="1"/>
    <col min="15" max="15" width="14.28515625" style="69" customWidth="1"/>
    <col min="16" max="17" width="14.28515625" style="56" customWidth="1"/>
    <col min="18" max="18" width="14.28515625" style="69" customWidth="1"/>
    <col min="19" max="20" width="14.28515625" style="56" customWidth="1"/>
    <col min="21" max="21" width="14.28515625" style="69" customWidth="1"/>
    <col min="22" max="23" width="14.28515625" style="56" customWidth="1"/>
    <col min="24" max="24" width="14.28515625" style="69" customWidth="1"/>
    <col min="25" max="25" width="14.28515625" style="56" customWidth="1"/>
    <col min="26" max="26" width="19.7109375" style="70" customWidth="1"/>
    <col min="27" max="16384" width="8.85546875" style="49"/>
  </cols>
  <sheetData>
    <row r="1" spans="2:26" ht="68.25">
      <c r="B1" s="109" t="s">
        <v>269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spans="2:26" ht="49.9" customHeight="1">
      <c r="B2" s="88" t="s">
        <v>3</v>
      </c>
      <c r="C2" s="88" t="s">
        <v>4</v>
      </c>
      <c r="D2" s="110" t="s">
        <v>5</v>
      </c>
      <c r="E2" s="110"/>
      <c r="F2" s="110"/>
      <c r="G2" s="110" t="s">
        <v>6</v>
      </c>
      <c r="H2" s="110"/>
      <c r="I2" s="110"/>
      <c r="J2" s="110" t="s">
        <v>7</v>
      </c>
      <c r="K2" s="110"/>
      <c r="L2" s="110"/>
      <c r="M2" s="94" t="s">
        <v>8</v>
      </c>
      <c r="N2" s="95"/>
      <c r="O2" s="96"/>
      <c r="P2" s="94" t="s">
        <v>132</v>
      </c>
      <c r="Q2" s="95"/>
      <c r="R2" s="96"/>
      <c r="S2" s="94" t="s">
        <v>9</v>
      </c>
      <c r="T2" s="95"/>
      <c r="U2" s="96"/>
      <c r="V2" s="110" t="s">
        <v>131</v>
      </c>
      <c r="W2" s="110"/>
      <c r="X2" s="110"/>
      <c r="Y2" s="90" t="s">
        <v>134</v>
      </c>
      <c r="Z2" s="92" t="s">
        <v>204</v>
      </c>
    </row>
    <row r="3" spans="2:26" ht="49.9" customHeight="1">
      <c r="B3" s="89"/>
      <c r="C3" s="89"/>
      <c r="D3" s="60" t="s">
        <v>202</v>
      </c>
      <c r="E3" s="60" t="s">
        <v>203</v>
      </c>
      <c r="F3" s="64" t="s">
        <v>1</v>
      </c>
      <c r="G3" s="60" t="s">
        <v>202</v>
      </c>
      <c r="H3" s="60" t="s">
        <v>203</v>
      </c>
      <c r="I3" s="64" t="s">
        <v>1</v>
      </c>
      <c r="J3" s="60" t="s">
        <v>202</v>
      </c>
      <c r="K3" s="60" t="s">
        <v>203</v>
      </c>
      <c r="L3" s="64" t="s">
        <v>1</v>
      </c>
      <c r="M3" s="60" t="s">
        <v>202</v>
      </c>
      <c r="N3" s="60" t="s">
        <v>203</v>
      </c>
      <c r="O3" s="64" t="s">
        <v>1</v>
      </c>
      <c r="P3" s="60" t="s">
        <v>202</v>
      </c>
      <c r="Q3" s="60" t="s">
        <v>203</v>
      </c>
      <c r="R3" s="64" t="s">
        <v>1</v>
      </c>
      <c r="S3" s="60" t="s">
        <v>202</v>
      </c>
      <c r="T3" s="60" t="s">
        <v>203</v>
      </c>
      <c r="U3" s="64" t="s">
        <v>1</v>
      </c>
      <c r="V3" s="60" t="s">
        <v>202</v>
      </c>
      <c r="W3" s="60" t="s">
        <v>203</v>
      </c>
      <c r="X3" s="64" t="s">
        <v>1</v>
      </c>
      <c r="Y3" s="91"/>
      <c r="Z3" s="93"/>
    </row>
    <row r="4" spans="2:26">
      <c r="B4" s="50">
        <v>1004055</v>
      </c>
      <c r="C4" s="51" t="s">
        <v>149</v>
      </c>
      <c r="D4" s="52">
        <f>+'01.10.68'!D4+'02.10.68'!D4+'03.10.68'!D4+'04.10.68'!D4+'05.10.68'!D4+'06.10.68'!D4+'07.10.68'!D4+'08.10.68'!D4+'09.10.68'!D4+'10.10.68'!D4+'11.10.68'!D4+'12.10.68'!D4+'13.10.68'!D4+'14.10.68'!D4+'15.10.68'!D4+'16.10.68'!D4+'17.10.68'!D4+'18.10.68'!D4+'19.10.68'!D4+'20.10.68'!D4+'21.10.68'!D4+'22.10.68'!D4+'23.10.68'!D4+'24.10.68'!D4+'25.10.68'!D4+'26.10.68'!D4+'27.10.68'!D4+'28.10.68'!D4+'29.10.68'!D4+'30.10.68'!D4+'31.10.68'!D4</f>
        <v>52</v>
      </c>
      <c r="E4" s="52">
        <f>+'01.10.68'!E4+'02.10.68'!E4+'03.10.68'!E4+'04.10.68'!E4+'05.10.68'!E4+'06.10.68'!E4+'07.10.68'!E4+'08.10.68'!E4+'09.10.68'!E4+'10.10.68'!E4+'11.10.68'!E4+'12.10.68'!E4+'13.10.68'!E4+'14.10.68'!E4+'15.10.68'!E4+'16.10.68'!E4+'17.10.68'!E4+'18.10.68'!E4+'19.10.68'!E4+'20.10.68'!E4+'21.10.68'!E4+'22.10.68'!E4+'23.10.68'!E4+'24.10.68'!E4+'25.10.68'!E4+'26.10.68'!E4+'27.10.68'!E4+'28.10.68'!E4+'29.10.68'!E4+'30.10.68'!E4+'31.10.68'!E4</f>
        <v>32</v>
      </c>
      <c r="F4" s="65">
        <f>+'01.10.68'!F4+'02.10.68'!F4+'03.10.68'!F4+'04.10.68'!F4+'05.10.68'!F4+'06.10.68'!F4+'07.10.68'!F4+'08.10.68'!F4+'09.10.68'!F4+'10.10.68'!F4+'11.10.68'!F4+'12.10.68'!F4+'13.10.68'!F4+'14.10.68'!F4+'15.10.68'!F4+'16.10.68'!F4+'17.10.68'!F4+'18.10.68'!F4+'19.10.68'!F4+'20.10.68'!F4+'21.10.68'!F4+'22.10.68'!F4+'23.10.68'!F4+'24.10.68'!F4+'25.10.68'!F4+'26.10.68'!F4+'27.10.68'!F4+'28.10.68'!F4+'29.10.68'!F4+'30.10.68'!F4+'31.10.68'!F4</f>
        <v>84</v>
      </c>
      <c r="G4" s="52">
        <f>+'01.10.68'!G4+'02.10.68'!G4+'03.10.68'!G4+'04.10.68'!G4+'05.10.68'!G4+'06.10.68'!G4+'07.10.68'!G4+'08.10.68'!G4+'09.10.68'!G4+'10.10.68'!G4+'11.10.68'!G4+'12.10.68'!G4+'13.10.68'!G4+'14.10.68'!G4+'15.10.68'!G4+'16.10.68'!G4+'17.10.68'!G4+'18.10.68'!G4+'19.10.68'!G4+'20.10.68'!G4+'21.10.68'!G4+'22.10.68'!G4+'23.10.68'!G4+'24.10.68'!G4+'25.10.68'!G4+'26.10.68'!G4+'27.10.68'!G4+'28.10.68'!G4+'29.10.68'!G4+'30.10.68'!G4+'31.10.68'!G4</f>
        <v>88</v>
      </c>
      <c r="H4" s="52">
        <f>+'01.10.68'!H4+'02.10.68'!H4+'03.10.68'!H4+'04.10.68'!H4+'05.10.68'!H4+'06.10.68'!H4+'07.10.68'!H4+'08.10.68'!H4+'09.10.68'!H4+'10.10.68'!H4+'11.10.68'!H4+'12.10.68'!H4+'13.10.68'!H4+'14.10.68'!H4+'15.10.68'!H4+'16.10.68'!H4+'17.10.68'!H4+'18.10.68'!H4+'19.10.68'!H4+'20.10.68'!H4+'21.10.68'!H4+'22.10.68'!H4+'23.10.68'!H4+'24.10.68'!H4+'25.10.68'!H4+'26.10.68'!H4+'27.10.68'!H4+'28.10.68'!H4+'29.10.68'!H4+'30.10.68'!H4+'31.10.68'!H4</f>
        <v>6</v>
      </c>
      <c r="I4" s="65">
        <f>+'01.10.68'!I4+'02.10.68'!I4+'03.10.68'!I4+'04.10.68'!I4+'05.10.68'!I4+'06.10.68'!I4+'07.10.68'!I4+'08.10.68'!I4+'09.10.68'!I4+'10.10.68'!I4+'11.10.68'!I4+'12.10.68'!I4+'13.10.68'!I4+'14.10.68'!I4+'15.10.68'!I4+'16.10.68'!I4+'17.10.68'!I4+'18.10.68'!I4+'19.10.68'!I4+'20.10.68'!I4+'21.10.68'!I4+'22.10.68'!I4+'23.10.68'!I4+'24.10.68'!I4+'25.10.68'!I4+'26.10.68'!I4+'27.10.68'!I4+'28.10.68'!I4+'29.10.68'!I4+'30.10.68'!I4+'31.10.68'!I4</f>
        <v>94</v>
      </c>
      <c r="J4" s="52">
        <f>+'01.10.68'!J4+'02.10.68'!J4+'03.10.68'!J4+'04.10.68'!J4+'05.10.68'!J4+'06.10.68'!J4+'07.10.68'!J4+'08.10.68'!J4+'09.10.68'!J4+'10.10.68'!J4+'11.10.68'!J4+'12.10.68'!J4+'13.10.68'!J4+'14.10.68'!J4+'15.10.68'!J4+'16.10.68'!J4+'17.10.68'!J4+'18.10.68'!J4+'19.10.68'!J4+'20.10.68'!J4+'21.10.68'!J4+'22.10.68'!J4+'23.10.68'!J4+'24.10.68'!J4+'25.10.68'!J4+'26.10.68'!J4+'27.10.68'!J4+'28.10.68'!J4+'29.10.68'!J4+'30.10.68'!J4+'31.10.68'!J4</f>
        <v>22</v>
      </c>
      <c r="K4" s="52">
        <f>+'01.10.68'!K4+'02.10.68'!K4+'03.10.68'!K4+'04.10.68'!K4+'05.10.68'!K4+'06.10.68'!K4+'07.10.68'!K4+'08.10.68'!K4+'09.10.68'!K4+'10.10.68'!K4+'11.10.68'!K4+'12.10.68'!K4+'13.10.68'!K4+'14.10.68'!K4+'15.10.68'!K4+'16.10.68'!K4+'17.10.68'!K4+'18.10.68'!K4+'19.10.68'!K4+'20.10.68'!K4+'21.10.68'!K4+'22.10.68'!K4+'23.10.68'!K4+'24.10.68'!K4+'25.10.68'!K4+'26.10.68'!K4+'27.10.68'!K4+'28.10.68'!K4+'29.10.68'!K4+'30.10.68'!K4+'31.10.68'!K4</f>
        <v>0</v>
      </c>
      <c r="L4" s="65">
        <f>+'01.10.68'!L4+'02.10.68'!L4+'03.10.68'!L4+'04.10.68'!L4+'05.10.68'!L4+'06.10.68'!L4+'07.10.68'!L4+'08.10.68'!L4+'09.10.68'!L4+'10.10.68'!L4+'11.10.68'!L4+'12.10.68'!L4+'13.10.68'!L4+'14.10.68'!L4+'15.10.68'!L4+'16.10.68'!L4+'17.10.68'!L4+'18.10.68'!L4+'19.10.68'!L4+'20.10.68'!L4+'21.10.68'!L4+'22.10.68'!L4+'23.10.68'!L4+'24.10.68'!L4+'25.10.68'!L4+'26.10.68'!L4+'27.10.68'!L4+'28.10.68'!L4+'29.10.68'!L4+'30.10.68'!L4+'31.10.68'!L4</f>
        <v>22</v>
      </c>
      <c r="M4" s="52">
        <f>+'01.10.68'!M4+'02.10.68'!M4+'03.10.68'!M4+'04.10.68'!M4+'05.10.68'!M4+'06.10.68'!M4+'07.10.68'!M4+'08.10.68'!M4+'09.10.68'!M4+'10.10.68'!M4+'11.10.68'!M4+'12.10.68'!M4+'13.10.68'!M4+'14.10.68'!M4+'15.10.68'!M4+'16.10.68'!M4+'17.10.68'!M4+'18.10.68'!M4+'19.10.68'!M4+'20.10.68'!M4+'21.10.68'!M4+'22.10.68'!M4+'23.10.68'!M4+'24.10.68'!M4+'25.10.68'!M4+'26.10.68'!M4+'27.10.68'!M4+'28.10.68'!M4+'29.10.68'!M4+'30.10.68'!M4+'31.10.68'!M4</f>
        <v>2496</v>
      </c>
      <c r="N4" s="52">
        <f>+'01.10.68'!N4+'02.10.68'!N4+'03.10.68'!N4+'04.10.68'!N4+'05.10.68'!N4+'06.10.68'!N4+'07.10.68'!N4+'08.10.68'!N4+'09.10.68'!N4+'10.10.68'!N4+'11.10.68'!N4+'12.10.68'!N4+'13.10.68'!N4+'14.10.68'!N4+'15.10.68'!N4+'16.10.68'!N4+'17.10.68'!N4+'18.10.68'!N4+'19.10.68'!N4+'20.10.68'!N4+'21.10.68'!N4+'22.10.68'!N4+'23.10.68'!N4+'24.10.68'!N4+'25.10.68'!N4+'26.10.68'!N4+'27.10.68'!N4+'28.10.68'!N4+'29.10.68'!N4+'30.10.68'!N4+'31.10.68'!N4</f>
        <v>962</v>
      </c>
      <c r="O4" s="65">
        <f>+'01.10.68'!O4+'02.10.68'!O4+'03.10.68'!O4+'04.10.68'!O4+'05.10.68'!O4+'06.10.68'!O4+'07.10.68'!O4+'08.10.68'!O4+'09.10.68'!O4+'10.10.68'!O4+'11.10.68'!O4+'12.10.68'!O4+'13.10.68'!O4+'14.10.68'!O4+'15.10.68'!O4+'16.10.68'!O4+'17.10.68'!O4+'18.10.68'!O4+'19.10.68'!O4+'20.10.68'!O4+'21.10.68'!O4+'22.10.68'!O4+'23.10.68'!O4+'24.10.68'!O4+'25.10.68'!O4+'26.10.68'!O4+'27.10.68'!O4+'28.10.68'!O4+'29.10.68'!O4+'30.10.68'!O4+'31.10.68'!O4</f>
        <v>3458</v>
      </c>
      <c r="P4" s="52">
        <f>+'01.10.68'!P4+'02.10.68'!P4+'03.10.68'!P4+'04.10.68'!P4+'05.10.68'!P4+'06.10.68'!P4+'07.10.68'!P4+'08.10.68'!P4+'09.10.68'!P4+'10.10.68'!P4+'11.10.68'!P4+'12.10.68'!P4+'13.10.68'!P4+'14.10.68'!P4+'15.10.68'!P4+'16.10.68'!P4+'17.10.68'!P4+'18.10.68'!P4+'19.10.68'!P4+'20.10.68'!P4+'21.10.68'!P4+'22.10.68'!P4+'23.10.68'!P4+'24.10.68'!P4+'25.10.68'!P4+'26.10.68'!P4+'27.10.68'!P4+'28.10.68'!P4+'29.10.68'!P4+'30.10.68'!P4+'31.10.68'!P4</f>
        <v>136</v>
      </c>
      <c r="Q4" s="52">
        <f>+'01.10.68'!Q4+'02.10.68'!Q4+'03.10.68'!Q4+'04.10.68'!Q4+'05.10.68'!Q4+'06.10.68'!Q4+'07.10.68'!Q4+'08.10.68'!Q4+'09.10.68'!Q4+'10.10.68'!Q4+'11.10.68'!Q4+'12.10.68'!Q4+'13.10.68'!Q4+'14.10.68'!Q4+'15.10.68'!Q4+'16.10.68'!Q4+'17.10.68'!Q4+'18.10.68'!Q4+'19.10.68'!Q4+'20.10.68'!Q4+'21.10.68'!Q4+'22.10.68'!Q4+'23.10.68'!Q4+'24.10.68'!Q4+'25.10.68'!Q4+'26.10.68'!Q4+'27.10.68'!Q4+'28.10.68'!Q4+'29.10.68'!Q4+'30.10.68'!Q4+'31.10.68'!Q4</f>
        <v>0</v>
      </c>
      <c r="R4" s="65">
        <f>+'01.10.68'!R4+'02.10.68'!R4+'03.10.68'!R4+'04.10.68'!R4+'05.10.68'!R4+'06.10.68'!R4+'07.10.68'!R4+'08.10.68'!R4+'09.10.68'!R4+'10.10.68'!R4+'11.10.68'!R4+'12.10.68'!R4+'13.10.68'!R4+'14.10.68'!R4+'15.10.68'!R4+'16.10.68'!R4+'17.10.68'!R4+'18.10.68'!R4+'19.10.68'!R4+'20.10.68'!R4+'21.10.68'!R4+'22.10.68'!R4+'23.10.68'!R4+'24.10.68'!R4+'25.10.68'!R4+'26.10.68'!R4+'27.10.68'!R4+'28.10.68'!R4+'29.10.68'!R4+'30.10.68'!R4+'31.10.68'!R4</f>
        <v>136</v>
      </c>
      <c r="S4" s="52">
        <f>+'01.10.68'!S4+'02.10.68'!S4+'03.10.68'!S4+'04.10.68'!S4+'05.10.68'!S4+'06.10.68'!S4+'07.10.68'!S4+'08.10.68'!S4+'09.10.68'!S4+'10.10.68'!S4+'11.10.68'!S4+'12.10.68'!S4+'13.10.68'!S4+'14.10.68'!S4+'15.10.68'!S4+'16.10.68'!S4+'17.10.68'!S4+'18.10.68'!S4+'19.10.68'!S4+'20.10.68'!S4+'21.10.68'!S4+'22.10.68'!S4+'23.10.68'!S4+'24.10.68'!S4+'25.10.68'!S4+'26.10.68'!S4+'27.10.68'!S4+'28.10.68'!S4+'29.10.68'!S4+'30.10.68'!S4+'31.10.68'!S4</f>
        <v>0</v>
      </c>
      <c r="T4" s="52">
        <f>+'01.10.68'!T4+'02.10.68'!T4+'03.10.68'!T4+'04.10.68'!T4+'05.10.68'!T4+'06.10.68'!T4+'07.10.68'!T4+'08.10.68'!T4+'09.10.68'!T4+'10.10.68'!T4+'11.10.68'!T4+'12.10.68'!T4+'13.10.68'!T4+'14.10.68'!T4+'15.10.68'!T4+'16.10.68'!T4+'17.10.68'!T4+'18.10.68'!T4+'19.10.68'!T4+'20.10.68'!T4+'21.10.68'!T4+'22.10.68'!T4+'23.10.68'!T4+'24.10.68'!T4+'25.10.68'!T4+'26.10.68'!T4+'27.10.68'!T4+'28.10.68'!T4+'29.10.68'!T4+'30.10.68'!T4+'31.10.68'!T4</f>
        <v>0</v>
      </c>
      <c r="U4" s="65">
        <f>+'01.10.68'!U4+'02.10.68'!U4+'03.10.68'!U4+'04.10.68'!U4+'05.10.68'!U4+'06.10.68'!U4+'07.10.68'!U4+'08.10.68'!U4+'09.10.68'!U4+'10.10.68'!U4+'11.10.68'!U4+'12.10.68'!U4+'13.10.68'!U4+'14.10.68'!U4+'15.10.68'!U4+'16.10.68'!U4+'17.10.68'!U4+'18.10.68'!U4+'19.10.68'!U4+'20.10.68'!U4+'21.10.68'!U4+'22.10.68'!U4+'23.10.68'!U4+'24.10.68'!U4+'25.10.68'!U4+'26.10.68'!U4+'27.10.68'!U4+'28.10.68'!U4+'29.10.68'!U4+'30.10.68'!U4+'31.10.68'!U4</f>
        <v>0</v>
      </c>
      <c r="V4" s="52">
        <f>+'01.10.68'!V4+'02.10.68'!V4+'03.10.68'!V4+'04.10.68'!V4+'05.10.68'!V4+'06.10.68'!V4+'07.10.68'!V4+'08.10.68'!V4+'09.10.68'!V4+'10.10.68'!V4+'11.10.68'!V4+'12.10.68'!V4+'13.10.68'!V4+'14.10.68'!V4+'15.10.68'!V4+'16.10.68'!V4+'17.10.68'!V4+'18.10.68'!V4+'19.10.68'!V4+'20.10.68'!V4+'21.10.68'!V4+'22.10.68'!V4+'23.10.68'!V4+'24.10.68'!V4+'25.10.68'!V4+'26.10.68'!V4+'27.10.68'!V4+'28.10.68'!V4+'29.10.68'!V4+'30.10.68'!V4+'31.10.68'!V4</f>
        <v>0</v>
      </c>
      <c r="W4" s="52">
        <f>+'01.10.68'!W4+'02.10.68'!W4+'03.10.68'!W4+'04.10.68'!W4+'05.10.68'!W4+'06.10.68'!W4+'07.10.68'!W4+'08.10.68'!W4+'09.10.68'!W4+'10.10.68'!W4+'11.10.68'!W4+'12.10.68'!W4+'13.10.68'!W4+'14.10.68'!W4+'15.10.68'!W4+'16.10.68'!W4+'17.10.68'!W4+'18.10.68'!W4+'19.10.68'!W4+'20.10.68'!W4+'21.10.68'!W4+'22.10.68'!W4+'23.10.68'!W4+'24.10.68'!W4+'25.10.68'!W4+'26.10.68'!W4+'27.10.68'!W4+'28.10.68'!W4+'29.10.68'!W4+'30.10.68'!W4+'31.10.68'!W4</f>
        <v>0</v>
      </c>
      <c r="X4" s="65">
        <f>+'01.10.68'!X4+'02.10.68'!X4+'03.10.68'!X4+'04.10.68'!X4+'05.10.68'!X4+'06.10.68'!X4+'07.10.68'!X4+'08.10.68'!X4+'09.10.68'!X4+'10.10.68'!X4+'11.10.68'!X4+'12.10.68'!X4+'13.10.68'!X4+'14.10.68'!X4+'15.10.68'!X4+'16.10.68'!X4+'17.10.68'!X4+'18.10.68'!X4+'19.10.68'!X4+'20.10.68'!X4+'21.10.68'!X4+'22.10.68'!X4+'23.10.68'!X4+'24.10.68'!X4+'25.10.68'!X4+'26.10.68'!X4+'27.10.68'!X4+'28.10.68'!X4+'29.10.68'!X4+'30.10.68'!X4+'31.10.68'!X4</f>
        <v>0</v>
      </c>
      <c r="Y4" s="52">
        <f>+'01.10.68'!Y4+'02.10.68'!Y4+'03.10.68'!Y4+'04.10.68'!Y4+'05.10.68'!Y4+'06.10.68'!Y4+'07.10.68'!Y4+'08.10.68'!Y4+'09.10.68'!Y4+'10.10.68'!Y4+'11.10.68'!Y4+'12.10.68'!Y4+'13.10.68'!Y4+'14.10.68'!Y4+'15.10.68'!Y4+'16.10.68'!Y4+'17.10.68'!Y4+'18.10.68'!Y4+'19.10.68'!Y4+'20.10.68'!Y4+'21.10.68'!Y4+'22.10.68'!Y4+'23.10.68'!Y4+'24.10.68'!Y4+'25.10.68'!Y4+'26.10.68'!Y4+'27.10.68'!Y4+'28.10.68'!Y4+'29.10.68'!Y4+'30.10.68'!Y4+'31.10.68'!Y4</f>
        <v>266</v>
      </c>
      <c r="Z4" s="65">
        <f>+'01.10.68'!Z4+'02.10.68'!Z4+'03.10.68'!Z4+'04.10.68'!Z4+'05.10.68'!Z4+'06.10.68'!Z4+'07.10.68'!Z4+'08.10.68'!Z4+'09.10.68'!Z4+'10.10.68'!Z4+'11.10.68'!Z4+'12.10.68'!Z4+'13.10.68'!Z4+'14.10.68'!Z4+'15.10.68'!Z4+'16.10.68'!Z4+'17.10.68'!Z4+'18.10.68'!Z4+'19.10.68'!Z4+'20.10.68'!Z4+'21.10.68'!Z4+'22.10.68'!Z4+'23.10.68'!Z4+'24.10.68'!Z4+'25.10.68'!Z4+'26.10.68'!Z4+'27.10.68'!Z4+'28.10.68'!Z4+'29.10.68'!Z4+'30.10.68'!Z4+'31.10.68'!Z4</f>
        <v>4060</v>
      </c>
    </row>
    <row r="5" spans="2:26">
      <c r="B5" s="50">
        <v>1111002</v>
      </c>
      <c r="C5" s="51" t="s">
        <v>150</v>
      </c>
      <c r="D5" s="52">
        <f>+'01.10.68'!D5+'02.10.68'!D5+'03.10.68'!D5+'04.10.68'!D5+'05.10.68'!D5+'06.10.68'!D5+'07.10.68'!D5+'08.10.68'!D5+'09.10.68'!D5+'10.10.68'!D5+'11.10.68'!D5+'12.10.68'!D5+'13.10.68'!D5+'14.10.68'!D5+'15.10.68'!D5+'16.10.68'!D5+'17.10.68'!D5+'18.10.68'!D5+'19.10.68'!D5+'20.10.68'!D5+'21.10.68'!D5+'22.10.68'!D5+'23.10.68'!D5+'24.10.68'!D5+'25.10.68'!D5+'26.10.68'!D5+'27.10.68'!D5+'28.10.68'!D5+'29.10.68'!D5+'30.10.68'!D5+'31.10.68'!D5</f>
        <v>164</v>
      </c>
      <c r="E5" s="52">
        <f>+'01.10.68'!E5+'02.10.68'!E5+'03.10.68'!E5+'04.10.68'!E5+'05.10.68'!E5+'06.10.68'!E5+'07.10.68'!E5+'08.10.68'!E5+'09.10.68'!E5+'10.10.68'!E5+'11.10.68'!E5+'12.10.68'!E5+'13.10.68'!E5+'14.10.68'!E5+'15.10.68'!E5+'16.10.68'!E5+'17.10.68'!E5+'18.10.68'!E5+'19.10.68'!E5+'20.10.68'!E5+'21.10.68'!E5+'22.10.68'!E5+'23.10.68'!E5+'24.10.68'!E5+'25.10.68'!E5+'26.10.68'!E5+'27.10.68'!E5+'28.10.68'!E5+'29.10.68'!E5+'30.10.68'!E5+'31.10.68'!E5</f>
        <v>138</v>
      </c>
      <c r="F5" s="65">
        <f>+'01.10.68'!F5+'02.10.68'!F5+'03.10.68'!F5+'04.10.68'!F5+'05.10.68'!F5+'06.10.68'!F5+'07.10.68'!F5+'08.10.68'!F5+'09.10.68'!F5+'10.10.68'!F5+'11.10.68'!F5+'12.10.68'!F5+'13.10.68'!F5+'14.10.68'!F5+'15.10.68'!F5+'16.10.68'!F5+'17.10.68'!F5+'18.10.68'!F5+'19.10.68'!F5+'20.10.68'!F5+'21.10.68'!F5+'22.10.68'!F5+'23.10.68'!F5+'24.10.68'!F5+'25.10.68'!F5+'26.10.68'!F5+'27.10.68'!F5+'28.10.68'!F5+'29.10.68'!F5+'30.10.68'!F5+'31.10.68'!F5</f>
        <v>302</v>
      </c>
      <c r="G5" s="52">
        <f>+'01.10.68'!G5+'02.10.68'!G5+'03.10.68'!G5+'04.10.68'!G5+'05.10.68'!G5+'06.10.68'!G5+'07.10.68'!G5+'08.10.68'!G5+'09.10.68'!G5+'10.10.68'!G5+'11.10.68'!G5+'12.10.68'!G5+'13.10.68'!G5+'14.10.68'!G5+'15.10.68'!G5+'16.10.68'!G5+'17.10.68'!G5+'18.10.68'!G5+'19.10.68'!G5+'20.10.68'!G5+'21.10.68'!G5+'22.10.68'!G5+'23.10.68'!G5+'24.10.68'!G5+'25.10.68'!G5+'26.10.68'!G5+'27.10.68'!G5+'28.10.68'!G5+'29.10.68'!G5+'30.10.68'!G5+'31.10.68'!G5</f>
        <v>957</v>
      </c>
      <c r="H5" s="52">
        <f>+'01.10.68'!H5+'02.10.68'!H5+'03.10.68'!H5+'04.10.68'!H5+'05.10.68'!H5+'06.10.68'!H5+'07.10.68'!H5+'08.10.68'!H5+'09.10.68'!H5+'10.10.68'!H5+'11.10.68'!H5+'12.10.68'!H5+'13.10.68'!H5+'14.10.68'!H5+'15.10.68'!H5+'16.10.68'!H5+'17.10.68'!H5+'18.10.68'!H5+'19.10.68'!H5+'20.10.68'!H5+'21.10.68'!H5+'22.10.68'!H5+'23.10.68'!H5+'24.10.68'!H5+'25.10.68'!H5+'26.10.68'!H5+'27.10.68'!H5+'28.10.68'!H5+'29.10.68'!H5+'30.10.68'!H5+'31.10.68'!H5</f>
        <v>478</v>
      </c>
      <c r="I5" s="65">
        <f>+'01.10.68'!I5+'02.10.68'!I5+'03.10.68'!I5+'04.10.68'!I5+'05.10.68'!I5+'06.10.68'!I5+'07.10.68'!I5+'08.10.68'!I5+'09.10.68'!I5+'10.10.68'!I5+'11.10.68'!I5+'12.10.68'!I5+'13.10.68'!I5+'14.10.68'!I5+'15.10.68'!I5+'16.10.68'!I5+'17.10.68'!I5+'18.10.68'!I5+'19.10.68'!I5+'20.10.68'!I5+'21.10.68'!I5+'22.10.68'!I5+'23.10.68'!I5+'24.10.68'!I5+'25.10.68'!I5+'26.10.68'!I5+'27.10.68'!I5+'28.10.68'!I5+'29.10.68'!I5+'30.10.68'!I5+'31.10.68'!I5</f>
        <v>1435</v>
      </c>
      <c r="J5" s="52">
        <f>+'01.10.68'!J5+'02.10.68'!J5+'03.10.68'!J5+'04.10.68'!J5+'05.10.68'!J5+'06.10.68'!J5+'07.10.68'!J5+'08.10.68'!J5+'09.10.68'!J5+'10.10.68'!J5+'11.10.68'!J5+'12.10.68'!J5+'13.10.68'!J5+'14.10.68'!J5+'15.10.68'!J5+'16.10.68'!J5+'17.10.68'!J5+'18.10.68'!J5+'19.10.68'!J5+'20.10.68'!J5+'21.10.68'!J5+'22.10.68'!J5+'23.10.68'!J5+'24.10.68'!J5+'25.10.68'!J5+'26.10.68'!J5+'27.10.68'!J5+'28.10.68'!J5+'29.10.68'!J5+'30.10.68'!J5+'31.10.68'!J5</f>
        <v>533</v>
      </c>
      <c r="K5" s="52">
        <f>+'01.10.68'!K5+'02.10.68'!K5+'03.10.68'!K5+'04.10.68'!K5+'05.10.68'!K5+'06.10.68'!K5+'07.10.68'!K5+'08.10.68'!K5+'09.10.68'!K5+'10.10.68'!K5+'11.10.68'!K5+'12.10.68'!K5+'13.10.68'!K5+'14.10.68'!K5+'15.10.68'!K5+'16.10.68'!K5+'17.10.68'!K5+'18.10.68'!K5+'19.10.68'!K5+'20.10.68'!K5+'21.10.68'!K5+'22.10.68'!K5+'23.10.68'!K5+'24.10.68'!K5+'25.10.68'!K5+'26.10.68'!K5+'27.10.68'!K5+'28.10.68'!K5+'29.10.68'!K5+'30.10.68'!K5+'31.10.68'!K5</f>
        <v>61</v>
      </c>
      <c r="L5" s="65">
        <f>+'01.10.68'!L5+'02.10.68'!L5+'03.10.68'!L5+'04.10.68'!L5+'05.10.68'!L5+'06.10.68'!L5+'07.10.68'!L5+'08.10.68'!L5+'09.10.68'!L5+'10.10.68'!L5+'11.10.68'!L5+'12.10.68'!L5+'13.10.68'!L5+'14.10.68'!L5+'15.10.68'!L5+'16.10.68'!L5+'17.10.68'!L5+'18.10.68'!L5+'19.10.68'!L5+'20.10.68'!L5+'21.10.68'!L5+'22.10.68'!L5+'23.10.68'!L5+'24.10.68'!L5+'25.10.68'!L5+'26.10.68'!L5+'27.10.68'!L5+'28.10.68'!L5+'29.10.68'!L5+'30.10.68'!L5+'31.10.68'!L5</f>
        <v>594</v>
      </c>
      <c r="M5" s="52">
        <f>+'01.10.68'!M5+'02.10.68'!M5+'03.10.68'!M5+'04.10.68'!M5+'05.10.68'!M5+'06.10.68'!M5+'07.10.68'!M5+'08.10.68'!M5+'09.10.68'!M5+'10.10.68'!M5+'11.10.68'!M5+'12.10.68'!M5+'13.10.68'!M5+'14.10.68'!M5+'15.10.68'!M5+'16.10.68'!M5+'17.10.68'!M5+'18.10.68'!M5+'19.10.68'!M5+'20.10.68'!M5+'21.10.68'!M5+'22.10.68'!M5+'23.10.68'!M5+'24.10.68'!M5+'25.10.68'!M5+'26.10.68'!M5+'27.10.68'!M5+'28.10.68'!M5+'29.10.68'!M5+'30.10.68'!M5+'31.10.68'!M5</f>
        <v>195</v>
      </c>
      <c r="N5" s="52">
        <f>+'01.10.68'!N5+'02.10.68'!N5+'03.10.68'!N5+'04.10.68'!N5+'05.10.68'!N5+'06.10.68'!N5+'07.10.68'!N5+'08.10.68'!N5+'09.10.68'!N5+'10.10.68'!N5+'11.10.68'!N5+'12.10.68'!N5+'13.10.68'!N5+'14.10.68'!N5+'15.10.68'!N5+'16.10.68'!N5+'17.10.68'!N5+'18.10.68'!N5+'19.10.68'!N5+'20.10.68'!N5+'21.10.68'!N5+'22.10.68'!N5+'23.10.68'!N5+'24.10.68'!N5+'25.10.68'!N5+'26.10.68'!N5+'27.10.68'!N5+'28.10.68'!N5+'29.10.68'!N5+'30.10.68'!N5+'31.10.68'!N5</f>
        <v>52</v>
      </c>
      <c r="O5" s="65">
        <f>+'01.10.68'!O5+'02.10.68'!O5+'03.10.68'!O5+'04.10.68'!O5+'05.10.68'!O5+'06.10.68'!O5+'07.10.68'!O5+'08.10.68'!O5+'09.10.68'!O5+'10.10.68'!O5+'11.10.68'!O5+'12.10.68'!O5+'13.10.68'!O5+'14.10.68'!O5+'15.10.68'!O5+'16.10.68'!O5+'17.10.68'!O5+'18.10.68'!O5+'19.10.68'!O5+'20.10.68'!O5+'21.10.68'!O5+'22.10.68'!O5+'23.10.68'!O5+'24.10.68'!O5+'25.10.68'!O5+'26.10.68'!O5+'27.10.68'!O5+'28.10.68'!O5+'29.10.68'!O5+'30.10.68'!O5+'31.10.68'!O5</f>
        <v>247</v>
      </c>
      <c r="P5" s="52">
        <f>+'01.10.68'!P5+'02.10.68'!P5+'03.10.68'!P5+'04.10.68'!P5+'05.10.68'!P5+'06.10.68'!P5+'07.10.68'!P5+'08.10.68'!P5+'09.10.68'!P5+'10.10.68'!P5+'11.10.68'!P5+'12.10.68'!P5+'13.10.68'!P5+'14.10.68'!P5+'15.10.68'!P5+'16.10.68'!P5+'17.10.68'!P5+'18.10.68'!P5+'19.10.68'!P5+'20.10.68'!P5+'21.10.68'!P5+'22.10.68'!P5+'23.10.68'!P5+'24.10.68'!P5+'25.10.68'!P5+'26.10.68'!P5+'27.10.68'!P5+'28.10.68'!P5+'29.10.68'!P5+'30.10.68'!P5+'31.10.68'!P5</f>
        <v>33</v>
      </c>
      <c r="Q5" s="52">
        <f>+'01.10.68'!Q5+'02.10.68'!Q5+'03.10.68'!Q5+'04.10.68'!Q5+'05.10.68'!Q5+'06.10.68'!Q5+'07.10.68'!Q5+'08.10.68'!Q5+'09.10.68'!Q5+'10.10.68'!Q5+'11.10.68'!Q5+'12.10.68'!Q5+'13.10.68'!Q5+'14.10.68'!Q5+'15.10.68'!Q5+'16.10.68'!Q5+'17.10.68'!Q5+'18.10.68'!Q5+'19.10.68'!Q5+'20.10.68'!Q5+'21.10.68'!Q5+'22.10.68'!Q5+'23.10.68'!Q5+'24.10.68'!Q5+'25.10.68'!Q5+'26.10.68'!Q5+'27.10.68'!Q5+'28.10.68'!Q5+'29.10.68'!Q5+'30.10.68'!Q5+'31.10.68'!Q5</f>
        <v>0</v>
      </c>
      <c r="R5" s="65">
        <f>+'01.10.68'!R5+'02.10.68'!R5+'03.10.68'!R5+'04.10.68'!R5+'05.10.68'!R5+'06.10.68'!R5+'07.10.68'!R5+'08.10.68'!R5+'09.10.68'!R5+'10.10.68'!R5+'11.10.68'!R5+'12.10.68'!R5+'13.10.68'!R5+'14.10.68'!R5+'15.10.68'!R5+'16.10.68'!R5+'17.10.68'!R5+'18.10.68'!R5+'19.10.68'!R5+'20.10.68'!R5+'21.10.68'!R5+'22.10.68'!R5+'23.10.68'!R5+'24.10.68'!R5+'25.10.68'!R5+'26.10.68'!R5+'27.10.68'!R5+'28.10.68'!R5+'29.10.68'!R5+'30.10.68'!R5+'31.10.68'!R5</f>
        <v>33</v>
      </c>
      <c r="S5" s="52">
        <f>+'01.10.68'!S5+'02.10.68'!S5+'03.10.68'!S5+'04.10.68'!S5+'05.10.68'!S5+'06.10.68'!S5+'07.10.68'!S5+'08.10.68'!S5+'09.10.68'!S5+'10.10.68'!S5+'11.10.68'!S5+'12.10.68'!S5+'13.10.68'!S5+'14.10.68'!S5+'15.10.68'!S5+'16.10.68'!S5+'17.10.68'!S5+'18.10.68'!S5+'19.10.68'!S5+'20.10.68'!S5+'21.10.68'!S5+'22.10.68'!S5+'23.10.68'!S5+'24.10.68'!S5+'25.10.68'!S5+'26.10.68'!S5+'27.10.68'!S5+'28.10.68'!S5+'29.10.68'!S5+'30.10.68'!S5+'31.10.68'!S5</f>
        <v>0</v>
      </c>
      <c r="T5" s="52">
        <f>+'01.10.68'!T5+'02.10.68'!T5+'03.10.68'!T5+'04.10.68'!T5+'05.10.68'!T5+'06.10.68'!T5+'07.10.68'!T5+'08.10.68'!T5+'09.10.68'!T5+'10.10.68'!T5+'11.10.68'!T5+'12.10.68'!T5+'13.10.68'!T5+'14.10.68'!T5+'15.10.68'!T5+'16.10.68'!T5+'17.10.68'!T5+'18.10.68'!T5+'19.10.68'!T5+'20.10.68'!T5+'21.10.68'!T5+'22.10.68'!T5+'23.10.68'!T5+'24.10.68'!T5+'25.10.68'!T5+'26.10.68'!T5+'27.10.68'!T5+'28.10.68'!T5+'29.10.68'!T5+'30.10.68'!T5+'31.10.68'!T5</f>
        <v>0</v>
      </c>
      <c r="U5" s="65">
        <f>+'01.10.68'!U5+'02.10.68'!U5+'03.10.68'!U5+'04.10.68'!U5+'05.10.68'!U5+'06.10.68'!U5+'07.10.68'!U5+'08.10.68'!U5+'09.10.68'!U5+'10.10.68'!U5+'11.10.68'!U5+'12.10.68'!U5+'13.10.68'!U5+'14.10.68'!U5+'15.10.68'!U5+'16.10.68'!U5+'17.10.68'!U5+'18.10.68'!U5+'19.10.68'!U5+'20.10.68'!U5+'21.10.68'!U5+'22.10.68'!U5+'23.10.68'!U5+'24.10.68'!U5+'25.10.68'!U5+'26.10.68'!U5+'27.10.68'!U5+'28.10.68'!U5+'29.10.68'!U5+'30.10.68'!U5+'31.10.68'!U5</f>
        <v>0</v>
      </c>
      <c r="V5" s="52">
        <f>+'01.10.68'!V5+'02.10.68'!V5+'03.10.68'!V5+'04.10.68'!V5+'05.10.68'!V5+'06.10.68'!V5+'07.10.68'!V5+'08.10.68'!V5+'09.10.68'!V5+'10.10.68'!V5+'11.10.68'!V5+'12.10.68'!V5+'13.10.68'!V5+'14.10.68'!V5+'15.10.68'!V5+'16.10.68'!V5+'17.10.68'!V5+'18.10.68'!V5+'19.10.68'!V5+'20.10.68'!V5+'21.10.68'!V5+'22.10.68'!V5+'23.10.68'!V5+'24.10.68'!V5+'25.10.68'!V5+'26.10.68'!V5+'27.10.68'!V5+'28.10.68'!V5+'29.10.68'!V5+'30.10.68'!V5+'31.10.68'!V5</f>
        <v>0</v>
      </c>
      <c r="W5" s="52">
        <f>+'01.10.68'!W5+'02.10.68'!W5+'03.10.68'!W5+'04.10.68'!W5+'05.10.68'!W5+'06.10.68'!W5+'07.10.68'!W5+'08.10.68'!W5+'09.10.68'!W5+'10.10.68'!W5+'11.10.68'!W5+'12.10.68'!W5+'13.10.68'!W5+'14.10.68'!W5+'15.10.68'!W5+'16.10.68'!W5+'17.10.68'!W5+'18.10.68'!W5+'19.10.68'!W5+'20.10.68'!W5+'21.10.68'!W5+'22.10.68'!W5+'23.10.68'!W5+'24.10.68'!W5+'25.10.68'!W5+'26.10.68'!W5+'27.10.68'!W5+'28.10.68'!W5+'29.10.68'!W5+'30.10.68'!W5+'31.10.68'!W5</f>
        <v>0</v>
      </c>
      <c r="X5" s="65">
        <f>+'01.10.68'!X5+'02.10.68'!X5+'03.10.68'!X5+'04.10.68'!X5+'05.10.68'!X5+'06.10.68'!X5+'07.10.68'!X5+'08.10.68'!X5+'09.10.68'!X5+'10.10.68'!X5+'11.10.68'!X5+'12.10.68'!X5+'13.10.68'!X5+'14.10.68'!X5+'15.10.68'!X5+'16.10.68'!X5+'17.10.68'!X5+'18.10.68'!X5+'19.10.68'!X5+'20.10.68'!X5+'21.10.68'!X5+'22.10.68'!X5+'23.10.68'!X5+'24.10.68'!X5+'25.10.68'!X5+'26.10.68'!X5+'27.10.68'!X5+'28.10.68'!X5+'29.10.68'!X5+'30.10.68'!X5+'31.10.68'!X5</f>
        <v>0</v>
      </c>
      <c r="Y5" s="52">
        <f>+'01.10.68'!Y5+'02.10.68'!Y5+'03.10.68'!Y5+'04.10.68'!Y5+'05.10.68'!Y5+'06.10.68'!Y5+'07.10.68'!Y5+'08.10.68'!Y5+'09.10.68'!Y5+'10.10.68'!Y5+'11.10.68'!Y5+'12.10.68'!Y5+'13.10.68'!Y5+'14.10.68'!Y5+'15.10.68'!Y5+'16.10.68'!Y5+'17.10.68'!Y5+'18.10.68'!Y5+'19.10.68'!Y5+'20.10.68'!Y5+'21.10.68'!Y5+'22.10.68'!Y5+'23.10.68'!Y5+'24.10.68'!Y5+'25.10.68'!Y5+'26.10.68'!Y5+'27.10.68'!Y5+'28.10.68'!Y5+'29.10.68'!Y5+'30.10.68'!Y5+'31.10.68'!Y5</f>
        <v>586</v>
      </c>
      <c r="Z5" s="65">
        <f>+'01.10.68'!Z5+'02.10.68'!Z5+'03.10.68'!Z5+'04.10.68'!Z5+'05.10.68'!Z5+'06.10.68'!Z5+'07.10.68'!Z5+'08.10.68'!Z5+'09.10.68'!Z5+'10.10.68'!Z5+'11.10.68'!Z5+'12.10.68'!Z5+'13.10.68'!Z5+'14.10.68'!Z5+'15.10.68'!Z5+'16.10.68'!Z5+'17.10.68'!Z5+'18.10.68'!Z5+'19.10.68'!Z5+'20.10.68'!Z5+'21.10.68'!Z5+'22.10.68'!Z5+'23.10.68'!Z5+'24.10.68'!Z5+'25.10.68'!Z5+'26.10.68'!Z5+'27.10.68'!Z5+'28.10.68'!Z5+'29.10.68'!Z5+'30.10.68'!Z5+'31.10.68'!Z5</f>
        <v>3197</v>
      </c>
    </row>
    <row r="6" spans="2:26">
      <c r="B6" s="50">
        <v>1111055</v>
      </c>
      <c r="C6" s="51" t="s">
        <v>151</v>
      </c>
      <c r="D6" s="52">
        <f>+'01.10.68'!D6+'02.10.68'!D6+'03.10.68'!D6+'04.10.68'!D6+'05.10.68'!D6+'06.10.68'!D6+'07.10.68'!D6+'08.10.68'!D6+'09.10.68'!D6+'10.10.68'!D6+'11.10.68'!D6+'12.10.68'!D6+'13.10.68'!D6+'14.10.68'!D6+'15.10.68'!D6+'16.10.68'!D6+'17.10.68'!D6+'18.10.68'!D6+'19.10.68'!D6+'20.10.68'!D6+'21.10.68'!D6+'22.10.68'!D6+'23.10.68'!D6+'24.10.68'!D6+'25.10.68'!D6+'26.10.68'!D6+'27.10.68'!D6+'28.10.68'!D6+'29.10.68'!D6+'30.10.68'!D6+'31.10.68'!D6</f>
        <v>0</v>
      </c>
      <c r="E6" s="52">
        <f>+'01.10.68'!E6+'02.10.68'!E6+'03.10.68'!E6+'04.10.68'!E6+'05.10.68'!E6+'06.10.68'!E6+'07.10.68'!E6+'08.10.68'!E6+'09.10.68'!E6+'10.10.68'!E6+'11.10.68'!E6+'12.10.68'!E6+'13.10.68'!E6+'14.10.68'!E6+'15.10.68'!E6+'16.10.68'!E6+'17.10.68'!E6+'18.10.68'!E6+'19.10.68'!E6+'20.10.68'!E6+'21.10.68'!E6+'22.10.68'!E6+'23.10.68'!E6+'24.10.68'!E6+'25.10.68'!E6+'26.10.68'!E6+'27.10.68'!E6+'28.10.68'!E6+'29.10.68'!E6+'30.10.68'!E6+'31.10.68'!E6</f>
        <v>20</v>
      </c>
      <c r="F6" s="65">
        <f>+'01.10.68'!F6+'02.10.68'!F6+'03.10.68'!F6+'04.10.68'!F6+'05.10.68'!F6+'06.10.68'!F6+'07.10.68'!F6+'08.10.68'!F6+'09.10.68'!F6+'10.10.68'!F6+'11.10.68'!F6+'12.10.68'!F6+'13.10.68'!F6+'14.10.68'!F6+'15.10.68'!F6+'16.10.68'!F6+'17.10.68'!F6+'18.10.68'!F6+'19.10.68'!F6+'20.10.68'!F6+'21.10.68'!F6+'22.10.68'!F6+'23.10.68'!F6+'24.10.68'!F6+'25.10.68'!F6+'26.10.68'!F6+'27.10.68'!F6+'28.10.68'!F6+'29.10.68'!F6+'30.10.68'!F6+'31.10.68'!F6</f>
        <v>20</v>
      </c>
      <c r="G6" s="52">
        <f>+'01.10.68'!G6+'02.10.68'!G6+'03.10.68'!G6+'04.10.68'!G6+'05.10.68'!G6+'06.10.68'!G6+'07.10.68'!G6+'08.10.68'!G6+'09.10.68'!G6+'10.10.68'!G6+'11.10.68'!G6+'12.10.68'!G6+'13.10.68'!G6+'14.10.68'!G6+'15.10.68'!G6+'16.10.68'!G6+'17.10.68'!G6+'18.10.68'!G6+'19.10.68'!G6+'20.10.68'!G6+'21.10.68'!G6+'22.10.68'!G6+'23.10.68'!G6+'24.10.68'!G6+'25.10.68'!G6+'26.10.68'!G6+'27.10.68'!G6+'28.10.68'!G6+'29.10.68'!G6+'30.10.68'!G6+'31.10.68'!G6</f>
        <v>920</v>
      </c>
      <c r="H6" s="52">
        <f>+'01.10.68'!H6+'02.10.68'!H6+'03.10.68'!H6+'04.10.68'!H6+'05.10.68'!H6+'06.10.68'!H6+'07.10.68'!H6+'08.10.68'!H6+'09.10.68'!H6+'10.10.68'!H6+'11.10.68'!H6+'12.10.68'!H6+'13.10.68'!H6+'14.10.68'!H6+'15.10.68'!H6+'16.10.68'!H6+'17.10.68'!H6+'18.10.68'!H6+'19.10.68'!H6+'20.10.68'!H6+'21.10.68'!H6+'22.10.68'!H6+'23.10.68'!H6+'24.10.68'!H6+'25.10.68'!H6+'26.10.68'!H6+'27.10.68'!H6+'28.10.68'!H6+'29.10.68'!H6+'30.10.68'!H6+'31.10.68'!H6</f>
        <v>670</v>
      </c>
      <c r="I6" s="65">
        <f>+'01.10.68'!I6+'02.10.68'!I6+'03.10.68'!I6+'04.10.68'!I6+'05.10.68'!I6+'06.10.68'!I6+'07.10.68'!I6+'08.10.68'!I6+'09.10.68'!I6+'10.10.68'!I6+'11.10.68'!I6+'12.10.68'!I6+'13.10.68'!I6+'14.10.68'!I6+'15.10.68'!I6+'16.10.68'!I6+'17.10.68'!I6+'18.10.68'!I6+'19.10.68'!I6+'20.10.68'!I6+'21.10.68'!I6+'22.10.68'!I6+'23.10.68'!I6+'24.10.68'!I6+'25.10.68'!I6+'26.10.68'!I6+'27.10.68'!I6+'28.10.68'!I6+'29.10.68'!I6+'30.10.68'!I6+'31.10.68'!I6</f>
        <v>1590</v>
      </c>
      <c r="J6" s="52">
        <f>+'01.10.68'!J6+'02.10.68'!J6+'03.10.68'!J6+'04.10.68'!J6+'05.10.68'!J6+'06.10.68'!J6+'07.10.68'!J6+'08.10.68'!J6+'09.10.68'!J6+'10.10.68'!J6+'11.10.68'!J6+'12.10.68'!J6+'13.10.68'!J6+'14.10.68'!J6+'15.10.68'!J6+'16.10.68'!J6+'17.10.68'!J6+'18.10.68'!J6+'19.10.68'!J6+'20.10.68'!J6+'21.10.68'!J6+'22.10.68'!J6+'23.10.68'!J6+'24.10.68'!J6+'25.10.68'!J6+'26.10.68'!J6+'27.10.68'!J6+'28.10.68'!J6+'29.10.68'!J6+'30.10.68'!J6+'31.10.68'!J6</f>
        <v>20</v>
      </c>
      <c r="K6" s="52">
        <f>+'01.10.68'!K6+'02.10.68'!K6+'03.10.68'!K6+'04.10.68'!K6+'05.10.68'!K6+'06.10.68'!K6+'07.10.68'!K6+'08.10.68'!K6+'09.10.68'!K6+'10.10.68'!K6+'11.10.68'!K6+'12.10.68'!K6+'13.10.68'!K6+'14.10.68'!K6+'15.10.68'!K6+'16.10.68'!K6+'17.10.68'!K6+'18.10.68'!K6+'19.10.68'!K6+'20.10.68'!K6+'21.10.68'!K6+'22.10.68'!K6+'23.10.68'!K6+'24.10.68'!K6+'25.10.68'!K6+'26.10.68'!K6+'27.10.68'!K6+'28.10.68'!K6+'29.10.68'!K6+'30.10.68'!K6+'31.10.68'!K6</f>
        <v>0</v>
      </c>
      <c r="L6" s="65">
        <f>+'01.10.68'!L6+'02.10.68'!L6+'03.10.68'!L6+'04.10.68'!L6+'05.10.68'!L6+'06.10.68'!L6+'07.10.68'!L6+'08.10.68'!L6+'09.10.68'!L6+'10.10.68'!L6+'11.10.68'!L6+'12.10.68'!L6+'13.10.68'!L6+'14.10.68'!L6+'15.10.68'!L6+'16.10.68'!L6+'17.10.68'!L6+'18.10.68'!L6+'19.10.68'!L6+'20.10.68'!L6+'21.10.68'!L6+'22.10.68'!L6+'23.10.68'!L6+'24.10.68'!L6+'25.10.68'!L6+'26.10.68'!L6+'27.10.68'!L6+'28.10.68'!L6+'29.10.68'!L6+'30.10.68'!L6+'31.10.68'!L6</f>
        <v>20</v>
      </c>
      <c r="M6" s="52">
        <f>+'01.10.68'!M6+'02.10.68'!M6+'03.10.68'!M6+'04.10.68'!M6+'05.10.68'!M6+'06.10.68'!M6+'07.10.68'!M6+'08.10.68'!M6+'09.10.68'!M6+'10.10.68'!M6+'11.10.68'!M6+'12.10.68'!M6+'13.10.68'!M6+'14.10.68'!M6+'15.10.68'!M6+'16.10.68'!M6+'17.10.68'!M6+'18.10.68'!M6+'19.10.68'!M6+'20.10.68'!M6+'21.10.68'!M6+'22.10.68'!M6+'23.10.68'!M6+'24.10.68'!M6+'25.10.68'!M6+'26.10.68'!M6+'27.10.68'!M6+'28.10.68'!M6+'29.10.68'!M6+'30.10.68'!M6+'31.10.68'!M6</f>
        <v>30</v>
      </c>
      <c r="N6" s="52">
        <f>+'01.10.68'!N6+'02.10.68'!N6+'03.10.68'!N6+'04.10.68'!N6+'05.10.68'!N6+'06.10.68'!N6+'07.10.68'!N6+'08.10.68'!N6+'09.10.68'!N6+'10.10.68'!N6+'11.10.68'!N6+'12.10.68'!N6+'13.10.68'!N6+'14.10.68'!N6+'15.10.68'!N6+'16.10.68'!N6+'17.10.68'!N6+'18.10.68'!N6+'19.10.68'!N6+'20.10.68'!N6+'21.10.68'!N6+'22.10.68'!N6+'23.10.68'!N6+'24.10.68'!N6+'25.10.68'!N6+'26.10.68'!N6+'27.10.68'!N6+'28.10.68'!N6+'29.10.68'!N6+'30.10.68'!N6+'31.10.68'!N6</f>
        <v>0</v>
      </c>
      <c r="O6" s="65">
        <f>+'01.10.68'!O6+'02.10.68'!O6+'03.10.68'!O6+'04.10.68'!O6+'05.10.68'!O6+'06.10.68'!O6+'07.10.68'!O6+'08.10.68'!O6+'09.10.68'!O6+'10.10.68'!O6+'11.10.68'!O6+'12.10.68'!O6+'13.10.68'!O6+'14.10.68'!O6+'15.10.68'!O6+'16.10.68'!O6+'17.10.68'!O6+'18.10.68'!O6+'19.10.68'!O6+'20.10.68'!O6+'21.10.68'!O6+'22.10.68'!O6+'23.10.68'!O6+'24.10.68'!O6+'25.10.68'!O6+'26.10.68'!O6+'27.10.68'!O6+'28.10.68'!O6+'29.10.68'!O6+'30.10.68'!O6+'31.10.68'!O6</f>
        <v>30</v>
      </c>
      <c r="P6" s="52">
        <f>+'01.10.68'!P6+'02.10.68'!P6+'03.10.68'!P6+'04.10.68'!P6+'05.10.68'!P6+'06.10.68'!P6+'07.10.68'!P6+'08.10.68'!P6+'09.10.68'!P6+'10.10.68'!P6+'11.10.68'!P6+'12.10.68'!P6+'13.10.68'!P6+'14.10.68'!P6+'15.10.68'!P6+'16.10.68'!P6+'17.10.68'!P6+'18.10.68'!P6+'19.10.68'!P6+'20.10.68'!P6+'21.10.68'!P6+'22.10.68'!P6+'23.10.68'!P6+'24.10.68'!P6+'25.10.68'!P6+'26.10.68'!P6+'27.10.68'!P6+'28.10.68'!P6+'29.10.68'!P6+'30.10.68'!P6+'31.10.68'!P6</f>
        <v>0</v>
      </c>
      <c r="Q6" s="52">
        <f>+'01.10.68'!Q6+'02.10.68'!Q6+'03.10.68'!Q6+'04.10.68'!Q6+'05.10.68'!Q6+'06.10.68'!Q6+'07.10.68'!Q6+'08.10.68'!Q6+'09.10.68'!Q6+'10.10.68'!Q6+'11.10.68'!Q6+'12.10.68'!Q6+'13.10.68'!Q6+'14.10.68'!Q6+'15.10.68'!Q6+'16.10.68'!Q6+'17.10.68'!Q6+'18.10.68'!Q6+'19.10.68'!Q6+'20.10.68'!Q6+'21.10.68'!Q6+'22.10.68'!Q6+'23.10.68'!Q6+'24.10.68'!Q6+'25.10.68'!Q6+'26.10.68'!Q6+'27.10.68'!Q6+'28.10.68'!Q6+'29.10.68'!Q6+'30.10.68'!Q6+'31.10.68'!Q6</f>
        <v>0</v>
      </c>
      <c r="R6" s="65">
        <f>+'01.10.68'!R6+'02.10.68'!R6+'03.10.68'!R6+'04.10.68'!R6+'05.10.68'!R6+'06.10.68'!R6+'07.10.68'!R6+'08.10.68'!R6+'09.10.68'!R6+'10.10.68'!R6+'11.10.68'!R6+'12.10.68'!R6+'13.10.68'!R6+'14.10.68'!R6+'15.10.68'!R6+'16.10.68'!R6+'17.10.68'!R6+'18.10.68'!R6+'19.10.68'!R6+'20.10.68'!R6+'21.10.68'!R6+'22.10.68'!R6+'23.10.68'!R6+'24.10.68'!R6+'25.10.68'!R6+'26.10.68'!R6+'27.10.68'!R6+'28.10.68'!R6+'29.10.68'!R6+'30.10.68'!R6+'31.10.68'!R6</f>
        <v>0</v>
      </c>
      <c r="S6" s="52">
        <f>+'01.10.68'!S6+'02.10.68'!S6+'03.10.68'!S6+'04.10.68'!S6+'05.10.68'!S6+'06.10.68'!S6+'07.10.68'!S6+'08.10.68'!S6+'09.10.68'!S6+'10.10.68'!S6+'11.10.68'!S6+'12.10.68'!S6+'13.10.68'!S6+'14.10.68'!S6+'15.10.68'!S6+'16.10.68'!S6+'17.10.68'!S6+'18.10.68'!S6+'19.10.68'!S6+'20.10.68'!S6+'21.10.68'!S6+'22.10.68'!S6+'23.10.68'!S6+'24.10.68'!S6+'25.10.68'!S6+'26.10.68'!S6+'27.10.68'!S6+'28.10.68'!S6+'29.10.68'!S6+'30.10.68'!S6+'31.10.68'!S6</f>
        <v>0</v>
      </c>
      <c r="T6" s="52">
        <f>+'01.10.68'!T6+'02.10.68'!T6+'03.10.68'!T6+'04.10.68'!T6+'05.10.68'!T6+'06.10.68'!T6+'07.10.68'!T6+'08.10.68'!T6+'09.10.68'!T6+'10.10.68'!T6+'11.10.68'!T6+'12.10.68'!T6+'13.10.68'!T6+'14.10.68'!T6+'15.10.68'!T6+'16.10.68'!T6+'17.10.68'!T6+'18.10.68'!T6+'19.10.68'!T6+'20.10.68'!T6+'21.10.68'!T6+'22.10.68'!T6+'23.10.68'!T6+'24.10.68'!T6+'25.10.68'!T6+'26.10.68'!T6+'27.10.68'!T6+'28.10.68'!T6+'29.10.68'!T6+'30.10.68'!T6+'31.10.68'!T6</f>
        <v>0</v>
      </c>
      <c r="U6" s="65">
        <f>+'01.10.68'!U6+'02.10.68'!U6+'03.10.68'!U6+'04.10.68'!U6+'05.10.68'!U6+'06.10.68'!U6+'07.10.68'!U6+'08.10.68'!U6+'09.10.68'!U6+'10.10.68'!U6+'11.10.68'!U6+'12.10.68'!U6+'13.10.68'!U6+'14.10.68'!U6+'15.10.68'!U6+'16.10.68'!U6+'17.10.68'!U6+'18.10.68'!U6+'19.10.68'!U6+'20.10.68'!U6+'21.10.68'!U6+'22.10.68'!U6+'23.10.68'!U6+'24.10.68'!U6+'25.10.68'!U6+'26.10.68'!U6+'27.10.68'!U6+'28.10.68'!U6+'29.10.68'!U6+'30.10.68'!U6+'31.10.68'!U6</f>
        <v>0</v>
      </c>
      <c r="V6" s="52">
        <f>+'01.10.68'!V6+'02.10.68'!V6+'03.10.68'!V6+'04.10.68'!V6+'05.10.68'!V6+'06.10.68'!V6+'07.10.68'!V6+'08.10.68'!V6+'09.10.68'!V6+'10.10.68'!V6+'11.10.68'!V6+'12.10.68'!V6+'13.10.68'!V6+'14.10.68'!V6+'15.10.68'!V6+'16.10.68'!V6+'17.10.68'!V6+'18.10.68'!V6+'19.10.68'!V6+'20.10.68'!V6+'21.10.68'!V6+'22.10.68'!V6+'23.10.68'!V6+'24.10.68'!V6+'25.10.68'!V6+'26.10.68'!V6+'27.10.68'!V6+'28.10.68'!V6+'29.10.68'!V6+'30.10.68'!V6+'31.10.68'!V6</f>
        <v>0</v>
      </c>
      <c r="W6" s="52">
        <f>+'01.10.68'!W6+'02.10.68'!W6+'03.10.68'!W6+'04.10.68'!W6+'05.10.68'!W6+'06.10.68'!W6+'07.10.68'!W6+'08.10.68'!W6+'09.10.68'!W6+'10.10.68'!W6+'11.10.68'!W6+'12.10.68'!W6+'13.10.68'!W6+'14.10.68'!W6+'15.10.68'!W6+'16.10.68'!W6+'17.10.68'!W6+'18.10.68'!W6+'19.10.68'!W6+'20.10.68'!W6+'21.10.68'!W6+'22.10.68'!W6+'23.10.68'!W6+'24.10.68'!W6+'25.10.68'!W6+'26.10.68'!W6+'27.10.68'!W6+'28.10.68'!W6+'29.10.68'!W6+'30.10.68'!W6+'31.10.68'!W6</f>
        <v>0</v>
      </c>
      <c r="X6" s="65">
        <f>+'01.10.68'!X6+'02.10.68'!X6+'03.10.68'!X6+'04.10.68'!X6+'05.10.68'!X6+'06.10.68'!X6+'07.10.68'!X6+'08.10.68'!X6+'09.10.68'!X6+'10.10.68'!X6+'11.10.68'!X6+'12.10.68'!X6+'13.10.68'!X6+'14.10.68'!X6+'15.10.68'!X6+'16.10.68'!X6+'17.10.68'!X6+'18.10.68'!X6+'19.10.68'!X6+'20.10.68'!X6+'21.10.68'!X6+'22.10.68'!X6+'23.10.68'!X6+'24.10.68'!X6+'25.10.68'!X6+'26.10.68'!X6+'27.10.68'!X6+'28.10.68'!X6+'29.10.68'!X6+'30.10.68'!X6+'31.10.68'!X6</f>
        <v>0</v>
      </c>
      <c r="Y6" s="52">
        <f>+'01.10.68'!Y6+'02.10.68'!Y6+'03.10.68'!Y6+'04.10.68'!Y6+'05.10.68'!Y6+'06.10.68'!Y6+'07.10.68'!Y6+'08.10.68'!Y6+'09.10.68'!Y6+'10.10.68'!Y6+'11.10.68'!Y6+'12.10.68'!Y6+'13.10.68'!Y6+'14.10.68'!Y6+'15.10.68'!Y6+'16.10.68'!Y6+'17.10.68'!Y6+'18.10.68'!Y6+'19.10.68'!Y6+'20.10.68'!Y6+'21.10.68'!Y6+'22.10.68'!Y6+'23.10.68'!Y6+'24.10.68'!Y6+'25.10.68'!Y6+'26.10.68'!Y6+'27.10.68'!Y6+'28.10.68'!Y6+'29.10.68'!Y6+'30.10.68'!Y6+'31.10.68'!Y6</f>
        <v>200</v>
      </c>
      <c r="Z6" s="65">
        <f>+'01.10.68'!Z6+'02.10.68'!Z6+'03.10.68'!Z6+'04.10.68'!Z6+'05.10.68'!Z6+'06.10.68'!Z6+'07.10.68'!Z6+'08.10.68'!Z6+'09.10.68'!Z6+'10.10.68'!Z6+'11.10.68'!Z6+'12.10.68'!Z6+'13.10.68'!Z6+'14.10.68'!Z6+'15.10.68'!Z6+'16.10.68'!Z6+'17.10.68'!Z6+'18.10.68'!Z6+'19.10.68'!Z6+'20.10.68'!Z6+'21.10.68'!Z6+'22.10.68'!Z6+'23.10.68'!Z6+'24.10.68'!Z6+'25.10.68'!Z6+'26.10.68'!Z6+'27.10.68'!Z6+'28.10.68'!Z6+'29.10.68'!Z6+'30.10.68'!Z6+'31.10.68'!Z6</f>
        <v>1860</v>
      </c>
    </row>
    <row r="7" spans="2:26">
      <c r="B7" s="50">
        <v>1111084</v>
      </c>
      <c r="C7" s="51" t="s">
        <v>152</v>
      </c>
      <c r="D7" s="52">
        <f>+'01.10.68'!D7+'02.10.68'!D7+'03.10.68'!D7+'04.10.68'!D7+'05.10.68'!D7+'06.10.68'!D7+'07.10.68'!D7+'08.10.68'!D7+'09.10.68'!D7+'10.10.68'!D7+'11.10.68'!D7+'12.10.68'!D7+'13.10.68'!D7+'14.10.68'!D7+'15.10.68'!D7+'16.10.68'!D7+'17.10.68'!D7+'18.10.68'!D7+'19.10.68'!D7+'20.10.68'!D7+'21.10.68'!D7+'22.10.68'!D7+'23.10.68'!D7+'24.10.68'!D7+'25.10.68'!D7+'26.10.68'!D7+'27.10.68'!D7+'28.10.68'!D7+'29.10.68'!D7+'30.10.68'!D7+'31.10.68'!D7</f>
        <v>0</v>
      </c>
      <c r="E7" s="52">
        <f>+'01.10.68'!E7+'02.10.68'!E7+'03.10.68'!E7+'04.10.68'!E7+'05.10.68'!E7+'06.10.68'!E7+'07.10.68'!E7+'08.10.68'!E7+'09.10.68'!E7+'10.10.68'!E7+'11.10.68'!E7+'12.10.68'!E7+'13.10.68'!E7+'14.10.68'!E7+'15.10.68'!E7+'16.10.68'!E7+'17.10.68'!E7+'18.10.68'!E7+'19.10.68'!E7+'20.10.68'!E7+'21.10.68'!E7+'22.10.68'!E7+'23.10.68'!E7+'24.10.68'!E7+'25.10.68'!E7+'26.10.68'!E7+'27.10.68'!E7+'28.10.68'!E7+'29.10.68'!E7+'30.10.68'!E7+'31.10.68'!E7</f>
        <v>0</v>
      </c>
      <c r="F7" s="65">
        <f>+'01.10.68'!F7+'02.10.68'!F7+'03.10.68'!F7+'04.10.68'!F7+'05.10.68'!F7+'06.10.68'!F7+'07.10.68'!F7+'08.10.68'!F7+'09.10.68'!F7+'10.10.68'!F7+'11.10.68'!F7+'12.10.68'!F7+'13.10.68'!F7+'14.10.68'!F7+'15.10.68'!F7+'16.10.68'!F7+'17.10.68'!F7+'18.10.68'!F7+'19.10.68'!F7+'20.10.68'!F7+'21.10.68'!F7+'22.10.68'!F7+'23.10.68'!F7+'24.10.68'!F7+'25.10.68'!F7+'26.10.68'!F7+'27.10.68'!F7+'28.10.68'!F7+'29.10.68'!F7+'30.10.68'!F7+'31.10.68'!F7</f>
        <v>0</v>
      </c>
      <c r="G7" s="52">
        <f>+'01.10.68'!G7+'02.10.68'!G7+'03.10.68'!G7+'04.10.68'!G7+'05.10.68'!G7+'06.10.68'!G7+'07.10.68'!G7+'08.10.68'!G7+'09.10.68'!G7+'10.10.68'!G7+'11.10.68'!G7+'12.10.68'!G7+'13.10.68'!G7+'14.10.68'!G7+'15.10.68'!G7+'16.10.68'!G7+'17.10.68'!G7+'18.10.68'!G7+'19.10.68'!G7+'20.10.68'!G7+'21.10.68'!G7+'22.10.68'!G7+'23.10.68'!G7+'24.10.68'!G7+'25.10.68'!G7+'26.10.68'!G7+'27.10.68'!G7+'28.10.68'!G7+'29.10.68'!G7+'30.10.68'!G7+'31.10.68'!G7</f>
        <v>0</v>
      </c>
      <c r="H7" s="52">
        <f>+'01.10.68'!H7+'02.10.68'!H7+'03.10.68'!H7+'04.10.68'!H7+'05.10.68'!H7+'06.10.68'!H7+'07.10.68'!H7+'08.10.68'!H7+'09.10.68'!H7+'10.10.68'!H7+'11.10.68'!H7+'12.10.68'!H7+'13.10.68'!H7+'14.10.68'!H7+'15.10.68'!H7+'16.10.68'!H7+'17.10.68'!H7+'18.10.68'!H7+'19.10.68'!H7+'20.10.68'!H7+'21.10.68'!H7+'22.10.68'!H7+'23.10.68'!H7+'24.10.68'!H7+'25.10.68'!H7+'26.10.68'!H7+'27.10.68'!H7+'28.10.68'!H7+'29.10.68'!H7+'30.10.68'!H7+'31.10.68'!H7</f>
        <v>0</v>
      </c>
      <c r="I7" s="65">
        <f>+'01.10.68'!I7+'02.10.68'!I7+'03.10.68'!I7+'04.10.68'!I7+'05.10.68'!I7+'06.10.68'!I7+'07.10.68'!I7+'08.10.68'!I7+'09.10.68'!I7+'10.10.68'!I7+'11.10.68'!I7+'12.10.68'!I7+'13.10.68'!I7+'14.10.68'!I7+'15.10.68'!I7+'16.10.68'!I7+'17.10.68'!I7+'18.10.68'!I7+'19.10.68'!I7+'20.10.68'!I7+'21.10.68'!I7+'22.10.68'!I7+'23.10.68'!I7+'24.10.68'!I7+'25.10.68'!I7+'26.10.68'!I7+'27.10.68'!I7+'28.10.68'!I7+'29.10.68'!I7+'30.10.68'!I7+'31.10.68'!I7</f>
        <v>0</v>
      </c>
      <c r="J7" s="52">
        <f>+'01.10.68'!J7+'02.10.68'!J7+'03.10.68'!J7+'04.10.68'!J7+'05.10.68'!J7+'06.10.68'!J7+'07.10.68'!J7+'08.10.68'!J7+'09.10.68'!J7+'10.10.68'!J7+'11.10.68'!J7+'12.10.68'!J7+'13.10.68'!J7+'14.10.68'!J7+'15.10.68'!J7+'16.10.68'!J7+'17.10.68'!J7+'18.10.68'!J7+'19.10.68'!J7+'20.10.68'!J7+'21.10.68'!J7+'22.10.68'!J7+'23.10.68'!J7+'24.10.68'!J7+'25.10.68'!J7+'26.10.68'!J7+'27.10.68'!J7+'28.10.68'!J7+'29.10.68'!J7+'30.10.68'!J7+'31.10.68'!J7</f>
        <v>0</v>
      </c>
      <c r="K7" s="52">
        <f>+'01.10.68'!K7+'02.10.68'!K7+'03.10.68'!K7+'04.10.68'!K7+'05.10.68'!K7+'06.10.68'!K7+'07.10.68'!K7+'08.10.68'!K7+'09.10.68'!K7+'10.10.68'!K7+'11.10.68'!K7+'12.10.68'!K7+'13.10.68'!K7+'14.10.68'!K7+'15.10.68'!K7+'16.10.68'!K7+'17.10.68'!K7+'18.10.68'!K7+'19.10.68'!K7+'20.10.68'!K7+'21.10.68'!K7+'22.10.68'!K7+'23.10.68'!K7+'24.10.68'!K7+'25.10.68'!K7+'26.10.68'!K7+'27.10.68'!K7+'28.10.68'!K7+'29.10.68'!K7+'30.10.68'!K7+'31.10.68'!K7</f>
        <v>0</v>
      </c>
      <c r="L7" s="65">
        <f>+'01.10.68'!L7+'02.10.68'!L7+'03.10.68'!L7+'04.10.68'!L7+'05.10.68'!L7+'06.10.68'!L7+'07.10.68'!L7+'08.10.68'!L7+'09.10.68'!L7+'10.10.68'!L7+'11.10.68'!L7+'12.10.68'!L7+'13.10.68'!L7+'14.10.68'!L7+'15.10.68'!L7+'16.10.68'!L7+'17.10.68'!L7+'18.10.68'!L7+'19.10.68'!L7+'20.10.68'!L7+'21.10.68'!L7+'22.10.68'!L7+'23.10.68'!L7+'24.10.68'!L7+'25.10.68'!L7+'26.10.68'!L7+'27.10.68'!L7+'28.10.68'!L7+'29.10.68'!L7+'30.10.68'!L7+'31.10.68'!L7</f>
        <v>0</v>
      </c>
      <c r="M7" s="52">
        <f>+'01.10.68'!M7+'02.10.68'!M7+'03.10.68'!M7+'04.10.68'!M7+'05.10.68'!M7+'06.10.68'!M7+'07.10.68'!M7+'08.10.68'!M7+'09.10.68'!M7+'10.10.68'!M7+'11.10.68'!M7+'12.10.68'!M7+'13.10.68'!M7+'14.10.68'!M7+'15.10.68'!M7+'16.10.68'!M7+'17.10.68'!M7+'18.10.68'!M7+'19.10.68'!M7+'20.10.68'!M7+'21.10.68'!M7+'22.10.68'!M7+'23.10.68'!M7+'24.10.68'!M7+'25.10.68'!M7+'26.10.68'!M7+'27.10.68'!M7+'28.10.68'!M7+'29.10.68'!M7+'30.10.68'!M7+'31.10.68'!M7</f>
        <v>0</v>
      </c>
      <c r="N7" s="52">
        <f>+'01.10.68'!N7+'02.10.68'!N7+'03.10.68'!N7+'04.10.68'!N7+'05.10.68'!N7+'06.10.68'!N7+'07.10.68'!N7+'08.10.68'!N7+'09.10.68'!N7+'10.10.68'!N7+'11.10.68'!N7+'12.10.68'!N7+'13.10.68'!N7+'14.10.68'!N7+'15.10.68'!N7+'16.10.68'!N7+'17.10.68'!N7+'18.10.68'!N7+'19.10.68'!N7+'20.10.68'!N7+'21.10.68'!N7+'22.10.68'!N7+'23.10.68'!N7+'24.10.68'!N7+'25.10.68'!N7+'26.10.68'!N7+'27.10.68'!N7+'28.10.68'!N7+'29.10.68'!N7+'30.10.68'!N7+'31.10.68'!N7</f>
        <v>0</v>
      </c>
      <c r="O7" s="65">
        <f>+'01.10.68'!O7+'02.10.68'!O7+'03.10.68'!O7+'04.10.68'!O7+'05.10.68'!O7+'06.10.68'!O7+'07.10.68'!O7+'08.10.68'!O7+'09.10.68'!O7+'10.10.68'!O7+'11.10.68'!O7+'12.10.68'!O7+'13.10.68'!O7+'14.10.68'!O7+'15.10.68'!O7+'16.10.68'!O7+'17.10.68'!O7+'18.10.68'!O7+'19.10.68'!O7+'20.10.68'!O7+'21.10.68'!O7+'22.10.68'!O7+'23.10.68'!O7+'24.10.68'!O7+'25.10.68'!O7+'26.10.68'!O7+'27.10.68'!O7+'28.10.68'!O7+'29.10.68'!O7+'30.10.68'!O7+'31.10.68'!O7</f>
        <v>0</v>
      </c>
      <c r="P7" s="52">
        <f>+'01.10.68'!P7+'02.10.68'!P7+'03.10.68'!P7+'04.10.68'!P7+'05.10.68'!P7+'06.10.68'!P7+'07.10.68'!P7+'08.10.68'!P7+'09.10.68'!P7+'10.10.68'!P7+'11.10.68'!P7+'12.10.68'!P7+'13.10.68'!P7+'14.10.68'!P7+'15.10.68'!P7+'16.10.68'!P7+'17.10.68'!P7+'18.10.68'!P7+'19.10.68'!P7+'20.10.68'!P7+'21.10.68'!P7+'22.10.68'!P7+'23.10.68'!P7+'24.10.68'!P7+'25.10.68'!P7+'26.10.68'!P7+'27.10.68'!P7+'28.10.68'!P7+'29.10.68'!P7+'30.10.68'!P7+'31.10.68'!P7</f>
        <v>0</v>
      </c>
      <c r="Q7" s="52">
        <f>+'01.10.68'!Q7+'02.10.68'!Q7+'03.10.68'!Q7+'04.10.68'!Q7+'05.10.68'!Q7+'06.10.68'!Q7+'07.10.68'!Q7+'08.10.68'!Q7+'09.10.68'!Q7+'10.10.68'!Q7+'11.10.68'!Q7+'12.10.68'!Q7+'13.10.68'!Q7+'14.10.68'!Q7+'15.10.68'!Q7+'16.10.68'!Q7+'17.10.68'!Q7+'18.10.68'!Q7+'19.10.68'!Q7+'20.10.68'!Q7+'21.10.68'!Q7+'22.10.68'!Q7+'23.10.68'!Q7+'24.10.68'!Q7+'25.10.68'!Q7+'26.10.68'!Q7+'27.10.68'!Q7+'28.10.68'!Q7+'29.10.68'!Q7+'30.10.68'!Q7+'31.10.68'!Q7</f>
        <v>0</v>
      </c>
      <c r="R7" s="65">
        <f>+'01.10.68'!R7+'02.10.68'!R7+'03.10.68'!R7+'04.10.68'!R7+'05.10.68'!R7+'06.10.68'!R7+'07.10.68'!R7+'08.10.68'!R7+'09.10.68'!R7+'10.10.68'!R7+'11.10.68'!R7+'12.10.68'!R7+'13.10.68'!R7+'14.10.68'!R7+'15.10.68'!R7+'16.10.68'!R7+'17.10.68'!R7+'18.10.68'!R7+'19.10.68'!R7+'20.10.68'!R7+'21.10.68'!R7+'22.10.68'!R7+'23.10.68'!R7+'24.10.68'!R7+'25.10.68'!R7+'26.10.68'!R7+'27.10.68'!R7+'28.10.68'!R7+'29.10.68'!R7+'30.10.68'!R7+'31.10.68'!R7</f>
        <v>0</v>
      </c>
      <c r="S7" s="52">
        <f>+'01.10.68'!S7+'02.10.68'!S7+'03.10.68'!S7+'04.10.68'!S7+'05.10.68'!S7+'06.10.68'!S7+'07.10.68'!S7+'08.10.68'!S7+'09.10.68'!S7+'10.10.68'!S7+'11.10.68'!S7+'12.10.68'!S7+'13.10.68'!S7+'14.10.68'!S7+'15.10.68'!S7+'16.10.68'!S7+'17.10.68'!S7+'18.10.68'!S7+'19.10.68'!S7+'20.10.68'!S7+'21.10.68'!S7+'22.10.68'!S7+'23.10.68'!S7+'24.10.68'!S7+'25.10.68'!S7+'26.10.68'!S7+'27.10.68'!S7+'28.10.68'!S7+'29.10.68'!S7+'30.10.68'!S7+'31.10.68'!S7</f>
        <v>0</v>
      </c>
      <c r="T7" s="52">
        <f>+'01.10.68'!T7+'02.10.68'!T7+'03.10.68'!T7+'04.10.68'!T7+'05.10.68'!T7+'06.10.68'!T7+'07.10.68'!T7+'08.10.68'!T7+'09.10.68'!T7+'10.10.68'!T7+'11.10.68'!T7+'12.10.68'!T7+'13.10.68'!T7+'14.10.68'!T7+'15.10.68'!T7+'16.10.68'!T7+'17.10.68'!T7+'18.10.68'!T7+'19.10.68'!T7+'20.10.68'!T7+'21.10.68'!T7+'22.10.68'!T7+'23.10.68'!T7+'24.10.68'!T7+'25.10.68'!T7+'26.10.68'!T7+'27.10.68'!T7+'28.10.68'!T7+'29.10.68'!T7+'30.10.68'!T7+'31.10.68'!T7</f>
        <v>0</v>
      </c>
      <c r="U7" s="65">
        <f>+'01.10.68'!U7+'02.10.68'!U7+'03.10.68'!U7+'04.10.68'!U7+'05.10.68'!U7+'06.10.68'!U7+'07.10.68'!U7+'08.10.68'!U7+'09.10.68'!U7+'10.10.68'!U7+'11.10.68'!U7+'12.10.68'!U7+'13.10.68'!U7+'14.10.68'!U7+'15.10.68'!U7+'16.10.68'!U7+'17.10.68'!U7+'18.10.68'!U7+'19.10.68'!U7+'20.10.68'!U7+'21.10.68'!U7+'22.10.68'!U7+'23.10.68'!U7+'24.10.68'!U7+'25.10.68'!U7+'26.10.68'!U7+'27.10.68'!U7+'28.10.68'!U7+'29.10.68'!U7+'30.10.68'!U7+'31.10.68'!U7</f>
        <v>0</v>
      </c>
      <c r="V7" s="52">
        <f>+'01.10.68'!V7+'02.10.68'!V7+'03.10.68'!V7+'04.10.68'!V7+'05.10.68'!V7+'06.10.68'!V7+'07.10.68'!V7+'08.10.68'!V7+'09.10.68'!V7+'10.10.68'!V7+'11.10.68'!V7+'12.10.68'!V7+'13.10.68'!V7+'14.10.68'!V7+'15.10.68'!V7+'16.10.68'!V7+'17.10.68'!V7+'18.10.68'!V7+'19.10.68'!V7+'20.10.68'!V7+'21.10.68'!V7+'22.10.68'!V7+'23.10.68'!V7+'24.10.68'!V7+'25.10.68'!V7+'26.10.68'!V7+'27.10.68'!V7+'28.10.68'!V7+'29.10.68'!V7+'30.10.68'!V7+'31.10.68'!V7</f>
        <v>0</v>
      </c>
      <c r="W7" s="52">
        <f>+'01.10.68'!W7+'02.10.68'!W7+'03.10.68'!W7+'04.10.68'!W7+'05.10.68'!W7+'06.10.68'!W7+'07.10.68'!W7+'08.10.68'!W7+'09.10.68'!W7+'10.10.68'!W7+'11.10.68'!W7+'12.10.68'!W7+'13.10.68'!W7+'14.10.68'!W7+'15.10.68'!W7+'16.10.68'!W7+'17.10.68'!W7+'18.10.68'!W7+'19.10.68'!W7+'20.10.68'!W7+'21.10.68'!W7+'22.10.68'!W7+'23.10.68'!W7+'24.10.68'!W7+'25.10.68'!W7+'26.10.68'!W7+'27.10.68'!W7+'28.10.68'!W7+'29.10.68'!W7+'30.10.68'!W7+'31.10.68'!W7</f>
        <v>0</v>
      </c>
      <c r="X7" s="65">
        <f>+'01.10.68'!X7+'02.10.68'!X7+'03.10.68'!X7+'04.10.68'!X7+'05.10.68'!X7+'06.10.68'!X7+'07.10.68'!X7+'08.10.68'!X7+'09.10.68'!X7+'10.10.68'!X7+'11.10.68'!X7+'12.10.68'!X7+'13.10.68'!X7+'14.10.68'!X7+'15.10.68'!X7+'16.10.68'!X7+'17.10.68'!X7+'18.10.68'!X7+'19.10.68'!X7+'20.10.68'!X7+'21.10.68'!X7+'22.10.68'!X7+'23.10.68'!X7+'24.10.68'!X7+'25.10.68'!X7+'26.10.68'!X7+'27.10.68'!X7+'28.10.68'!X7+'29.10.68'!X7+'30.10.68'!X7+'31.10.68'!X7</f>
        <v>0</v>
      </c>
      <c r="Y7" s="52">
        <f>+'01.10.68'!Y7+'02.10.68'!Y7+'03.10.68'!Y7+'04.10.68'!Y7+'05.10.68'!Y7+'06.10.68'!Y7+'07.10.68'!Y7+'08.10.68'!Y7+'09.10.68'!Y7+'10.10.68'!Y7+'11.10.68'!Y7+'12.10.68'!Y7+'13.10.68'!Y7+'14.10.68'!Y7+'15.10.68'!Y7+'16.10.68'!Y7+'17.10.68'!Y7+'18.10.68'!Y7+'19.10.68'!Y7+'20.10.68'!Y7+'21.10.68'!Y7+'22.10.68'!Y7+'23.10.68'!Y7+'24.10.68'!Y7+'25.10.68'!Y7+'26.10.68'!Y7+'27.10.68'!Y7+'28.10.68'!Y7+'29.10.68'!Y7+'30.10.68'!Y7+'31.10.68'!Y7</f>
        <v>0</v>
      </c>
      <c r="Z7" s="65">
        <f>+'01.10.68'!Z7+'02.10.68'!Z7+'03.10.68'!Z7+'04.10.68'!Z7+'05.10.68'!Z7+'06.10.68'!Z7+'07.10.68'!Z7+'08.10.68'!Z7+'09.10.68'!Z7+'10.10.68'!Z7+'11.10.68'!Z7+'12.10.68'!Z7+'13.10.68'!Z7+'14.10.68'!Z7+'15.10.68'!Z7+'16.10.68'!Z7+'17.10.68'!Z7+'18.10.68'!Z7+'19.10.68'!Z7+'20.10.68'!Z7+'21.10.68'!Z7+'22.10.68'!Z7+'23.10.68'!Z7+'24.10.68'!Z7+'25.10.68'!Z7+'26.10.68'!Z7+'27.10.68'!Z7+'28.10.68'!Z7+'29.10.68'!Z7+'30.10.68'!Z7+'31.10.68'!Z7</f>
        <v>0</v>
      </c>
    </row>
    <row r="8" spans="2:26">
      <c r="B8" s="50">
        <v>1111043</v>
      </c>
      <c r="C8" s="51" t="s">
        <v>153</v>
      </c>
      <c r="D8" s="52">
        <f>+'01.10.68'!D8+'02.10.68'!D8+'03.10.68'!D8+'04.10.68'!D8+'05.10.68'!D8+'06.10.68'!D8+'07.10.68'!D8+'08.10.68'!D8+'09.10.68'!D8+'10.10.68'!D8+'11.10.68'!D8+'12.10.68'!D8+'13.10.68'!D8+'14.10.68'!D8+'15.10.68'!D8+'16.10.68'!D8+'17.10.68'!D8+'18.10.68'!D8+'19.10.68'!D8+'20.10.68'!D8+'21.10.68'!D8+'22.10.68'!D8+'23.10.68'!D8+'24.10.68'!D8+'25.10.68'!D8+'26.10.68'!D8+'27.10.68'!D8+'28.10.68'!D8+'29.10.68'!D8+'30.10.68'!D8+'31.10.68'!D8</f>
        <v>0</v>
      </c>
      <c r="E8" s="52">
        <f>+'01.10.68'!E8+'02.10.68'!E8+'03.10.68'!E8+'04.10.68'!E8+'05.10.68'!E8+'06.10.68'!E8+'07.10.68'!E8+'08.10.68'!E8+'09.10.68'!E8+'10.10.68'!E8+'11.10.68'!E8+'12.10.68'!E8+'13.10.68'!E8+'14.10.68'!E8+'15.10.68'!E8+'16.10.68'!E8+'17.10.68'!E8+'18.10.68'!E8+'19.10.68'!E8+'20.10.68'!E8+'21.10.68'!E8+'22.10.68'!E8+'23.10.68'!E8+'24.10.68'!E8+'25.10.68'!E8+'26.10.68'!E8+'27.10.68'!E8+'28.10.68'!E8+'29.10.68'!E8+'30.10.68'!E8+'31.10.68'!E8</f>
        <v>0</v>
      </c>
      <c r="F8" s="65">
        <f>+'01.10.68'!F8+'02.10.68'!F8+'03.10.68'!F8+'04.10.68'!F8+'05.10.68'!F8+'06.10.68'!F8+'07.10.68'!F8+'08.10.68'!F8+'09.10.68'!F8+'10.10.68'!F8+'11.10.68'!F8+'12.10.68'!F8+'13.10.68'!F8+'14.10.68'!F8+'15.10.68'!F8+'16.10.68'!F8+'17.10.68'!F8+'18.10.68'!F8+'19.10.68'!F8+'20.10.68'!F8+'21.10.68'!F8+'22.10.68'!F8+'23.10.68'!F8+'24.10.68'!F8+'25.10.68'!F8+'26.10.68'!F8+'27.10.68'!F8+'28.10.68'!F8+'29.10.68'!F8+'30.10.68'!F8+'31.10.68'!F8</f>
        <v>0</v>
      </c>
      <c r="G8" s="52">
        <f>+'01.10.68'!G8+'02.10.68'!G8+'03.10.68'!G8+'04.10.68'!G8+'05.10.68'!G8+'06.10.68'!G8+'07.10.68'!G8+'08.10.68'!G8+'09.10.68'!G8+'10.10.68'!G8+'11.10.68'!G8+'12.10.68'!G8+'13.10.68'!G8+'14.10.68'!G8+'15.10.68'!G8+'16.10.68'!G8+'17.10.68'!G8+'18.10.68'!G8+'19.10.68'!G8+'20.10.68'!G8+'21.10.68'!G8+'22.10.68'!G8+'23.10.68'!G8+'24.10.68'!G8+'25.10.68'!G8+'26.10.68'!G8+'27.10.68'!G8+'28.10.68'!G8+'29.10.68'!G8+'30.10.68'!G8+'31.10.68'!G8</f>
        <v>0</v>
      </c>
      <c r="H8" s="52">
        <f>+'01.10.68'!H8+'02.10.68'!H8+'03.10.68'!H8+'04.10.68'!H8+'05.10.68'!H8+'06.10.68'!H8+'07.10.68'!H8+'08.10.68'!H8+'09.10.68'!H8+'10.10.68'!H8+'11.10.68'!H8+'12.10.68'!H8+'13.10.68'!H8+'14.10.68'!H8+'15.10.68'!H8+'16.10.68'!H8+'17.10.68'!H8+'18.10.68'!H8+'19.10.68'!H8+'20.10.68'!H8+'21.10.68'!H8+'22.10.68'!H8+'23.10.68'!H8+'24.10.68'!H8+'25.10.68'!H8+'26.10.68'!H8+'27.10.68'!H8+'28.10.68'!H8+'29.10.68'!H8+'30.10.68'!H8+'31.10.68'!H8</f>
        <v>0</v>
      </c>
      <c r="I8" s="65">
        <f>+'01.10.68'!I8+'02.10.68'!I8+'03.10.68'!I8+'04.10.68'!I8+'05.10.68'!I8+'06.10.68'!I8+'07.10.68'!I8+'08.10.68'!I8+'09.10.68'!I8+'10.10.68'!I8+'11.10.68'!I8+'12.10.68'!I8+'13.10.68'!I8+'14.10.68'!I8+'15.10.68'!I8+'16.10.68'!I8+'17.10.68'!I8+'18.10.68'!I8+'19.10.68'!I8+'20.10.68'!I8+'21.10.68'!I8+'22.10.68'!I8+'23.10.68'!I8+'24.10.68'!I8+'25.10.68'!I8+'26.10.68'!I8+'27.10.68'!I8+'28.10.68'!I8+'29.10.68'!I8+'30.10.68'!I8+'31.10.68'!I8</f>
        <v>0</v>
      </c>
      <c r="J8" s="52">
        <f>+'01.10.68'!J8+'02.10.68'!J8+'03.10.68'!J8+'04.10.68'!J8+'05.10.68'!J8+'06.10.68'!J8+'07.10.68'!J8+'08.10.68'!J8+'09.10.68'!J8+'10.10.68'!J8+'11.10.68'!J8+'12.10.68'!J8+'13.10.68'!J8+'14.10.68'!J8+'15.10.68'!J8+'16.10.68'!J8+'17.10.68'!J8+'18.10.68'!J8+'19.10.68'!J8+'20.10.68'!J8+'21.10.68'!J8+'22.10.68'!J8+'23.10.68'!J8+'24.10.68'!J8+'25.10.68'!J8+'26.10.68'!J8+'27.10.68'!J8+'28.10.68'!J8+'29.10.68'!J8+'30.10.68'!J8+'31.10.68'!J8</f>
        <v>0</v>
      </c>
      <c r="K8" s="52">
        <f>+'01.10.68'!K8+'02.10.68'!K8+'03.10.68'!K8+'04.10.68'!K8+'05.10.68'!K8+'06.10.68'!K8+'07.10.68'!K8+'08.10.68'!K8+'09.10.68'!K8+'10.10.68'!K8+'11.10.68'!K8+'12.10.68'!K8+'13.10.68'!K8+'14.10.68'!K8+'15.10.68'!K8+'16.10.68'!K8+'17.10.68'!K8+'18.10.68'!K8+'19.10.68'!K8+'20.10.68'!K8+'21.10.68'!K8+'22.10.68'!K8+'23.10.68'!K8+'24.10.68'!K8+'25.10.68'!K8+'26.10.68'!K8+'27.10.68'!K8+'28.10.68'!K8+'29.10.68'!K8+'30.10.68'!K8+'31.10.68'!K8</f>
        <v>0</v>
      </c>
      <c r="L8" s="65">
        <f>+'01.10.68'!L8+'02.10.68'!L8+'03.10.68'!L8+'04.10.68'!L8+'05.10.68'!L8+'06.10.68'!L8+'07.10.68'!L8+'08.10.68'!L8+'09.10.68'!L8+'10.10.68'!L8+'11.10.68'!L8+'12.10.68'!L8+'13.10.68'!L8+'14.10.68'!L8+'15.10.68'!L8+'16.10.68'!L8+'17.10.68'!L8+'18.10.68'!L8+'19.10.68'!L8+'20.10.68'!L8+'21.10.68'!L8+'22.10.68'!L8+'23.10.68'!L8+'24.10.68'!L8+'25.10.68'!L8+'26.10.68'!L8+'27.10.68'!L8+'28.10.68'!L8+'29.10.68'!L8+'30.10.68'!L8+'31.10.68'!L8</f>
        <v>0</v>
      </c>
      <c r="M8" s="52">
        <f>+'01.10.68'!M8+'02.10.68'!M8+'03.10.68'!M8+'04.10.68'!M8+'05.10.68'!M8+'06.10.68'!M8+'07.10.68'!M8+'08.10.68'!M8+'09.10.68'!M8+'10.10.68'!M8+'11.10.68'!M8+'12.10.68'!M8+'13.10.68'!M8+'14.10.68'!M8+'15.10.68'!M8+'16.10.68'!M8+'17.10.68'!M8+'18.10.68'!M8+'19.10.68'!M8+'20.10.68'!M8+'21.10.68'!M8+'22.10.68'!M8+'23.10.68'!M8+'24.10.68'!M8+'25.10.68'!M8+'26.10.68'!M8+'27.10.68'!M8+'28.10.68'!M8+'29.10.68'!M8+'30.10.68'!M8+'31.10.68'!M8</f>
        <v>0</v>
      </c>
      <c r="N8" s="52">
        <f>+'01.10.68'!N8+'02.10.68'!N8+'03.10.68'!N8+'04.10.68'!N8+'05.10.68'!N8+'06.10.68'!N8+'07.10.68'!N8+'08.10.68'!N8+'09.10.68'!N8+'10.10.68'!N8+'11.10.68'!N8+'12.10.68'!N8+'13.10.68'!N8+'14.10.68'!N8+'15.10.68'!N8+'16.10.68'!N8+'17.10.68'!N8+'18.10.68'!N8+'19.10.68'!N8+'20.10.68'!N8+'21.10.68'!N8+'22.10.68'!N8+'23.10.68'!N8+'24.10.68'!N8+'25.10.68'!N8+'26.10.68'!N8+'27.10.68'!N8+'28.10.68'!N8+'29.10.68'!N8+'30.10.68'!N8+'31.10.68'!N8</f>
        <v>0</v>
      </c>
      <c r="O8" s="65">
        <f>+'01.10.68'!O8+'02.10.68'!O8+'03.10.68'!O8+'04.10.68'!O8+'05.10.68'!O8+'06.10.68'!O8+'07.10.68'!O8+'08.10.68'!O8+'09.10.68'!O8+'10.10.68'!O8+'11.10.68'!O8+'12.10.68'!O8+'13.10.68'!O8+'14.10.68'!O8+'15.10.68'!O8+'16.10.68'!O8+'17.10.68'!O8+'18.10.68'!O8+'19.10.68'!O8+'20.10.68'!O8+'21.10.68'!O8+'22.10.68'!O8+'23.10.68'!O8+'24.10.68'!O8+'25.10.68'!O8+'26.10.68'!O8+'27.10.68'!O8+'28.10.68'!O8+'29.10.68'!O8+'30.10.68'!O8+'31.10.68'!O8</f>
        <v>0</v>
      </c>
      <c r="P8" s="52">
        <f>+'01.10.68'!P8+'02.10.68'!P8+'03.10.68'!P8+'04.10.68'!P8+'05.10.68'!P8+'06.10.68'!P8+'07.10.68'!P8+'08.10.68'!P8+'09.10.68'!P8+'10.10.68'!P8+'11.10.68'!P8+'12.10.68'!P8+'13.10.68'!P8+'14.10.68'!P8+'15.10.68'!P8+'16.10.68'!P8+'17.10.68'!P8+'18.10.68'!P8+'19.10.68'!P8+'20.10.68'!P8+'21.10.68'!P8+'22.10.68'!P8+'23.10.68'!P8+'24.10.68'!P8+'25.10.68'!P8+'26.10.68'!P8+'27.10.68'!P8+'28.10.68'!P8+'29.10.68'!P8+'30.10.68'!P8+'31.10.68'!P8</f>
        <v>0</v>
      </c>
      <c r="Q8" s="52">
        <f>+'01.10.68'!Q8+'02.10.68'!Q8+'03.10.68'!Q8+'04.10.68'!Q8+'05.10.68'!Q8+'06.10.68'!Q8+'07.10.68'!Q8+'08.10.68'!Q8+'09.10.68'!Q8+'10.10.68'!Q8+'11.10.68'!Q8+'12.10.68'!Q8+'13.10.68'!Q8+'14.10.68'!Q8+'15.10.68'!Q8+'16.10.68'!Q8+'17.10.68'!Q8+'18.10.68'!Q8+'19.10.68'!Q8+'20.10.68'!Q8+'21.10.68'!Q8+'22.10.68'!Q8+'23.10.68'!Q8+'24.10.68'!Q8+'25.10.68'!Q8+'26.10.68'!Q8+'27.10.68'!Q8+'28.10.68'!Q8+'29.10.68'!Q8+'30.10.68'!Q8+'31.10.68'!Q8</f>
        <v>0</v>
      </c>
      <c r="R8" s="65">
        <f>+'01.10.68'!R8+'02.10.68'!R8+'03.10.68'!R8+'04.10.68'!R8+'05.10.68'!R8+'06.10.68'!R8+'07.10.68'!R8+'08.10.68'!R8+'09.10.68'!R8+'10.10.68'!R8+'11.10.68'!R8+'12.10.68'!R8+'13.10.68'!R8+'14.10.68'!R8+'15.10.68'!R8+'16.10.68'!R8+'17.10.68'!R8+'18.10.68'!R8+'19.10.68'!R8+'20.10.68'!R8+'21.10.68'!R8+'22.10.68'!R8+'23.10.68'!R8+'24.10.68'!R8+'25.10.68'!R8+'26.10.68'!R8+'27.10.68'!R8+'28.10.68'!R8+'29.10.68'!R8+'30.10.68'!R8+'31.10.68'!R8</f>
        <v>0</v>
      </c>
      <c r="S8" s="52">
        <f>+'01.10.68'!S8+'02.10.68'!S8+'03.10.68'!S8+'04.10.68'!S8+'05.10.68'!S8+'06.10.68'!S8+'07.10.68'!S8+'08.10.68'!S8+'09.10.68'!S8+'10.10.68'!S8+'11.10.68'!S8+'12.10.68'!S8+'13.10.68'!S8+'14.10.68'!S8+'15.10.68'!S8+'16.10.68'!S8+'17.10.68'!S8+'18.10.68'!S8+'19.10.68'!S8+'20.10.68'!S8+'21.10.68'!S8+'22.10.68'!S8+'23.10.68'!S8+'24.10.68'!S8+'25.10.68'!S8+'26.10.68'!S8+'27.10.68'!S8+'28.10.68'!S8+'29.10.68'!S8+'30.10.68'!S8+'31.10.68'!S8</f>
        <v>0</v>
      </c>
      <c r="T8" s="52">
        <f>+'01.10.68'!T8+'02.10.68'!T8+'03.10.68'!T8+'04.10.68'!T8+'05.10.68'!T8+'06.10.68'!T8+'07.10.68'!T8+'08.10.68'!T8+'09.10.68'!T8+'10.10.68'!T8+'11.10.68'!T8+'12.10.68'!T8+'13.10.68'!T8+'14.10.68'!T8+'15.10.68'!T8+'16.10.68'!T8+'17.10.68'!T8+'18.10.68'!T8+'19.10.68'!T8+'20.10.68'!T8+'21.10.68'!T8+'22.10.68'!T8+'23.10.68'!T8+'24.10.68'!T8+'25.10.68'!T8+'26.10.68'!T8+'27.10.68'!T8+'28.10.68'!T8+'29.10.68'!T8+'30.10.68'!T8+'31.10.68'!T8</f>
        <v>0</v>
      </c>
      <c r="U8" s="65">
        <f>+'01.10.68'!U8+'02.10.68'!U8+'03.10.68'!U8+'04.10.68'!U8+'05.10.68'!U8+'06.10.68'!U8+'07.10.68'!U8+'08.10.68'!U8+'09.10.68'!U8+'10.10.68'!U8+'11.10.68'!U8+'12.10.68'!U8+'13.10.68'!U8+'14.10.68'!U8+'15.10.68'!U8+'16.10.68'!U8+'17.10.68'!U8+'18.10.68'!U8+'19.10.68'!U8+'20.10.68'!U8+'21.10.68'!U8+'22.10.68'!U8+'23.10.68'!U8+'24.10.68'!U8+'25.10.68'!U8+'26.10.68'!U8+'27.10.68'!U8+'28.10.68'!U8+'29.10.68'!U8+'30.10.68'!U8+'31.10.68'!U8</f>
        <v>0</v>
      </c>
      <c r="V8" s="52">
        <f>+'01.10.68'!V8+'02.10.68'!V8+'03.10.68'!V8+'04.10.68'!V8+'05.10.68'!V8+'06.10.68'!V8+'07.10.68'!V8+'08.10.68'!V8+'09.10.68'!V8+'10.10.68'!V8+'11.10.68'!V8+'12.10.68'!V8+'13.10.68'!V8+'14.10.68'!V8+'15.10.68'!V8+'16.10.68'!V8+'17.10.68'!V8+'18.10.68'!V8+'19.10.68'!V8+'20.10.68'!V8+'21.10.68'!V8+'22.10.68'!V8+'23.10.68'!V8+'24.10.68'!V8+'25.10.68'!V8+'26.10.68'!V8+'27.10.68'!V8+'28.10.68'!V8+'29.10.68'!V8+'30.10.68'!V8+'31.10.68'!V8</f>
        <v>0</v>
      </c>
      <c r="W8" s="52">
        <f>+'01.10.68'!W8+'02.10.68'!W8+'03.10.68'!W8+'04.10.68'!W8+'05.10.68'!W8+'06.10.68'!W8+'07.10.68'!W8+'08.10.68'!W8+'09.10.68'!W8+'10.10.68'!W8+'11.10.68'!W8+'12.10.68'!W8+'13.10.68'!W8+'14.10.68'!W8+'15.10.68'!W8+'16.10.68'!W8+'17.10.68'!W8+'18.10.68'!W8+'19.10.68'!W8+'20.10.68'!W8+'21.10.68'!W8+'22.10.68'!W8+'23.10.68'!W8+'24.10.68'!W8+'25.10.68'!W8+'26.10.68'!W8+'27.10.68'!W8+'28.10.68'!W8+'29.10.68'!W8+'30.10.68'!W8+'31.10.68'!W8</f>
        <v>0</v>
      </c>
      <c r="X8" s="65">
        <f>+'01.10.68'!X8+'02.10.68'!X8+'03.10.68'!X8+'04.10.68'!X8+'05.10.68'!X8+'06.10.68'!X8+'07.10.68'!X8+'08.10.68'!X8+'09.10.68'!X8+'10.10.68'!X8+'11.10.68'!X8+'12.10.68'!X8+'13.10.68'!X8+'14.10.68'!X8+'15.10.68'!X8+'16.10.68'!X8+'17.10.68'!X8+'18.10.68'!X8+'19.10.68'!X8+'20.10.68'!X8+'21.10.68'!X8+'22.10.68'!X8+'23.10.68'!X8+'24.10.68'!X8+'25.10.68'!X8+'26.10.68'!X8+'27.10.68'!X8+'28.10.68'!X8+'29.10.68'!X8+'30.10.68'!X8+'31.10.68'!X8</f>
        <v>0</v>
      </c>
      <c r="Y8" s="52">
        <f>+'01.10.68'!Y8+'02.10.68'!Y8+'03.10.68'!Y8+'04.10.68'!Y8+'05.10.68'!Y8+'06.10.68'!Y8+'07.10.68'!Y8+'08.10.68'!Y8+'09.10.68'!Y8+'10.10.68'!Y8+'11.10.68'!Y8+'12.10.68'!Y8+'13.10.68'!Y8+'14.10.68'!Y8+'15.10.68'!Y8+'16.10.68'!Y8+'17.10.68'!Y8+'18.10.68'!Y8+'19.10.68'!Y8+'20.10.68'!Y8+'21.10.68'!Y8+'22.10.68'!Y8+'23.10.68'!Y8+'24.10.68'!Y8+'25.10.68'!Y8+'26.10.68'!Y8+'27.10.68'!Y8+'28.10.68'!Y8+'29.10.68'!Y8+'30.10.68'!Y8+'31.10.68'!Y8</f>
        <v>0</v>
      </c>
      <c r="Z8" s="65">
        <f>+'01.10.68'!Z8+'02.10.68'!Z8+'03.10.68'!Z8+'04.10.68'!Z8+'05.10.68'!Z8+'06.10.68'!Z8+'07.10.68'!Z8+'08.10.68'!Z8+'09.10.68'!Z8+'10.10.68'!Z8+'11.10.68'!Z8+'12.10.68'!Z8+'13.10.68'!Z8+'14.10.68'!Z8+'15.10.68'!Z8+'16.10.68'!Z8+'17.10.68'!Z8+'18.10.68'!Z8+'19.10.68'!Z8+'20.10.68'!Z8+'21.10.68'!Z8+'22.10.68'!Z8+'23.10.68'!Z8+'24.10.68'!Z8+'25.10.68'!Z8+'26.10.68'!Z8+'27.10.68'!Z8+'28.10.68'!Z8+'29.10.68'!Z8+'30.10.68'!Z8+'31.10.68'!Z8</f>
        <v>0</v>
      </c>
    </row>
    <row r="9" spans="2:26">
      <c r="B9" s="50">
        <v>1111057</v>
      </c>
      <c r="C9" s="51" t="s">
        <v>30</v>
      </c>
      <c r="D9" s="52">
        <f>+'01.10.68'!D9+'02.10.68'!D9+'03.10.68'!D9+'04.10.68'!D9+'05.10.68'!D9+'06.10.68'!D9+'07.10.68'!D9+'08.10.68'!D9+'09.10.68'!D9+'10.10.68'!D9+'11.10.68'!D9+'12.10.68'!D9+'13.10.68'!D9+'14.10.68'!D9+'15.10.68'!D9+'16.10.68'!D9+'17.10.68'!D9+'18.10.68'!D9+'19.10.68'!D9+'20.10.68'!D9+'21.10.68'!D9+'22.10.68'!D9+'23.10.68'!D9+'24.10.68'!D9+'25.10.68'!D9+'26.10.68'!D9+'27.10.68'!D9+'28.10.68'!D9+'29.10.68'!D9+'30.10.68'!D9+'31.10.68'!D9</f>
        <v>110</v>
      </c>
      <c r="E9" s="52">
        <f>+'01.10.68'!E9+'02.10.68'!E9+'03.10.68'!E9+'04.10.68'!E9+'05.10.68'!E9+'06.10.68'!E9+'07.10.68'!E9+'08.10.68'!E9+'09.10.68'!E9+'10.10.68'!E9+'11.10.68'!E9+'12.10.68'!E9+'13.10.68'!E9+'14.10.68'!E9+'15.10.68'!E9+'16.10.68'!E9+'17.10.68'!E9+'18.10.68'!E9+'19.10.68'!E9+'20.10.68'!E9+'21.10.68'!E9+'22.10.68'!E9+'23.10.68'!E9+'24.10.68'!E9+'25.10.68'!E9+'26.10.68'!E9+'27.10.68'!E9+'28.10.68'!E9+'29.10.68'!E9+'30.10.68'!E9+'31.10.68'!E9</f>
        <v>16</v>
      </c>
      <c r="F9" s="65">
        <f>+'01.10.68'!F9+'02.10.68'!F9+'03.10.68'!F9+'04.10.68'!F9+'05.10.68'!F9+'06.10.68'!F9+'07.10.68'!F9+'08.10.68'!F9+'09.10.68'!F9+'10.10.68'!F9+'11.10.68'!F9+'12.10.68'!F9+'13.10.68'!F9+'14.10.68'!F9+'15.10.68'!F9+'16.10.68'!F9+'17.10.68'!F9+'18.10.68'!F9+'19.10.68'!F9+'20.10.68'!F9+'21.10.68'!F9+'22.10.68'!F9+'23.10.68'!F9+'24.10.68'!F9+'25.10.68'!F9+'26.10.68'!F9+'27.10.68'!F9+'28.10.68'!F9+'29.10.68'!F9+'30.10.68'!F9+'31.10.68'!F9</f>
        <v>126</v>
      </c>
      <c r="G9" s="52">
        <f>+'01.10.68'!G9+'02.10.68'!G9+'03.10.68'!G9+'04.10.68'!G9+'05.10.68'!G9+'06.10.68'!G9+'07.10.68'!G9+'08.10.68'!G9+'09.10.68'!G9+'10.10.68'!G9+'11.10.68'!G9+'12.10.68'!G9+'13.10.68'!G9+'14.10.68'!G9+'15.10.68'!G9+'16.10.68'!G9+'17.10.68'!G9+'18.10.68'!G9+'19.10.68'!G9+'20.10.68'!G9+'21.10.68'!G9+'22.10.68'!G9+'23.10.68'!G9+'24.10.68'!G9+'25.10.68'!G9+'26.10.68'!G9+'27.10.68'!G9+'28.10.68'!G9+'29.10.68'!G9+'30.10.68'!G9+'31.10.68'!G9</f>
        <v>836</v>
      </c>
      <c r="H9" s="52">
        <f>+'01.10.68'!H9+'02.10.68'!H9+'03.10.68'!H9+'04.10.68'!H9+'05.10.68'!H9+'06.10.68'!H9+'07.10.68'!H9+'08.10.68'!H9+'09.10.68'!H9+'10.10.68'!H9+'11.10.68'!H9+'12.10.68'!H9+'13.10.68'!H9+'14.10.68'!H9+'15.10.68'!H9+'16.10.68'!H9+'17.10.68'!H9+'18.10.68'!H9+'19.10.68'!H9+'20.10.68'!H9+'21.10.68'!H9+'22.10.68'!H9+'23.10.68'!H9+'24.10.68'!H9+'25.10.68'!H9+'26.10.68'!H9+'27.10.68'!H9+'28.10.68'!H9+'29.10.68'!H9+'30.10.68'!H9+'31.10.68'!H9</f>
        <v>237</v>
      </c>
      <c r="I9" s="65">
        <f>+'01.10.68'!I9+'02.10.68'!I9+'03.10.68'!I9+'04.10.68'!I9+'05.10.68'!I9+'06.10.68'!I9+'07.10.68'!I9+'08.10.68'!I9+'09.10.68'!I9+'10.10.68'!I9+'11.10.68'!I9+'12.10.68'!I9+'13.10.68'!I9+'14.10.68'!I9+'15.10.68'!I9+'16.10.68'!I9+'17.10.68'!I9+'18.10.68'!I9+'19.10.68'!I9+'20.10.68'!I9+'21.10.68'!I9+'22.10.68'!I9+'23.10.68'!I9+'24.10.68'!I9+'25.10.68'!I9+'26.10.68'!I9+'27.10.68'!I9+'28.10.68'!I9+'29.10.68'!I9+'30.10.68'!I9+'31.10.68'!I9</f>
        <v>1073</v>
      </c>
      <c r="J9" s="52">
        <f>+'01.10.68'!J9+'02.10.68'!J9+'03.10.68'!J9+'04.10.68'!J9+'05.10.68'!J9+'06.10.68'!J9+'07.10.68'!J9+'08.10.68'!J9+'09.10.68'!J9+'10.10.68'!J9+'11.10.68'!J9+'12.10.68'!J9+'13.10.68'!J9+'14.10.68'!J9+'15.10.68'!J9+'16.10.68'!J9+'17.10.68'!J9+'18.10.68'!J9+'19.10.68'!J9+'20.10.68'!J9+'21.10.68'!J9+'22.10.68'!J9+'23.10.68'!J9+'24.10.68'!J9+'25.10.68'!J9+'26.10.68'!J9+'27.10.68'!J9+'28.10.68'!J9+'29.10.68'!J9+'30.10.68'!J9+'31.10.68'!J9</f>
        <v>67</v>
      </c>
      <c r="K9" s="52">
        <f>+'01.10.68'!K9+'02.10.68'!K9+'03.10.68'!K9+'04.10.68'!K9+'05.10.68'!K9+'06.10.68'!K9+'07.10.68'!K9+'08.10.68'!K9+'09.10.68'!K9+'10.10.68'!K9+'11.10.68'!K9+'12.10.68'!K9+'13.10.68'!K9+'14.10.68'!K9+'15.10.68'!K9+'16.10.68'!K9+'17.10.68'!K9+'18.10.68'!K9+'19.10.68'!K9+'20.10.68'!K9+'21.10.68'!K9+'22.10.68'!K9+'23.10.68'!K9+'24.10.68'!K9+'25.10.68'!K9+'26.10.68'!K9+'27.10.68'!K9+'28.10.68'!K9+'29.10.68'!K9+'30.10.68'!K9+'31.10.68'!K9</f>
        <v>5</v>
      </c>
      <c r="L9" s="65">
        <f>+'01.10.68'!L9+'02.10.68'!L9+'03.10.68'!L9+'04.10.68'!L9+'05.10.68'!L9+'06.10.68'!L9+'07.10.68'!L9+'08.10.68'!L9+'09.10.68'!L9+'10.10.68'!L9+'11.10.68'!L9+'12.10.68'!L9+'13.10.68'!L9+'14.10.68'!L9+'15.10.68'!L9+'16.10.68'!L9+'17.10.68'!L9+'18.10.68'!L9+'19.10.68'!L9+'20.10.68'!L9+'21.10.68'!L9+'22.10.68'!L9+'23.10.68'!L9+'24.10.68'!L9+'25.10.68'!L9+'26.10.68'!L9+'27.10.68'!L9+'28.10.68'!L9+'29.10.68'!L9+'30.10.68'!L9+'31.10.68'!L9</f>
        <v>72</v>
      </c>
      <c r="M9" s="52">
        <f>+'01.10.68'!M9+'02.10.68'!M9+'03.10.68'!M9+'04.10.68'!M9+'05.10.68'!M9+'06.10.68'!M9+'07.10.68'!M9+'08.10.68'!M9+'09.10.68'!M9+'10.10.68'!M9+'11.10.68'!M9+'12.10.68'!M9+'13.10.68'!M9+'14.10.68'!M9+'15.10.68'!M9+'16.10.68'!M9+'17.10.68'!M9+'18.10.68'!M9+'19.10.68'!M9+'20.10.68'!M9+'21.10.68'!M9+'22.10.68'!M9+'23.10.68'!M9+'24.10.68'!M9+'25.10.68'!M9+'26.10.68'!M9+'27.10.68'!M9+'28.10.68'!M9+'29.10.68'!M9+'30.10.68'!M9+'31.10.68'!M9</f>
        <v>36</v>
      </c>
      <c r="N9" s="52">
        <f>+'01.10.68'!N9+'02.10.68'!N9+'03.10.68'!N9+'04.10.68'!N9+'05.10.68'!N9+'06.10.68'!N9+'07.10.68'!N9+'08.10.68'!N9+'09.10.68'!N9+'10.10.68'!N9+'11.10.68'!N9+'12.10.68'!N9+'13.10.68'!N9+'14.10.68'!N9+'15.10.68'!N9+'16.10.68'!N9+'17.10.68'!N9+'18.10.68'!N9+'19.10.68'!N9+'20.10.68'!N9+'21.10.68'!N9+'22.10.68'!N9+'23.10.68'!N9+'24.10.68'!N9+'25.10.68'!N9+'26.10.68'!N9+'27.10.68'!N9+'28.10.68'!N9+'29.10.68'!N9+'30.10.68'!N9+'31.10.68'!N9</f>
        <v>11</v>
      </c>
      <c r="O9" s="65">
        <f>+'01.10.68'!O9+'02.10.68'!O9+'03.10.68'!O9+'04.10.68'!O9+'05.10.68'!O9+'06.10.68'!O9+'07.10.68'!O9+'08.10.68'!O9+'09.10.68'!O9+'10.10.68'!O9+'11.10.68'!O9+'12.10.68'!O9+'13.10.68'!O9+'14.10.68'!O9+'15.10.68'!O9+'16.10.68'!O9+'17.10.68'!O9+'18.10.68'!O9+'19.10.68'!O9+'20.10.68'!O9+'21.10.68'!O9+'22.10.68'!O9+'23.10.68'!O9+'24.10.68'!O9+'25.10.68'!O9+'26.10.68'!O9+'27.10.68'!O9+'28.10.68'!O9+'29.10.68'!O9+'30.10.68'!O9+'31.10.68'!O9</f>
        <v>47</v>
      </c>
      <c r="P9" s="52">
        <f>+'01.10.68'!P9+'02.10.68'!P9+'03.10.68'!P9+'04.10.68'!P9+'05.10.68'!P9+'06.10.68'!P9+'07.10.68'!P9+'08.10.68'!P9+'09.10.68'!P9+'10.10.68'!P9+'11.10.68'!P9+'12.10.68'!P9+'13.10.68'!P9+'14.10.68'!P9+'15.10.68'!P9+'16.10.68'!P9+'17.10.68'!P9+'18.10.68'!P9+'19.10.68'!P9+'20.10.68'!P9+'21.10.68'!P9+'22.10.68'!P9+'23.10.68'!P9+'24.10.68'!P9+'25.10.68'!P9+'26.10.68'!P9+'27.10.68'!P9+'28.10.68'!P9+'29.10.68'!P9+'30.10.68'!P9+'31.10.68'!P9</f>
        <v>14</v>
      </c>
      <c r="Q9" s="52">
        <f>+'01.10.68'!Q9+'02.10.68'!Q9+'03.10.68'!Q9+'04.10.68'!Q9+'05.10.68'!Q9+'06.10.68'!Q9+'07.10.68'!Q9+'08.10.68'!Q9+'09.10.68'!Q9+'10.10.68'!Q9+'11.10.68'!Q9+'12.10.68'!Q9+'13.10.68'!Q9+'14.10.68'!Q9+'15.10.68'!Q9+'16.10.68'!Q9+'17.10.68'!Q9+'18.10.68'!Q9+'19.10.68'!Q9+'20.10.68'!Q9+'21.10.68'!Q9+'22.10.68'!Q9+'23.10.68'!Q9+'24.10.68'!Q9+'25.10.68'!Q9+'26.10.68'!Q9+'27.10.68'!Q9+'28.10.68'!Q9+'29.10.68'!Q9+'30.10.68'!Q9+'31.10.68'!Q9</f>
        <v>0</v>
      </c>
      <c r="R9" s="65">
        <f>+'01.10.68'!R9+'02.10.68'!R9+'03.10.68'!R9+'04.10.68'!R9+'05.10.68'!R9+'06.10.68'!R9+'07.10.68'!R9+'08.10.68'!R9+'09.10.68'!R9+'10.10.68'!R9+'11.10.68'!R9+'12.10.68'!R9+'13.10.68'!R9+'14.10.68'!R9+'15.10.68'!R9+'16.10.68'!R9+'17.10.68'!R9+'18.10.68'!R9+'19.10.68'!R9+'20.10.68'!R9+'21.10.68'!R9+'22.10.68'!R9+'23.10.68'!R9+'24.10.68'!R9+'25.10.68'!R9+'26.10.68'!R9+'27.10.68'!R9+'28.10.68'!R9+'29.10.68'!R9+'30.10.68'!R9+'31.10.68'!R9</f>
        <v>14</v>
      </c>
      <c r="S9" s="52">
        <f>+'01.10.68'!S9+'02.10.68'!S9+'03.10.68'!S9+'04.10.68'!S9+'05.10.68'!S9+'06.10.68'!S9+'07.10.68'!S9+'08.10.68'!S9+'09.10.68'!S9+'10.10.68'!S9+'11.10.68'!S9+'12.10.68'!S9+'13.10.68'!S9+'14.10.68'!S9+'15.10.68'!S9+'16.10.68'!S9+'17.10.68'!S9+'18.10.68'!S9+'19.10.68'!S9+'20.10.68'!S9+'21.10.68'!S9+'22.10.68'!S9+'23.10.68'!S9+'24.10.68'!S9+'25.10.68'!S9+'26.10.68'!S9+'27.10.68'!S9+'28.10.68'!S9+'29.10.68'!S9+'30.10.68'!S9+'31.10.68'!S9</f>
        <v>0</v>
      </c>
      <c r="T9" s="52">
        <f>+'01.10.68'!T9+'02.10.68'!T9+'03.10.68'!T9+'04.10.68'!T9+'05.10.68'!T9+'06.10.68'!T9+'07.10.68'!T9+'08.10.68'!T9+'09.10.68'!T9+'10.10.68'!T9+'11.10.68'!T9+'12.10.68'!T9+'13.10.68'!T9+'14.10.68'!T9+'15.10.68'!T9+'16.10.68'!T9+'17.10.68'!T9+'18.10.68'!T9+'19.10.68'!T9+'20.10.68'!T9+'21.10.68'!T9+'22.10.68'!T9+'23.10.68'!T9+'24.10.68'!T9+'25.10.68'!T9+'26.10.68'!T9+'27.10.68'!T9+'28.10.68'!T9+'29.10.68'!T9+'30.10.68'!T9+'31.10.68'!T9</f>
        <v>0</v>
      </c>
      <c r="U9" s="65">
        <f>+'01.10.68'!U9+'02.10.68'!U9+'03.10.68'!U9+'04.10.68'!U9+'05.10.68'!U9+'06.10.68'!U9+'07.10.68'!U9+'08.10.68'!U9+'09.10.68'!U9+'10.10.68'!U9+'11.10.68'!U9+'12.10.68'!U9+'13.10.68'!U9+'14.10.68'!U9+'15.10.68'!U9+'16.10.68'!U9+'17.10.68'!U9+'18.10.68'!U9+'19.10.68'!U9+'20.10.68'!U9+'21.10.68'!U9+'22.10.68'!U9+'23.10.68'!U9+'24.10.68'!U9+'25.10.68'!U9+'26.10.68'!U9+'27.10.68'!U9+'28.10.68'!U9+'29.10.68'!U9+'30.10.68'!U9+'31.10.68'!U9</f>
        <v>0</v>
      </c>
      <c r="V9" s="52">
        <f>+'01.10.68'!V9+'02.10.68'!V9+'03.10.68'!V9+'04.10.68'!V9+'05.10.68'!V9+'06.10.68'!V9+'07.10.68'!V9+'08.10.68'!V9+'09.10.68'!V9+'10.10.68'!V9+'11.10.68'!V9+'12.10.68'!V9+'13.10.68'!V9+'14.10.68'!V9+'15.10.68'!V9+'16.10.68'!V9+'17.10.68'!V9+'18.10.68'!V9+'19.10.68'!V9+'20.10.68'!V9+'21.10.68'!V9+'22.10.68'!V9+'23.10.68'!V9+'24.10.68'!V9+'25.10.68'!V9+'26.10.68'!V9+'27.10.68'!V9+'28.10.68'!V9+'29.10.68'!V9+'30.10.68'!V9+'31.10.68'!V9</f>
        <v>0</v>
      </c>
      <c r="W9" s="52">
        <f>+'01.10.68'!W9+'02.10.68'!W9+'03.10.68'!W9+'04.10.68'!W9+'05.10.68'!W9+'06.10.68'!W9+'07.10.68'!W9+'08.10.68'!W9+'09.10.68'!W9+'10.10.68'!W9+'11.10.68'!W9+'12.10.68'!W9+'13.10.68'!W9+'14.10.68'!W9+'15.10.68'!W9+'16.10.68'!W9+'17.10.68'!W9+'18.10.68'!W9+'19.10.68'!W9+'20.10.68'!W9+'21.10.68'!W9+'22.10.68'!W9+'23.10.68'!W9+'24.10.68'!W9+'25.10.68'!W9+'26.10.68'!W9+'27.10.68'!W9+'28.10.68'!W9+'29.10.68'!W9+'30.10.68'!W9+'31.10.68'!W9</f>
        <v>0</v>
      </c>
      <c r="X9" s="65">
        <f>+'01.10.68'!X9+'02.10.68'!X9+'03.10.68'!X9+'04.10.68'!X9+'05.10.68'!X9+'06.10.68'!X9+'07.10.68'!X9+'08.10.68'!X9+'09.10.68'!X9+'10.10.68'!X9+'11.10.68'!X9+'12.10.68'!X9+'13.10.68'!X9+'14.10.68'!X9+'15.10.68'!X9+'16.10.68'!X9+'17.10.68'!X9+'18.10.68'!X9+'19.10.68'!X9+'20.10.68'!X9+'21.10.68'!X9+'22.10.68'!X9+'23.10.68'!X9+'24.10.68'!X9+'25.10.68'!X9+'26.10.68'!X9+'27.10.68'!X9+'28.10.68'!X9+'29.10.68'!X9+'30.10.68'!X9+'31.10.68'!X9</f>
        <v>0</v>
      </c>
      <c r="Y9" s="52">
        <f>+'01.10.68'!Y9+'02.10.68'!Y9+'03.10.68'!Y9+'04.10.68'!Y9+'05.10.68'!Y9+'06.10.68'!Y9+'07.10.68'!Y9+'08.10.68'!Y9+'09.10.68'!Y9+'10.10.68'!Y9+'11.10.68'!Y9+'12.10.68'!Y9+'13.10.68'!Y9+'14.10.68'!Y9+'15.10.68'!Y9+'16.10.68'!Y9+'17.10.68'!Y9+'18.10.68'!Y9+'19.10.68'!Y9+'20.10.68'!Y9+'21.10.68'!Y9+'22.10.68'!Y9+'23.10.68'!Y9+'24.10.68'!Y9+'25.10.68'!Y9+'26.10.68'!Y9+'27.10.68'!Y9+'28.10.68'!Y9+'29.10.68'!Y9+'30.10.68'!Y9+'31.10.68'!Y9</f>
        <v>0</v>
      </c>
      <c r="Z9" s="65">
        <f>+'01.10.68'!Z9+'02.10.68'!Z9+'03.10.68'!Z9+'04.10.68'!Z9+'05.10.68'!Z9+'06.10.68'!Z9+'07.10.68'!Z9+'08.10.68'!Z9+'09.10.68'!Z9+'10.10.68'!Z9+'11.10.68'!Z9+'12.10.68'!Z9+'13.10.68'!Z9+'14.10.68'!Z9+'15.10.68'!Z9+'16.10.68'!Z9+'17.10.68'!Z9+'18.10.68'!Z9+'19.10.68'!Z9+'20.10.68'!Z9+'21.10.68'!Z9+'22.10.68'!Z9+'23.10.68'!Z9+'24.10.68'!Z9+'25.10.68'!Z9+'26.10.68'!Z9+'27.10.68'!Z9+'28.10.68'!Z9+'29.10.68'!Z9+'30.10.68'!Z9+'31.10.68'!Z9</f>
        <v>1332</v>
      </c>
    </row>
    <row r="10" spans="2:26">
      <c r="B10" s="50">
        <v>1111058</v>
      </c>
      <c r="C10" s="51" t="s">
        <v>154</v>
      </c>
      <c r="D10" s="52">
        <f>+'01.10.68'!D10+'02.10.68'!D10+'03.10.68'!D10+'04.10.68'!D10+'05.10.68'!D10+'06.10.68'!D10+'07.10.68'!D10+'08.10.68'!D10+'09.10.68'!D10+'10.10.68'!D10+'11.10.68'!D10+'12.10.68'!D10+'13.10.68'!D10+'14.10.68'!D10+'15.10.68'!D10+'16.10.68'!D10+'17.10.68'!D10+'18.10.68'!D10+'19.10.68'!D10+'20.10.68'!D10+'21.10.68'!D10+'22.10.68'!D10+'23.10.68'!D10+'24.10.68'!D10+'25.10.68'!D10+'26.10.68'!D10+'27.10.68'!D10+'28.10.68'!D10+'29.10.68'!D10+'30.10.68'!D10+'31.10.68'!D10</f>
        <v>83</v>
      </c>
      <c r="E10" s="52">
        <f>+'01.10.68'!E10+'02.10.68'!E10+'03.10.68'!E10+'04.10.68'!E10+'05.10.68'!E10+'06.10.68'!E10+'07.10.68'!E10+'08.10.68'!E10+'09.10.68'!E10+'10.10.68'!E10+'11.10.68'!E10+'12.10.68'!E10+'13.10.68'!E10+'14.10.68'!E10+'15.10.68'!E10+'16.10.68'!E10+'17.10.68'!E10+'18.10.68'!E10+'19.10.68'!E10+'20.10.68'!E10+'21.10.68'!E10+'22.10.68'!E10+'23.10.68'!E10+'24.10.68'!E10+'25.10.68'!E10+'26.10.68'!E10+'27.10.68'!E10+'28.10.68'!E10+'29.10.68'!E10+'30.10.68'!E10+'31.10.68'!E10</f>
        <v>15</v>
      </c>
      <c r="F10" s="65">
        <f>+'01.10.68'!F10+'02.10.68'!F10+'03.10.68'!F10+'04.10.68'!F10+'05.10.68'!F10+'06.10.68'!F10+'07.10.68'!F10+'08.10.68'!F10+'09.10.68'!F10+'10.10.68'!F10+'11.10.68'!F10+'12.10.68'!F10+'13.10.68'!F10+'14.10.68'!F10+'15.10.68'!F10+'16.10.68'!F10+'17.10.68'!F10+'18.10.68'!F10+'19.10.68'!F10+'20.10.68'!F10+'21.10.68'!F10+'22.10.68'!F10+'23.10.68'!F10+'24.10.68'!F10+'25.10.68'!F10+'26.10.68'!F10+'27.10.68'!F10+'28.10.68'!F10+'29.10.68'!F10+'30.10.68'!F10+'31.10.68'!F10</f>
        <v>98</v>
      </c>
      <c r="G10" s="52">
        <f>+'01.10.68'!G10+'02.10.68'!G10+'03.10.68'!G10+'04.10.68'!G10+'05.10.68'!G10+'06.10.68'!G10+'07.10.68'!G10+'08.10.68'!G10+'09.10.68'!G10+'10.10.68'!G10+'11.10.68'!G10+'12.10.68'!G10+'13.10.68'!G10+'14.10.68'!G10+'15.10.68'!G10+'16.10.68'!G10+'17.10.68'!G10+'18.10.68'!G10+'19.10.68'!G10+'20.10.68'!G10+'21.10.68'!G10+'22.10.68'!G10+'23.10.68'!G10+'24.10.68'!G10+'25.10.68'!G10+'26.10.68'!G10+'27.10.68'!G10+'28.10.68'!G10+'29.10.68'!G10+'30.10.68'!G10+'31.10.68'!G10</f>
        <v>693</v>
      </c>
      <c r="H10" s="52">
        <f>+'01.10.68'!H10+'02.10.68'!H10+'03.10.68'!H10+'04.10.68'!H10+'05.10.68'!H10+'06.10.68'!H10+'07.10.68'!H10+'08.10.68'!H10+'09.10.68'!H10+'10.10.68'!H10+'11.10.68'!H10+'12.10.68'!H10+'13.10.68'!H10+'14.10.68'!H10+'15.10.68'!H10+'16.10.68'!H10+'17.10.68'!H10+'18.10.68'!H10+'19.10.68'!H10+'20.10.68'!H10+'21.10.68'!H10+'22.10.68'!H10+'23.10.68'!H10+'24.10.68'!H10+'25.10.68'!H10+'26.10.68'!H10+'27.10.68'!H10+'28.10.68'!H10+'29.10.68'!H10+'30.10.68'!H10+'31.10.68'!H10</f>
        <v>161</v>
      </c>
      <c r="I10" s="65">
        <f>+'01.10.68'!I10+'02.10.68'!I10+'03.10.68'!I10+'04.10.68'!I10+'05.10.68'!I10+'06.10.68'!I10+'07.10.68'!I10+'08.10.68'!I10+'09.10.68'!I10+'10.10.68'!I10+'11.10.68'!I10+'12.10.68'!I10+'13.10.68'!I10+'14.10.68'!I10+'15.10.68'!I10+'16.10.68'!I10+'17.10.68'!I10+'18.10.68'!I10+'19.10.68'!I10+'20.10.68'!I10+'21.10.68'!I10+'22.10.68'!I10+'23.10.68'!I10+'24.10.68'!I10+'25.10.68'!I10+'26.10.68'!I10+'27.10.68'!I10+'28.10.68'!I10+'29.10.68'!I10+'30.10.68'!I10+'31.10.68'!I10</f>
        <v>854</v>
      </c>
      <c r="J10" s="52">
        <f>+'01.10.68'!J10+'02.10.68'!J10+'03.10.68'!J10+'04.10.68'!J10+'05.10.68'!J10+'06.10.68'!J10+'07.10.68'!J10+'08.10.68'!J10+'09.10.68'!J10+'10.10.68'!J10+'11.10.68'!J10+'12.10.68'!J10+'13.10.68'!J10+'14.10.68'!J10+'15.10.68'!J10+'16.10.68'!J10+'17.10.68'!J10+'18.10.68'!J10+'19.10.68'!J10+'20.10.68'!J10+'21.10.68'!J10+'22.10.68'!J10+'23.10.68'!J10+'24.10.68'!J10+'25.10.68'!J10+'26.10.68'!J10+'27.10.68'!J10+'28.10.68'!J10+'29.10.68'!J10+'30.10.68'!J10+'31.10.68'!J10</f>
        <v>67</v>
      </c>
      <c r="K10" s="52">
        <f>+'01.10.68'!K10+'02.10.68'!K10+'03.10.68'!K10+'04.10.68'!K10+'05.10.68'!K10+'06.10.68'!K10+'07.10.68'!K10+'08.10.68'!K10+'09.10.68'!K10+'10.10.68'!K10+'11.10.68'!K10+'12.10.68'!K10+'13.10.68'!K10+'14.10.68'!K10+'15.10.68'!K10+'16.10.68'!K10+'17.10.68'!K10+'18.10.68'!K10+'19.10.68'!K10+'20.10.68'!K10+'21.10.68'!K10+'22.10.68'!K10+'23.10.68'!K10+'24.10.68'!K10+'25.10.68'!K10+'26.10.68'!K10+'27.10.68'!K10+'28.10.68'!K10+'29.10.68'!K10+'30.10.68'!K10+'31.10.68'!K10</f>
        <v>5</v>
      </c>
      <c r="L10" s="65">
        <f>+'01.10.68'!L10+'02.10.68'!L10+'03.10.68'!L10+'04.10.68'!L10+'05.10.68'!L10+'06.10.68'!L10+'07.10.68'!L10+'08.10.68'!L10+'09.10.68'!L10+'10.10.68'!L10+'11.10.68'!L10+'12.10.68'!L10+'13.10.68'!L10+'14.10.68'!L10+'15.10.68'!L10+'16.10.68'!L10+'17.10.68'!L10+'18.10.68'!L10+'19.10.68'!L10+'20.10.68'!L10+'21.10.68'!L10+'22.10.68'!L10+'23.10.68'!L10+'24.10.68'!L10+'25.10.68'!L10+'26.10.68'!L10+'27.10.68'!L10+'28.10.68'!L10+'29.10.68'!L10+'30.10.68'!L10+'31.10.68'!L10</f>
        <v>72</v>
      </c>
      <c r="M10" s="52">
        <f>+'01.10.68'!M10+'02.10.68'!M10+'03.10.68'!M10+'04.10.68'!M10+'05.10.68'!M10+'06.10.68'!M10+'07.10.68'!M10+'08.10.68'!M10+'09.10.68'!M10+'10.10.68'!M10+'11.10.68'!M10+'12.10.68'!M10+'13.10.68'!M10+'14.10.68'!M10+'15.10.68'!M10+'16.10.68'!M10+'17.10.68'!M10+'18.10.68'!M10+'19.10.68'!M10+'20.10.68'!M10+'21.10.68'!M10+'22.10.68'!M10+'23.10.68'!M10+'24.10.68'!M10+'25.10.68'!M10+'26.10.68'!M10+'27.10.68'!M10+'28.10.68'!M10+'29.10.68'!M10+'30.10.68'!M10+'31.10.68'!M10</f>
        <v>29</v>
      </c>
      <c r="N10" s="52">
        <f>+'01.10.68'!N10+'02.10.68'!N10+'03.10.68'!N10+'04.10.68'!N10+'05.10.68'!N10+'06.10.68'!N10+'07.10.68'!N10+'08.10.68'!N10+'09.10.68'!N10+'10.10.68'!N10+'11.10.68'!N10+'12.10.68'!N10+'13.10.68'!N10+'14.10.68'!N10+'15.10.68'!N10+'16.10.68'!N10+'17.10.68'!N10+'18.10.68'!N10+'19.10.68'!N10+'20.10.68'!N10+'21.10.68'!N10+'22.10.68'!N10+'23.10.68'!N10+'24.10.68'!N10+'25.10.68'!N10+'26.10.68'!N10+'27.10.68'!N10+'28.10.68'!N10+'29.10.68'!N10+'30.10.68'!N10+'31.10.68'!N10</f>
        <v>11</v>
      </c>
      <c r="O10" s="65">
        <f>+'01.10.68'!O10+'02.10.68'!O10+'03.10.68'!O10+'04.10.68'!O10+'05.10.68'!O10+'06.10.68'!O10+'07.10.68'!O10+'08.10.68'!O10+'09.10.68'!O10+'10.10.68'!O10+'11.10.68'!O10+'12.10.68'!O10+'13.10.68'!O10+'14.10.68'!O10+'15.10.68'!O10+'16.10.68'!O10+'17.10.68'!O10+'18.10.68'!O10+'19.10.68'!O10+'20.10.68'!O10+'21.10.68'!O10+'22.10.68'!O10+'23.10.68'!O10+'24.10.68'!O10+'25.10.68'!O10+'26.10.68'!O10+'27.10.68'!O10+'28.10.68'!O10+'29.10.68'!O10+'30.10.68'!O10+'31.10.68'!O10</f>
        <v>40</v>
      </c>
      <c r="P10" s="52">
        <f>+'01.10.68'!P10+'02.10.68'!P10+'03.10.68'!P10+'04.10.68'!P10+'05.10.68'!P10+'06.10.68'!P10+'07.10.68'!P10+'08.10.68'!P10+'09.10.68'!P10+'10.10.68'!P10+'11.10.68'!P10+'12.10.68'!P10+'13.10.68'!P10+'14.10.68'!P10+'15.10.68'!P10+'16.10.68'!P10+'17.10.68'!P10+'18.10.68'!P10+'19.10.68'!P10+'20.10.68'!P10+'21.10.68'!P10+'22.10.68'!P10+'23.10.68'!P10+'24.10.68'!P10+'25.10.68'!P10+'26.10.68'!P10+'27.10.68'!P10+'28.10.68'!P10+'29.10.68'!P10+'30.10.68'!P10+'31.10.68'!P10</f>
        <v>3</v>
      </c>
      <c r="Q10" s="52">
        <f>+'01.10.68'!Q10+'02.10.68'!Q10+'03.10.68'!Q10+'04.10.68'!Q10+'05.10.68'!Q10+'06.10.68'!Q10+'07.10.68'!Q10+'08.10.68'!Q10+'09.10.68'!Q10+'10.10.68'!Q10+'11.10.68'!Q10+'12.10.68'!Q10+'13.10.68'!Q10+'14.10.68'!Q10+'15.10.68'!Q10+'16.10.68'!Q10+'17.10.68'!Q10+'18.10.68'!Q10+'19.10.68'!Q10+'20.10.68'!Q10+'21.10.68'!Q10+'22.10.68'!Q10+'23.10.68'!Q10+'24.10.68'!Q10+'25.10.68'!Q10+'26.10.68'!Q10+'27.10.68'!Q10+'28.10.68'!Q10+'29.10.68'!Q10+'30.10.68'!Q10+'31.10.68'!Q10</f>
        <v>0</v>
      </c>
      <c r="R10" s="65">
        <f>+'01.10.68'!R10+'02.10.68'!R10+'03.10.68'!R10+'04.10.68'!R10+'05.10.68'!R10+'06.10.68'!R10+'07.10.68'!R10+'08.10.68'!R10+'09.10.68'!R10+'10.10.68'!R10+'11.10.68'!R10+'12.10.68'!R10+'13.10.68'!R10+'14.10.68'!R10+'15.10.68'!R10+'16.10.68'!R10+'17.10.68'!R10+'18.10.68'!R10+'19.10.68'!R10+'20.10.68'!R10+'21.10.68'!R10+'22.10.68'!R10+'23.10.68'!R10+'24.10.68'!R10+'25.10.68'!R10+'26.10.68'!R10+'27.10.68'!R10+'28.10.68'!R10+'29.10.68'!R10+'30.10.68'!R10+'31.10.68'!R10</f>
        <v>3</v>
      </c>
      <c r="S10" s="52">
        <f>+'01.10.68'!S10+'02.10.68'!S10+'03.10.68'!S10+'04.10.68'!S10+'05.10.68'!S10+'06.10.68'!S10+'07.10.68'!S10+'08.10.68'!S10+'09.10.68'!S10+'10.10.68'!S10+'11.10.68'!S10+'12.10.68'!S10+'13.10.68'!S10+'14.10.68'!S10+'15.10.68'!S10+'16.10.68'!S10+'17.10.68'!S10+'18.10.68'!S10+'19.10.68'!S10+'20.10.68'!S10+'21.10.68'!S10+'22.10.68'!S10+'23.10.68'!S10+'24.10.68'!S10+'25.10.68'!S10+'26.10.68'!S10+'27.10.68'!S10+'28.10.68'!S10+'29.10.68'!S10+'30.10.68'!S10+'31.10.68'!S10</f>
        <v>0</v>
      </c>
      <c r="T10" s="52">
        <f>+'01.10.68'!T10+'02.10.68'!T10+'03.10.68'!T10+'04.10.68'!T10+'05.10.68'!T10+'06.10.68'!T10+'07.10.68'!T10+'08.10.68'!T10+'09.10.68'!T10+'10.10.68'!T10+'11.10.68'!T10+'12.10.68'!T10+'13.10.68'!T10+'14.10.68'!T10+'15.10.68'!T10+'16.10.68'!T10+'17.10.68'!T10+'18.10.68'!T10+'19.10.68'!T10+'20.10.68'!T10+'21.10.68'!T10+'22.10.68'!T10+'23.10.68'!T10+'24.10.68'!T10+'25.10.68'!T10+'26.10.68'!T10+'27.10.68'!T10+'28.10.68'!T10+'29.10.68'!T10+'30.10.68'!T10+'31.10.68'!T10</f>
        <v>0</v>
      </c>
      <c r="U10" s="65">
        <f>+'01.10.68'!U10+'02.10.68'!U10+'03.10.68'!U10+'04.10.68'!U10+'05.10.68'!U10+'06.10.68'!U10+'07.10.68'!U10+'08.10.68'!U10+'09.10.68'!U10+'10.10.68'!U10+'11.10.68'!U10+'12.10.68'!U10+'13.10.68'!U10+'14.10.68'!U10+'15.10.68'!U10+'16.10.68'!U10+'17.10.68'!U10+'18.10.68'!U10+'19.10.68'!U10+'20.10.68'!U10+'21.10.68'!U10+'22.10.68'!U10+'23.10.68'!U10+'24.10.68'!U10+'25.10.68'!U10+'26.10.68'!U10+'27.10.68'!U10+'28.10.68'!U10+'29.10.68'!U10+'30.10.68'!U10+'31.10.68'!U10</f>
        <v>0</v>
      </c>
      <c r="V10" s="52">
        <f>+'01.10.68'!V10+'02.10.68'!V10+'03.10.68'!V10+'04.10.68'!V10+'05.10.68'!V10+'06.10.68'!V10+'07.10.68'!V10+'08.10.68'!V10+'09.10.68'!V10+'10.10.68'!V10+'11.10.68'!V10+'12.10.68'!V10+'13.10.68'!V10+'14.10.68'!V10+'15.10.68'!V10+'16.10.68'!V10+'17.10.68'!V10+'18.10.68'!V10+'19.10.68'!V10+'20.10.68'!V10+'21.10.68'!V10+'22.10.68'!V10+'23.10.68'!V10+'24.10.68'!V10+'25.10.68'!V10+'26.10.68'!V10+'27.10.68'!V10+'28.10.68'!V10+'29.10.68'!V10+'30.10.68'!V10+'31.10.68'!V10</f>
        <v>0</v>
      </c>
      <c r="W10" s="52">
        <f>+'01.10.68'!W10+'02.10.68'!W10+'03.10.68'!W10+'04.10.68'!W10+'05.10.68'!W10+'06.10.68'!W10+'07.10.68'!W10+'08.10.68'!W10+'09.10.68'!W10+'10.10.68'!W10+'11.10.68'!W10+'12.10.68'!W10+'13.10.68'!W10+'14.10.68'!W10+'15.10.68'!W10+'16.10.68'!W10+'17.10.68'!W10+'18.10.68'!W10+'19.10.68'!W10+'20.10.68'!W10+'21.10.68'!W10+'22.10.68'!W10+'23.10.68'!W10+'24.10.68'!W10+'25.10.68'!W10+'26.10.68'!W10+'27.10.68'!W10+'28.10.68'!W10+'29.10.68'!W10+'30.10.68'!W10+'31.10.68'!W10</f>
        <v>0</v>
      </c>
      <c r="X10" s="65">
        <f>+'01.10.68'!X10+'02.10.68'!X10+'03.10.68'!X10+'04.10.68'!X10+'05.10.68'!X10+'06.10.68'!X10+'07.10.68'!X10+'08.10.68'!X10+'09.10.68'!X10+'10.10.68'!X10+'11.10.68'!X10+'12.10.68'!X10+'13.10.68'!X10+'14.10.68'!X10+'15.10.68'!X10+'16.10.68'!X10+'17.10.68'!X10+'18.10.68'!X10+'19.10.68'!X10+'20.10.68'!X10+'21.10.68'!X10+'22.10.68'!X10+'23.10.68'!X10+'24.10.68'!X10+'25.10.68'!X10+'26.10.68'!X10+'27.10.68'!X10+'28.10.68'!X10+'29.10.68'!X10+'30.10.68'!X10+'31.10.68'!X10</f>
        <v>0</v>
      </c>
      <c r="Y10" s="52">
        <f>+'01.10.68'!Y10+'02.10.68'!Y10+'03.10.68'!Y10+'04.10.68'!Y10+'05.10.68'!Y10+'06.10.68'!Y10+'07.10.68'!Y10+'08.10.68'!Y10+'09.10.68'!Y10+'10.10.68'!Y10+'11.10.68'!Y10+'12.10.68'!Y10+'13.10.68'!Y10+'14.10.68'!Y10+'15.10.68'!Y10+'16.10.68'!Y10+'17.10.68'!Y10+'18.10.68'!Y10+'19.10.68'!Y10+'20.10.68'!Y10+'21.10.68'!Y10+'22.10.68'!Y10+'23.10.68'!Y10+'24.10.68'!Y10+'25.10.68'!Y10+'26.10.68'!Y10+'27.10.68'!Y10+'28.10.68'!Y10+'29.10.68'!Y10+'30.10.68'!Y10+'31.10.68'!Y10</f>
        <v>0</v>
      </c>
      <c r="Z10" s="65">
        <f>+'01.10.68'!Z10+'02.10.68'!Z10+'03.10.68'!Z10+'04.10.68'!Z10+'05.10.68'!Z10+'06.10.68'!Z10+'07.10.68'!Z10+'08.10.68'!Z10+'09.10.68'!Z10+'10.10.68'!Z10+'11.10.68'!Z10+'12.10.68'!Z10+'13.10.68'!Z10+'14.10.68'!Z10+'15.10.68'!Z10+'16.10.68'!Z10+'17.10.68'!Z10+'18.10.68'!Z10+'19.10.68'!Z10+'20.10.68'!Z10+'21.10.68'!Z10+'22.10.68'!Z10+'23.10.68'!Z10+'24.10.68'!Z10+'25.10.68'!Z10+'26.10.68'!Z10+'27.10.68'!Z10+'28.10.68'!Z10+'29.10.68'!Z10+'30.10.68'!Z10+'31.10.68'!Z10</f>
        <v>1067</v>
      </c>
    </row>
    <row r="11" spans="2:26">
      <c r="B11" s="50">
        <v>1111059</v>
      </c>
      <c r="C11" s="51" t="s">
        <v>32</v>
      </c>
      <c r="D11" s="52">
        <f>+'01.10.68'!D11+'02.10.68'!D11+'03.10.68'!D11+'04.10.68'!D11+'05.10.68'!D11+'06.10.68'!D11+'07.10.68'!D11+'08.10.68'!D11+'09.10.68'!D11+'10.10.68'!D11+'11.10.68'!D11+'12.10.68'!D11+'13.10.68'!D11+'14.10.68'!D11+'15.10.68'!D11+'16.10.68'!D11+'17.10.68'!D11+'18.10.68'!D11+'19.10.68'!D11+'20.10.68'!D11+'21.10.68'!D11+'22.10.68'!D11+'23.10.68'!D11+'24.10.68'!D11+'25.10.68'!D11+'26.10.68'!D11+'27.10.68'!D11+'28.10.68'!D11+'29.10.68'!D11+'30.10.68'!D11+'31.10.68'!D11</f>
        <v>107</v>
      </c>
      <c r="E11" s="52">
        <f>+'01.10.68'!E11+'02.10.68'!E11+'03.10.68'!E11+'04.10.68'!E11+'05.10.68'!E11+'06.10.68'!E11+'07.10.68'!E11+'08.10.68'!E11+'09.10.68'!E11+'10.10.68'!E11+'11.10.68'!E11+'12.10.68'!E11+'13.10.68'!E11+'14.10.68'!E11+'15.10.68'!E11+'16.10.68'!E11+'17.10.68'!E11+'18.10.68'!E11+'19.10.68'!E11+'20.10.68'!E11+'21.10.68'!E11+'22.10.68'!E11+'23.10.68'!E11+'24.10.68'!E11+'25.10.68'!E11+'26.10.68'!E11+'27.10.68'!E11+'28.10.68'!E11+'29.10.68'!E11+'30.10.68'!E11+'31.10.68'!E11</f>
        <v>15</v>
      </c>
      <c r="F11" s="65">
        <f>+'01.10.68'!F11+'02.10.68'!F11+'03.10.68'!F11+'04.10.68'!F11+'05.10.68'!F11+'06.10.68'!F11+'07.10.68'!F11+'08.10.68'!F11+'09.10.68'!F11+'10.10.68'!F11+'11.10.68'!F11+'12.10.68'!F11+'13.10.68'!F11+'14.10.68'!F11+'15.10.68'!F11+'16.10.68'!F11+'17.10.68'!F11+'18.10.68'!F11+'19.10.68'!F11+'20.10.68'!F11+'21.10.68'!F11+'22.10.68'!F11+'23.10.68'!F11+'24.10.68'!F11+'25.10.68'!F11+'26.10.68'!F11+'27.10.68'!F11+'28.10.68'!F11+'29.10.68'!F11+'30.10.68'!F11+'31.10.68'!F11</f>
        <v>122</v>
      </c>
      <c r="G11" s="52">
        <f>+'01.10.68'!G11+'02.10.68'!G11+'03.10.68'!G11+'04.10.68'!G11+'05.10.68'!G11+'06.10.68'!G11+'07.10.68'!G11+'08.10.68'!G11+'09.10.68'!G11+'10.10.68'!G11+'11.10.68'!G11+'12.10.68'!G11+'13.10.68'!G11+'14.10.68'!G11+'15.10.68'!G11+'16.10.68'!G11+'17.10.68'!G11+'18.10.68'!G11+'19.10.68'!G11+'20.10.68'!G11+'21.10.68'!G11+'22.10.68'!G11+'23.10.68'!G11+'24.10.68'!G11+'25.10.68'!G11+'26.10.68'!G11+'27.10.68'!G11+'28.10.68'!G11+'29.10.68'!G11+'30.10.68'!G11+'31.10.68'!G11</f>
        <v>876</v>
      </c>
      <c r="H11" s="52">
        <f>+'01.10.68'!H11+'02.10.68'!H11+'03.10.68'!H11+'04.10.68'!H11+'05.10.68'!H11+'06.10.68'!H11+'07.10.68'!H11+'08.10.68'!H11+'09.10.68'!H11+'10.10.68'!H11+'11.10.68'!H11+'12.10.68'!H11+'13.10.68'!H11+'14.10.68'!H11+'15.10.68'!H11+'16.10.68'!H11+'17.10.68'!H11+'18.10.68'!H11+'19.10.68'!H11+'20.10.68'!H11+'21.10.68'!H11+'22.10.68'!H11+'23.10.68'!H11+'24.10.68'!H11+'25.10.68'!H11+'26.10.68'!H11+'27.10.68'!H11+'28.10.68'!H11+'29.10.68'!H11+'30.10.68'!H11+'31.10.68'!H11</f>
        <v>236</v>
      </c>
      <c r="I11" s="65">
        <f>+'01.10.68'!I11+'02.10.68'!I11+'03.10.68'!I11+'04.10.68'!I11+'05.10.68'!I11+'06.10.68'!I11+'07.10.68'!I11+'08.10.68'!I11+'09.10.68'!I11+'10.10.68'!I11+'11.10.68'!I11+'12.10.68'!I11+'13.10.68'!I11+'14.10.68'!I11+'15.10.68'!I11+'16.10.68'!I11+'17.10.68'!I11+'18.10.68'!I11+'19.10.68'!I11+'20.10.68'!I11+'21.10.68'!I11+'22.10.68'!I11+'23.10.68'!I11+'24.10.68'!I11+'25.10.68'!I11+'26.10.68'!I11+'27.10.68'!I11+'28.10.68'!I11+'29.10.68'!I11+'30.10.68'!I11+'31.10.68'!I11</f>
        <v>1112</v>
      </c>
      <c r="J11" s="52">
        <f>+'01.10.68'!J11+'02.10.68'!J11+'03.10.68'!J11+'04.10.68'!J11+'05.10.68'!J11+'06.10.68'!J11+'07.10.68'!J11+'08.10.68'!J11+'09.10.68'!J11+'10.10.68'!J11+'11.10.68'!J11+'12.10.68'!J11+'13.10.68'!J11+'14.10.68'!J11+'15.10.68'!J11+'16.10.68'!J11+'17.10.68'!J11+'18.10.68'!J11+'19.10.68'!J11+'20.10.68'!J11+'21.10.68'!J11+'22.10.68'!J11+'23.10.68'!J11+'24.10.68'!J11+'25.10.68'!J11+'26.10.68'!J11+'27.10.68'!J11+'28.10.68'!J11+'29.10.68'!J11+'30.10.68'!J11+'31.10.68'!J11</f>
        <v>67</v>
      </c>
      <c r="K11" s="52">
        <f>+'01.10.68'!K11+'02.10.68'!K11+'03.10.68'!K11+'04.10.68'!K11+'05.10.68'!K11+'06.10.68'!K11+'07.10.68'!K11+'08.10.68'!K11+'09.10.68'!K11+'10.10.68'!K11+'11.10.68'!K11+'12.10.68'!K11+'13.10.68'!K11+'14.10.68'!K11+'15.10.68'!K11+'16.10.68'!K11+'17.10.68'!K11+'18.10.68'!K11+'19.10.68'!K11+'20.10.68'!K11+'21.10.68'!K11+'22.10.68'!K11+'23.10.68'!K11+'24.10.68'!K11+'25.10.68'!K11+'26.10.68'!K11+'27.10.68'!K11+'28.10.68'!K11+'29.10.68'!K11+'30.10.68'!K11+'31.10.68'!K11</f>
        <v>5</v>
      </c>
      <c r="L11" s="65">
        <f>+'01.10.68'!L11+'02.10.68'!L11+'03.10.68'!L11+'04.10.68'!L11+'05.10.68'!L11+'06.10.68'!L11+'07.10.68'!L11+'08.10.68'!L11+'09.10.68'!L11+'10.10.68'!L11+'11.10.68'!L11+'12.10.68'!L11+'13.10.68'!L11+'14.10.68'!L11+'15.10.68'!L11+'16.10.68'!L11+'17.10.68'!L11+'18.10.68'!L11+'19.10.68'!L11+'20.10.68'!L11+'21.10.68'!L11+'22.10.68'!L11+'23.10.68'!L11+'24.10.68'!L11+'25.10.68'!L11+'26.10.68'!L11+'27.10.68'!L11+'28.10.68'!L11+'29.10.68'!L11+'30.10.68'!L11+'31.10.68'!L11</f>
        <v>72</v>
      </c>
      <c r="M11" s="52">
        <f>+'01.10.68'!M11+'02.10.68'!M11+'03.10.68'!M11+'04.10.68'!M11+'05.10.68'!M11+'06.10.68'!M11+'07.10.68'!M11+'08.10.68'!M11+'09.10.68'!M11+'10.10.68'!M11+'11.10.68'!M11+'12.10.68'!M11+'13.10.68'!M11+'14.10.68'!M11+'15.10.68'!M11+'16.10.68'!M11+'17.10.68'!M11+'18.10.68'!M11+'19.10.68'!M11+'20.10.68'!M11+'21.10.68'!M11+'22.10.68'!M11+'23.10.68'!M11+'24.10.68'!M11+'25.10.68'!M11+'26.10.68'!M11+'27.10.68'!M11+'28.10.68'!M11+'29.10.68'!M11+'30.10.68'!M11+'31.10.68'!M11</f>
        <v>32</v>
      </c>
      <c r="N11" s="52">
        <f>+'01.10.68'!N11+'02.10.68'!N11+'03.10.68'!N11+'04.10.68'!N11+'05.10.68'!N11+'06.10.68'!N11+'07.10.68'!N11+'08.10.68'!N11+'09.10.68'!N11+'10.10.68'!N11+'11.10.68'!N11+'12.10.68'!N11+'13.10.68'!N11+'14.10.68'!N11+'15.10.68'!N11+'16.10.68'!N11+'17.10.68'!N11+'18.10.68'!N11+'19.10.68'!N11+'20.10.68'!N11+'21.10.68'!N11+'22.10.68'!N11+'23.10.68'!N11+'24.10.68'!N11+'25.10.68'!N11+'26.10.68'!N11+'27.10.68'!N11+'28.10.68'!N11+'29.10.68'!N11+'30.10.68'!N11+'31.10.68'!N11</f>
        <v>11</v>
      </c>
      <c r="O11" s="65">
        <f>+'01.10.68'!O11+'02.10.68'!O11+'03.10.68'!O11+'04.10.68'!O11+'05.10.68'!O11+'06.10.68'!O11+'07.10.68'!O11+'08.10.68'!O11+'09.10.68'!O11+'10.10.68'!O11+'11.10.68'!O11+'12.10.68'!O11+'13.10.68'!O11+'14.10.68'!O11+'15.10.68'!O11+'16.10.68'!O11+'17.10.68'!O11+'18.10.68'!O11+'19.10.68'!O11+'20.10.68'!O11+'21.10.68'!O11+'22.10.68'!O11+'23.10.68'!O11+'24.10.68'!O11+'25.10.68'!O11+'26.10.68'!O11+'27.10.68'!O11+'28.10.68'!O11+'29.10.68'!O11+'30.10.68'!O11+'31.10.68'!O11</f>
        <v>43</v>
      </c>
      <c r="P11" s="52">
        <f>+'01.10.68'!P11+'02.10.68'!P11+'03.10.68'!P11+'04.10.68'!P11+'05.10.68'!P11+'06.10.68'!P11+'07.10.68'!P11+'08.10.68'!P11+'09.10.68'!P11+'10.10.68'!P11+'11.10.68'!P11+'12.10.68'!P11+'13.10.68'!P11+'14.10.68'!P11+'15.10.68'!P11+'16.10.68'!P11+'17.10.68'!P11+'18.10.68'!P11+'19.10.68'!P11+'20.10.68'!P11+'21.10.68'!P11+'22.10.68'!P11+'23.10.68'!P11+'24.10.68'!P11+'25.10.68'!P11+'26.10.68'!P11+'27.10.68'!P11+'28.10.68'!P11+'29.10.68'!P11+'30.10.68'!P11+'31.10.68'!P11</f>
        <v>3</v>
      </c>
      <c r="Q11" s="52">
        <f>+'01.10.68'!Q11+'02.10.68'!Q11+'03.10.68'!Q11+'04.10.68'!Q11+'05.10.68'!Q11+'06.10.68'!Q11+'07.10.68'!Q11+'08.10.68'!Q11+'09.10.68'!Q11+'10.10.68'!Q11+'11.10.68'!Q11+'12.10.68'!Q11+'13.10.68'!Q11+'14.10.68'!Q11+'15.10.68'!Q11+'16.10.68'!Q11+'17.10.68'!Q11+'18.10.68'!Q11+'19.10.68'!Q11+'20.10.68'!Q11+'21.10.68'!Q11+'22.10.68'!Q11+'23.10.68'!Q11+'24.10.68'!Q11+'25.10.68'!Q11+'26.10.68'!Q11+'27.10.68'!Q11+'28.10.68'!Q11+'29.10.68'!Q11+'30.10.68'!Q11+'31.10.68'!Q11</f>
        <v>0</v>
      </c>
      <c r="R11" s="65">
        <f>+'01.10.68'!R11+'02.10.68'!R11+'03.10.68'!R11+'04.10.68'!R11+'05.10.68'!R11+'06.10.68'!R11+'07.10.68'!R11+'08.10.68'!R11+'09.10.68'!R11+'10.10.68'!R11+'11.10.68'!R11+'12.10.68'!R11+'13.10.68'!R11+'14.10.68'!R11+'15.10.68'!R11+'16.10.68'!R11+'17.10.68'!R11+'18.10.68'!R11+'19.10.68'!R11+'20.10.68'!R11+'21.10.68'!R11+'22.10.68'!R11+'23.10.68'!R11+'24.10.68'!R11+'25.10.68'!R11+'26.10.68'!R11+'27.10.68'!R11+'28.10.68'!R11+'29.10.68'!R11+'30.10.68'!R11+'31.10.68'!R11</f>
        <v>3</v>
      </c>
      <c r="S11" s="52">
        <f>+'01.10.68'!S11+'02.10.68'!S11+'03.10.68'!S11+'04.10.68'!S11+'05.10.68'!S11+'06.10.68'!S11+'07.10.68'!S11+'08.10.68'!S11+'09.10.68'!S11+'10.10.68'!S11+'11.10.68'!S11+'12.10.68'!S11+'13.10.68'!S11+'14.10.68'!S11+'15.10.68'!S11+'16.10.68'!S11+'17.10.68'!S11+'18.10.68'!S11+'19.10.68'!S11+'20.10.68'!S11+'21.10.68'!S11+'22.10.68'!S11+'23.10.68'!S11+'24.10.68'!S11+'25.10.68'!S11+'26.10.68'!S11+'27.10.68'!S11+'28.10.68'!S11+'29.10.68'!S11+'30.10.68'!S11+'31.10.68'!S11</f>
        <v>0</v>
      </c>
      <c r="T11" s="52">
        <f>+'01.10.68'!T11+'02.10.68'!T11+'03.10.68'!T11+'04.10.68'!T11+'05.10.68'!T11+'06.10.68'!T11+'07.10.68'!T11+'08.10.68'!T11+'09.10.68'!T11+'10.10.68'!T11+'11.10.68'!T11+'12.10.68'!T11+'13.10.68'!T11+'14.10.68'!T11+'15.10.68'!T11+'16.10.68'!T11+'17.10.68'!T11+'18.10.68'!T11+'19.10.68'!T11+'20.10.68'!T11+'21.10.68'!T11+'22.10.68'!T11+'23.10.68'!T11+'24.10.68'!T11+'25.10.68'!T11+'26.10.68'!T11+'27.10.68'!T11+'28.10.68'!T11+'29.10.68'!T11+'30.10.68'!T11+'31.10.68'!T11</f>
        <v>0</v>
      </c>
      <c r="U11" s="65">
        <f>+'01.10.68'!U11+'02.10.68'!U11+'03.10.68'!U11+'04.10.68'!U11+'05.10.68'!U11+'06.10.68'!U11+'07.10.68'!U11+'08.10.68'!U11+'09.10.68'!U11+'10.10.68'!U11+'11.10.68'!U11+'12.10.68'!U11+'13.10.68'!U11+'14.10.68'!U11+'15.10.68'!U11+'16.10.68'!U11+'17.10.68'!U11+'18.10.68'!U11+'19.10.68'!U11+'20.10.68'!U11+'21.10.68'!U11+'22.10.68'!U11+'23.10.68'!U11+'24.10.68'!U11+'25.10.68'!U11+'26.10.68'!U11+'27.10.68'!U11+'28.10.68'!U11+'29.10.68'!U11+'30.10.68'!U11+'31.10.68'!U11</f>
        <v>0</v>
      </c>
      <c r="V11" s="52">
        <f>+'01.10.68'!V11+'02.10.68'!V11+'03.10.68'!V11+'04.10.68'!V11+'05.10.68'!V11+'06.10.68'!V11+'07.10.68'!V11+'08.10.68'!V11+'09.10.68'!V11+'10.10.68'!V11+'11.10.68'!V11+'12.10.68'!V11+'13.10.68'!V11+'14.10.68'!V11+'15.10.68'!V11+'16.10.68'!V11+'17.10.68'!V11+'18.10.68'!V11+'19.10.68'!V11+'20.10.68'!V11+'21.10.68'!V11+'22.10.68'!V11+'23.10.68'!V11+'24.10.68'!V11+'25.10.68'!V11+'26.10.68'!V11+'27.10.68'!V11+'28.10.68'!V11+'29.10.68'!V11+'30.10.68'!V11+'31.10.68'!V11</f>
        <v>0</v>
      </c>
      <c r="W11" s="52">
        <f>+'01.10.68'!W11+'02.10.68'!W11+'03.10.68'!W11+'04.10.68'!W11+'05.10.68'!W11+'06.10.68'!W11+'07.10.68'!W11+'08.10.68'!W11+'09.10.68'!W11+'10.10.68'!W11+'11.10.68'!W11+'12.10.68'!W11+'13.10.68'!W11+'14.10.68'!W11+'15.10.68'!W11+'16.10.68'!W11+'17.10.68'!W11+'18.10.68'!W11+'19.10.68'!W11+'20.10.68'!W11+'21.10.68'!W11+'22.10.68'!W11+'23.10.68'!W11+'24.10.68'!W11+'25.10.68'!W11+'26.10.68'!W11+'27.10.68'!W11+'28.10.68'!W11+'29.10.68'!W11+'30.10.68'!W11+'31.10.68'!W11</f>
        <v>0</v>
      </c>
      <c r="X11" s="65">
        <f>+'01.10.68'!X11+'02.10.68'!X11+'03.10.68'!X11+'04.10.68'!X11+'05.10.68'!X11+'06.10.68'!X11+'07.10.68'!X11+'08.10.68'!X11+'09.10.68'!X11+'10.10.68'!X11+'11.10.68'!X11+'12.10.68'!X11+'13.10.68'!X11+'14.10.68'!X11+'15.10.68'!X11+'16.10.68'!X11+'17.10.68'!X11+'18.10.68'!X11+'19.10.68'!X11+'20.10.68'!X11+'21.10.68'!X11+'22.10.68'!X11+'23.10.68'!X11+'24.10.68'!X11+'25.10.68'!X11+'26.10.68'!X11+'27.10.68'!X11+'28.10.68'!X11+'29.10.68'!X11+'30.10.68'!X11+'31.10.68'!X11</f>
        <v>0</v>
      </c>
      <c r="Y11" s="52">
        <f>+'01.10.68'!Y11+'02.10.68'!Y11+'03.10.68'!Y11+'04.10.68'!Y11+'05.10.68'!Y11+'06.10.68'!Y11+'07.10.68'!Y11+'08.10.68'!Y11+'09.10.68'!Y11+'10.10.68'!Y11+'11.10.68'!Y11+'12.10.68'!Y11+'13.10.68'!Y11+'14.10.68'!Y11+'15.10.68'!Y11+'16.10.68'!Y11+'17.10.68'!Y11+'18.10.68'!Y11+'19.10.68'!Y11+'20.10.68'!Y11+'21.10.68'!Y11+'22.10.68'!Y11+'23.10.68'!Y11+'24.10.68'!Y11+'25.10.68'!Y11+'26.10.68'!Y11+'27.10.68'!Y11+'28.10.68'!Y11+'29.10.68'!Y11+'30.10.68'!Y11+'31.10.68'!Y11</f>
        <v>0</v>
      </c>
      <c r="Z11" s="65">
        <f>+'01.10.68'!Z11+'02.10.68'!Z11+'03.10.68'!Z11+'04.10.68'!Z11+'05.10.68'!Z11+'06.10.68'!Z11+'07.10.68'!Z11+'08.10.68'!Z11+'09.10.68'!Z11+'10.10.68'!Z11+'11.10.68'!Z11+'12.10.68'!Z11+'13.10.68'!Z11+'14.10.68'!Z11+'15.10.68'!Z11+'16.10.68'!Z11+'17.10.68'!Z11+'18.10.68'!Z11+'19.10.68'!Z11+'20.10.68'!Z11+'21.10.68'!Z11+'22.10.68'!Z11+'23.10.68'!Z11+'24.10.68'!Z11+'25.10.68'!Z11+'26.10.68'!Z11+'27.10.68'!Z11+'28.10.68'!Z11+'29.10.68'!Z11+'30.10.68'!Z11+'31.10.68'!Z11</f>
        <v>1352</v>
      </c>
    </row>
    <row r="12" spans="2:26">
      <c r="B12" s="50">
        <v>1111060</v>
      </c>
      <c r="C12" s="51" t="s">
        <v>33</v>
      </c>
      <c r="D12" s="52">
        <f>+'01.10.68'!D12+'02.10.68'!D12+'03.10.68'!D12+'04.10.68'!D12+'05.10.68'!D12+'06.10.68'!D12+'07.10.68'!D12+'08.10.68'!D12+'09.10.68'!D12+'10.10.68'!D12+'11.10.68'!D12+'12.10.68'!D12+'13.10.68'!D12+'14.10.68'!D12+'15.10.68'!D12+'16.10.68'!D12+'17.10.68'!D12+'18.10.68'!D12+'19.10.68'!D12+'20.10.68'!D12+'21.10.68'!D12+'22.10.68'!D12+'23.10.68'!D12+'24.10.68'!D12+'25.10.68'!D12+'26.10.68'!D12+'27.10.68'!D12+'28.10.68'!D12+'29.10.68'!D12+'30.10.68'!D12+'31.10.68'!D12</f>
        <v>82</v>
      </c>
      <c r="E12" s="52">
        <f>+'01.10.68'!E12+'02.10.68'!E12+'03.10.68'!E12+'04.10.68'!E12+'05.10.68'!E12+'06.10.68'!E12+'07.10.68'!E12+'08.10.68'!E12+'09.10.68'!E12+'10.10.68'!E12+'11.10.68'!E12+'12.10.68'!E12+'13.10.68'!E12+'14.10.68'!E12+'15.10.68'!E12+'16.10.68'!E12+'17.10.68'!E12+'18.10.68'!E12+'19.10.68'!E12+'20.10.68'!E12+'21.10.68'!E12+'22.10.68'!E12+'23.10.68'!E12+'24.10.68'!E12+'25.10.68'!E12+'26.10.68'!E12+'27.10.68'!E12+'28.10.68'!E12+'29.10.68'!E12+'30.10.68'!E12+'31.10.68'!E12</f>
        <v>15</v>
      </c>
      <c r="F12" s="65">
        <f>+'01.10.68'!F12+'02.10.68'!F12+'03.10.68'!F12+'04.10.68'!F12+'05.10.68'!F12+'06.10.68'!F12+'07.10.68'!F12+'08.10.68'!F12+'09.10.68'!F12+'10.10.68'!F12+'11.10.68'!F12+'12.10.68'!F12+'13.10.68'!F12+'14.10.68'!F12+'15.10.68'!F12+'16.10.68'!F12+'17.10.68'!F12+'18.10.68'!F12+'19.10.68'!F12+'20.10.68'!F12+'21.10.68'!F12+'22.10.68'!F12+'23.10.68'!F12+'24.10.68'!F12+'25.10.68'!F12+'26.10.68'!F12+'27.10.68'!F12+'28.10.68'!F12+'29.10.68'!F12+'30.10.68'!F12+'31.10.68'!F12</f>
        <v>97</v>
      </c>
      <c r="G12" s="52">
        <f>+'01.10.68'!G12+'02.10.68'!G12+'03.10.68'!G12+'04.10.68'!G12+'05.10.68'!G12+'06.10.68'!G12+'07.10.68'!G12+'08.10.68'!G12+'09.10.68'!G12+'10.10.68'!G12+'11.10.68'!G12+'12.10.68'!G12+'13.10.68'!G12+'14.10.68'!G12+'15.10.68'!G12+'16.10.68'!G12+'17.10.68'!G12+'18.10.68'!G12+'19.10.68'!G12+'20.10.68'!G12+'21.10.68'!G12+'22.10.68'!G12+'23.10.68'!G12+'24.10.68'!G12+'25.10.68'!G12+'26.10.68'!G12+'27.10.68'!G12+'28.10.68'!G12+'29.10.68'!G12+'30.10.68'!G12+'31.10.68'!G12</f>
        <v>762</v>
      </c>
      <c r="H12" s="52">
        <f>+'01.10.68'!H12+'02.10.68'!H12+'03.10.68'!H12+'04.10.68'!H12+'05.10.68'!H12+'06.10.68'!H12+'07.10.68'!H12+'08.10.68'!H12+'09.10.68'!H12+'10.10.68'!H12+'11.10.68'!H12+'12.10.68'!H12+'13.10.68'!H12+'14.10.68'!H12+'15.10.68'!H12+'16.10.68'!H12+'17.10.68'!H12+'18.10.68'!H12+'19.10.68'!H12+'20.10.68'!H12+'21.10.68'!H12+'22.10.68'!H12+'23.10.68'!H12+'24.10.68'!H12+'25.10.68'!H12+'26.10.68'!H12+'27.10.68'!H12+'28.10.68'!H12+'29.10.68'!H12+'30.10.68'!H12+'31.10.68'!H12</f>
        <v>196</v>
      </c>
      <c r="I12" s="65">
        <f>+'01.10.68'!I12+'02.10.68'!I12+'03.10.68'!I12+'04.10.68'!I12+'05.10.68'!I12+'06.10.68'!I12+'07.10.68'!I12+'08.10.68'!I12+'09.10.68'!I12+'10.10.68'!I12+'11.10.68'!I12+'12.10.68'!I12+'13.10.68'!I12+'14.10.68'!I12+'15.10.68'!I12+'16.10.68'!I12+'17.10.68'!I12+'18.10.68'!I12+'19.10.68'!I12+'20.10.68'!I12+'21.10.68'!I12+'22.10.68'!I12+'23.10.68'!I12+'24.10.68'!I12+'25.10.68'!I12+'26.10.68'!I12+'27.10.68'!I12+'28.10.68'!I12+'29.10.68'!I12+'30.10.68'!I12+'31.10.68'!I12</f>
        <v>958</v>
      </c>
      <c r="J12" s="52">
        <f>+'01.10.68'!J12+'02.10.68'!J12+'03.10.68'!J12+'04.10.68'!J12+'05.10.68'!J12+'06.10.68'!J12+'07.10.68'!J12+'08.10.68'!J12+'09.10.68'!J12+'10.10.68'!J12+'11.10.68'!J12+'12.10.68'!J12+'13.10.68'!J12+'14.10.68'!J12+'15.10.68'!J12+'16.10.68'!J12+'17.10.68'!J12+'18.10.68'!J12+'19.10.68'!J12+'20.10.68'!J12+'21.10.68'!J12+'22.10.68'!J12+'23.10.68'!J12+'24.10.68'!J12+'25.10.68'!J12+'26.10.68'!J12+'27.10.68'!J12+'28.10.68'!J12+'29.10.68'!J12+'30.10.68'!J12+'31.10.68'!J12</f>
        <v>67</v>
      </c>
      <c r="K12" s="52">
        <f>+'01.10.68'!K12+'02.10.68'!K12+'03.10.68'!K12+'04.10.68'!K12+'05.10.68'!K12+'06.10.68'!K12+'07.10.68'!K12+'08.10.68'!K12+'09.10.68'!K12+'10.10.68'!K12+'11.10.68'!K12+'12.10.68'!K12+'13.10.68'!K12+'14.10.68'!K12+'15.10.68'!K12+'16.10.68'!K12+'17.10.68'!K12+'18.10.68'!K12+'19.10.68'!K12+'20.10.68'!K12+'21.10.68'!K12+'22.10.68'!K12+'23.10.68'!K12+'24.10.68'!K12+'25.10.68'!K12+'26.10.68'!K12+'27.10.68'!K12+'28.10.68'!K12+'29.10.68'!K12+'30.10.68'!K12+'31.10.68'!K12</f>
        <v>5</v>
      </c>
      <c r="L12" s="65">
        <f>+'01.10.68'!L12+'02.10.68'!L12+'03.10.68'!L12+'04.10.68'!L12+'05.10.68'!L12+'06.10.68'!L12+'07.10.68'!L12+'08.10.68'!L12+'09.10.68'!L12+'10.10.68'!L12+'11.10.68'!L12+'12.10.68'!L12+'13.10.68'!L12+'14.10.68'!L12+'15.10.68'!L12+'16.10.68'!L12+'17.10.68'!L12+'18.10.68'!L12+'19.10.68'!L12+'20.10.68'!L12+'21.10.68'!L12+'22.10.68'!L12+'23.10.68'!L12+'24.10.68'!L12+'25.10.68'!L12+'26.10.68'!L12+'27.10.68'!L12+'28.10.68'!L12+'29.10.68'!L12+'30.10.68'!L12+'31.10.68'!L12</f>
        <v>72</v>
      </c>
      <c r="M12" s="52">
        <f>+'01.10.68'!M12+'02.10.68'!M12+'03.10.68'!M12+'04.10.68'!M12+'05.10.68'!M12+'06.10.68'!M12+'07.10.68'!M12+'08.10.68'!M12+'09.10.68'!M12+'10.10.68'!M12+'11.10.68'!M12+'12.10.68'!M12+'13.10.68'!M12+'14.10.68'!M12+'15.10.68'!M12+'16.10.68'!M12+'17.10.68'!M12+'18.10.68'!M12+'19.10.68'!M12+'20.10.68'!M12+'21.10.68'!M12+'22.10.68'!M12+'23.10.68'!M12+'24.10.68'!M12+'25.10.68'!M12+'26.10.68'!M12+'27.10.68'!M12+'28.10.68'!M12+'29.10.68'!M12+'30.10.68'!M12+'31.10.68'!M12</f>
        <v>30</v>
      </c>
      <c r="N12" s="52">
        <f>+'01.10.68'!N12+'02.10.68'!N12+'03.10.68'!N12+'04.10.68'!N12+'05.10.68'!N12+'06.10.68'!N12+'07.10.68'!N12+'08.10.68'!N12+'09.10.68'!N12+'10.10.68'!N12+'11.10.68'!N12+'12.10.68'!N12+'13.10.68'!N12+'14.10.68'!N12+'15.10.68'!N12+'16.10.68'!N12+'17.10.68'!N12+'18.10.68'!N12+'19.10.68'!N12+'20.10.68'!N12+'21.10.68'!N12+'22.10.68'!N12+'23.10.68'!N12+'24.10.68'!N12+'25.10.68'!N12+'26.10.68'!N12+'27.10.68'!N12+'28.10.68'!N12+'29.10.68'!N12+'30.10.68'!N12+'31.10.68'!N12</f>
        <v>11</v>
      </c>
      <c r="O12" s="65">
        <f>+'01.10.68'!O12+'02.10.68'!O12+'03.10.68'!O12+'04.10.68'!O12+'05.10.68'!O12+'06.10.68'!O12+'07.10.68'!O12+'08.10.68'!O12+'09.10.68'!O12+'10.10.68'!O12+'11.10.68'!O12+'12.10.68'!O12+'13.10.68'!O12+'14.10.68'!O12+'15.10.68'!O12+'16.10.68'!O12+'17.10.68'!O12+'18.10.68'!O12+'19.10.68'!O12+'20.10.68'!O12+'21.10.68'!O12+'22.10.68'!O12+'23.10.68'!O12+'24.10.68'!O12+'25.10.68'!O12+'26.10.68'!O12+'27.10.68'!O12+'28.10.68'!O12+'29.10.68'!O12+'30.10.68'!O12+'31.10.68'!O12</f>
        <v>41</v>
      </c>
      <c r="P12" s="52">
        <f>+'01.10.68'!P12+'02.10.68'!P12+'03.10.68'!P12+'04.10.68'!P12+'05.10.68'!P12+'06.10.68'!P12+'07.10.68'!P12+'08.10.68'!P12+'09.10.68'!P12+'10.10.68'!P12+'11.10.68'!P12+'12.10.68'!P12+'13.10.68'!P12+'14.10.68'!P12+'15.10.68'!P12+'16.10.68'!P12+'17.10.68'!P12+'18.10.68'!P12+'19.10.68'!P12+'20.10.68'!P12+'21.10.68'!P12+'22.10.68'!P12+'23.10.68'!P12+'24.10.68'!P12+'25.10.68'!P12+'26.10.68'!P12+'27.10.68'!P12+'28.10.68'!P12+'29.10.68'!P12+'30.10.68'!P12+'31.10.68'!P12</f>
        <v>3</v>
      </c>
      <c r="Q12" s="52">
        <f>+'01.10.68'!Q12+'02.10.68'!Q12+'03.10.68'!Q12+'04.10.68'!Q12+'05.10.68'!Q12+'06.10.68'!Q12+'07.10.68'!Q12+'08.10.68'!Q12+'09.10.68'!Q12+'10.10.68'!Q12+'11.10.68'!Q12+'12.10.68'!Q12+'13.10.68'!Q12+'14.10.68'!Q12+'15.10.68'!Q12+'16.10.68'!Q12+'17.10.68'!Q12+'18.10.68'!Q12+'19.10.68'!Q12+'20.10.68'!Q12+'21.10.68'!Q12+'22.10.68'!Q12+'23.10.68'!Q12+'24.10.68'!Q12+'25.10.68'!Q12+'26.10.68'!Q12+'27.10.68'!Q12+'28.10.68'!Q12+'29.10.68'!Q12+'30.10.68'!Q12+'31.10.68'!Q12</f>
        <v>0</v>
      </c>
      <c r="R12" s="65">
        <f>+'01.10.68'!R12+'02.10.68'!R12+'03.10.68'!R12+'04.10.68'!R12+'05.10.68'!R12+'06.10.68'!R12+'07.10.68'!R12+'08.10.68'!R12+'09.10.68'!R12+'10.10.68'!R12+'11.10.68'!R12+'12.10.68'!R12+'13.10.68'!R12+'14.10.68'!R12+'15.10.68'!R12+'16.10.68'!R12+'17.10.68'!R12+'18.10.68'!R12+'19.10.68'!R12+'20.10.68'!R12+'21.10.68'!R12+'22.10.68'!R12+'23.10.68'!R12+'24.10.68'!R12+'25.10.68'!R12+'26.10.68'!R12+'27.10.68'!R12+'28.10.68'!R12+'29.10.68'!R12+'30.10.68'!R12+'31.10.68'!R12</f>
        <v>3</v>
      </c>
      <c r="S12" s="52">
        <f>+'01.10.68'!S12+'02.10.68'!S12+'03.10.68'!S12+'04.10.68'!S12+'05.10.68'!S12+'06.10.68'!S12+'07.10.68'!S12+'08.10.68'!S12+'09.10.68'!S12+'10.10.68'!S12+'11.10.68'!S12+'12.10.68'!S12+'13.10.68'!S12+'14.10.68'!S12+'15.10.68'!S12+'16.10.68'!S12+'17.10.68'!S12+'18.10.68'!S12+'19.10.68'!S12+'20.10.68'!S12+'21.10.68'!S12+'22.10.68'!S12+'23.10.68'!S12+'24.10.68'!S12+'25.10.68'!S12+'26.10.68'!S12+'27.10.68'!S12+'28.10.68'!S12+'29.10.68'!S12+'30.10.68'!S12+'31.10.68'!S12</f>
        <v>0</v>
      </c>
      <c r="T12" s="52">
        <f>+'01.10.68'!T12+'02.10.68'!T12+'03.10.68'!T12+'04.10.68'!T12+'05.10.68'!T12+'06.10.68'!T12+'07.10.68'!T12+'08.10.68'!T12+'09.10.68'!T12+'10.10.68'!T12+'11.10.68'!T12+'12.10.68'!T12+'13.10.68'!T12+'14.10.68'!T12+'15.10.68'!T12+'16.10.68'!T12+'17.10.68'!T12+'18.10.68'!T12+'19.10.68'!T12+'20.10.68'!T12+'21.10.68'!T12+'22.10.68'!T12+'23.10.68'!T12+'24.10.68'!T12+'25.10.68'!T12+'26.10.68'!T12+'27.10.68'!T12+'28.10.68'!T12+'29.10.68'!T12+'30.10.68'!T12+'31.10.68'!T12</f>
        <v>0</v>
      </c>
      <c r="U12" s="65">
        <f>+'01.10.68'!U12+'02.10.68'!U12+'03.10.68'!U12+'04.10.68'!U12+'05.10.68'!U12+'06.10.68'!U12+'07.10.68'!U12+'08.10.68'!U12+'09.10.68'!U12+'10.10.68'!U12+'11.10.68'!U12+'12.10.68'!U12+'13.10.68'!U12+'14.10.68'!U12+'15.10.68'!U12+'16.10.68'!U12+'17.10.68'!U12+'18.10.68'!U12+'19.10.68'!U12+'20.10.68'!U12+'21.10.68'!U12+'22.10.68'!U12+'23.10.68'!U12+'24.10.68'!U12+'25.10.68'!U12+'26.10.68'!U12+'27.10.68'!U12+'28.10.68'!U12+'29.10.68'!U12+'30.10.68'!U12+'31.10.68'!U12</f>
        <v>0</v>
      </c>
      <c r="V12" s="52">
        <f>+'01.10.68'!V12+'02.10.68'!V12+'03.10.68'!V12+'04.10.68'!V12+'05.10.68'!V12+'06.10.68'!V12+'07.10.68'!V12+'08.10.68'!V12+'09.10.68'!V12+'10.10.68'!V12+'11.10.68'!V12+'12.10.68'!V12+'13.10.68'!V12+'14.10.68'!V12+'15.10.68'!V12+'16.10.68'!V12+'17.10.68'!V12+'18.10.68'!V12+'19.10.68'!V12+'20.10.68'!V12+'21.10.68'!V12+'22.10.68'!V12+'23.10.68'!V12+'24.10.68'!V12+'25.10.68'!V12+'26.10.68'!V12+'27.10.68'!V12+'28.10.68'!V12+'29.10.68'!V12+'30.10.68'!V12+'31.10.68'!V12</f>
        <v>0</v>
      </c>
      <c r="W12" s="52">
        <f>+'01.10.68'!W12+'02.10.68'!W12+'03.10.68'!W12+'04.10.68'!W12+'05.10.68'!W12+'06.10.68'!W12+'07.10.68'!W12+'08.10.68'!W12+'09.10.68'!W12+'10.10.68'!W12+'11.10.68'!W12+'12.10.68'!W12+'13.10.68'!W12+'14.10.68'!W12+'15.10.68'!W12+'16.10.68'!W12+'17.10.68'!W12+'18.10.68'!W12+'19.10.68'!W12+'20.10.68'!W12+'21.10.68'!W12+'22.10.68'!W12+'23.10.68'!W12+'24.10.68'!W12+'25.10.68'!W12+'26.10.68'!W12+'27.10.68'!W12+'28.10.68'!W12+'29.10.68'!W12+'30.10.68'!W12+'31.10.68'!W12</f>
        <v>0</v>
      </c>
      <c r="X12" s="65">
        <f>+'01.10.68'!X12+'02.10.68'!X12+'03.10.68'!X12+'04.10.68'!X12+'05.10.68'!X12+'06.10.68'!X12+'07.10.68'!X12+'08.10.68'!X12+'09.10.68'!X12+'10.10.68'!X12+'11.10.68'!X12+'12.10.68'!X12+'13.10.68'!X12+'14.10.68'!X12+'15.10.68'!X12+'16.10.68'!X12+'17.10.68'!X12+'18.10.68'!X12+'19.10.68'!X12+'20.10.68'!X12+'21.10.68'!X12+'22.10.68'!X12+'23.10.68'!X12+'24.10.68'!X12+'25.10.68'!X12+'26.10.68'!X12+'27.10.68'!X12+'28.10.68'!X12+'29.10.68'!X12+'30.10.68'!X12+'31.10.68'!X12</f>
        <v>0</v>
      </c>
      <c r="Y12" s="52">
        <f>+'01.10.68'!Y12+'02.10.68'!Y12+'03.10.68'!Y12+'04.10.68'!Y12+'05.10.68'!Y12+'06.10.68'!Y12+'07.10.68'!Y12+'08.10.68'!Y12+'09.10.68'!Y12+'10.10.68'!Y12+'11.10.68'!Y12+'12.10.68'!Y12+'13.10.68'!Y12+'14.10.68'!Y12+'15.10.68'!Y12+'16.10.68'!Y12+'17.10.68'!Y12+'18.10.68'!Y12+'19.10.68'!Y12+'20.10.68'!Y12+'21.10.68'!Y12+'22.10.68'!Y12+'23.10.68'!Y12+'24.10.68'!Y12+'25.10.68'!Y12+'26.10.68'!Y12+'27.10.68'!Y12+'28.10.68'!Y12+'29.10.68'!Y12+'30.10.68'!Y12+'31.10.68'!Y12</f>
        <v>0</v>
      </c>
      <c r="Z12" s="65">
        <f>+'01.10.68'!Z12+'02.10.68'!Z12+'03.10.68'!Z12+'04.10.68'!Z12+'05.10.68'!Z12+'06.10.68'!Z12+'07.10.68'!Z12+'08.10.68'!Z12+'09.10.68'!Z12+'10.10.68'!Z12+'11.10.68'!Z12+'12.10.68'!Z12+'13.10.68'!Z12+'14.10.68'!Z12+'15.10.68'!Z12+'16.10.68'!Z12+'17.10.68'!Z12+'18.10.68'!Z12+'19.10.68'!Z12+'20.10.68'!Z12+'21.10.68'!Z12+'22.10.68'!Z12+'23.10.68'!Z12+'24.10.68'!Z12+'25.10.68'!Z12+'26.10.68'!Z12+'27.10.68'!Z12+'28.10.68'!Z12+'29.10.68'!Z12+'30.10.68'!Z12+'31.10.68'!Z12</f>
        <v>1171</v>
      </c>
    </row>
    <row r="13" spans="2:26">
      <c r="B13" s="50">
        <v>1111061</v>
      </c>
      <c r="C13" s="51" t="s">
        <v>34</v>
      </c>
      <c r="D13" s="52">
        <f>+'01.10.68'!D13+'02.10.68'!D13+'03.10.68'!D13+'04.10.68'!D13+'05.10.68'!D13+'06.10.68'!D13+'07.10.68'!D13+'08.10.68'!D13+'09.10.68'!D13+'10.10.68'!D13+'11.10.68'!D13+'12.10.68'!D13+'13.10.68'!D13+'14.10.68'!D13+'15.10.68'!D13+'16.10.68'!D13+'17.10.68'!D13+'18.10.68'!D13+'19.10.68'!D13+'20.10.68'!D13+'21.10.68'!D13+'22.10.68'!D13+'23.10.68'!D13+'24.10.68'!D13+'25.10.68'!D13+'26.10.68'!D13+'27.10.68'!D13+'28.10.68'!D13+'29.10.68'!D13+'30.10.68'!D13+'31.10.68'!D13</f>
        <v>107</v>
      </c>
      <c r="E13" s="52">
        <f>+'01.10.68'!E13+'02.10.68'!E13+'03.10.68'!E13+'04.10.68'!E13+'05.10.68'!E13+'06.10.68'!E13+'07.10.68'!E13+'08.10.68'!E13+'09.10.68'!E13+'10.10.68'!E13+'11.10.68'!E13+'12.10.68'!E13+'13.10.68'!E13+'14.10.68'!E13+'15.10.68'!E13+'16.10.68'!E13+'17.10.68'!E13+'18.10.68'!E13+'19.10.68'!E13+'20.10.68'!E13+'21.10.68'!E13+'22.10.68'!E13+'23.10.68'!E13+'24.10.68'!E13+'25.10.68'!E13+'26.10.68'!E13+'27.10.68'!E13+'28.10.68'!E13+'29.10.68'!E13+'30.10.68'!E13+'31.10.68'!E13</f>
        <v>15</v>
      </c>
      <c r="F13" s="65">
        <f>+'01.10.68'!F13+'02.10.68'!F13+'03.10.68'!F13+'04.10.68'!F13+'05.10.68'!F13+'06.10.68'!F13+'07.10.68'!F13+'08.10.68'!F13+'09.10.68'!F13+'10.10.68'!F13+'11.10.68'!F13+'12.10.68'!F13+'13.10.68'!F13+'14.10.68'!F13+'15.10.68'!F13+'16.10.68'!F13+'17.10.68'!F13+'18.10.68'!F13+'19.10.68'!F13+'20.10.68'!F13+'21.10.68'!F13+'22.10.68'!F13+'23.10.68'!F13+'24.10.68'!F13+'25.10.68'!F13+'26.10.68'!F13+'27.10.68'!F13+'28.10.68'!F13+'29.10.68'!F13+'30.10.68'!F13+'31.10.68'!F13</f>
        <v>122</v>
      </c>
      <c r="G13" s="52">
        <f>+'01.10.68'!G13+'02.10.68'!G13+'03.10.68'!G13+'04.10.68'!G13+'05.10.68'!G13+'06.10.68'!G13+'07.10.68'!G13+'08.10.68'!G13+'09.10.68'!G13+'10.10.68'!G13+'11.10.68'!G13+'12.10.68'!G13+'13.10.68'!G13+'14.10.68'!G13+'15.10.68'!G13+'16.10.68'!G13+'17.10.68'!G13+'18.10.68'!G13+'19.10.68'!G13+'20.10.68'!G13+'21.10.68'!G13+'22.10.68'!G13+'23.10.68'!G13+'24.10.68'!G13+'25.10.68'!G13+'26.10.68'!G13+'27.10.68'!G13+'28.10.68'!G13+'29.10.68'!G13+'30.10.68'!G13+'31.10.68'!G13</f>
        <v>865</v>
      </c>
      <c r="H13" s="52">
        <f>+'01.10.68'!H13+'02.10.68'!H13+'03.10.68'!H13+'04.10.68'!H13+'05.10.68'!H13+'06.10.68'!H13+'07.10.68'!H13+'08.10.68'!H13+'09.10.68'!H13+'10.10.68'!H13+'11.10.68'!H13+'12.10.68'!H13+'13.10.68'!H13+'14.10.68'!H13+'15.10.68'!H13+'16.10.68'!H13+'17.10.68'!H13+'18.10.68'!H13+'19.10.68'!H13+'20.10.68'!H13+'21.10.68'!H13+'22.10.68'!H13+'23.10.68'!H13+'24.10.68'!H13+'25.10.68'!H13+'26.10.68'!H13+'27.10.68'!H13+'28.10.68'!H13+'29.10.68'!H13+'30.10.68'!H13+'31.10.68'!H13</f>
        <v>236</v>
      </c>
      <c r="I13" s="65">
        <f>+'01.10.68'!I13+'02.10.68'!I13+'03.10.68'!I13+'04.10.68'!I13+'05.10.68'!I13+'06.10.68'!I13+'07.10.68'!I13+'08.10.68'!I13+'09.10.68'!I13+'10.10.68'!I13+'11.10.68'!I13+'12.10.68'!I13+'13.10.68'!I13+'14.10.68'!I13+'15.10.68'!I13+'16.10.68'!I13+'17.10.68'!I13+'18.10.68'!I13+'19.10.68'!I13+'20.10.68'!I13+'21.10.68'!I13+'22.10.68'!I13+'23.10.68'!I13+'24.10.68'!I13+'25.10.68'!I13+'26.10.68'!I13+'27.10.68'!I13+'28.10.68'!I13+'29.10.68'!I13+'30.10.68'!I13+'31.10.68'!I13</f>
        <v>1101</v>
      </c>
      <c r="J13" s="52">
        <f>+'01.10.68'!J13+'02.10.68'!J13+'03.10.68'!J13+'04.10.68'!J13+'05.10.68'!J13+'06.10.68'!J13+'07.10.68'!J13+'08.10.68'!J13+'09.10.68'!J13+'10.10.68'!J13+'11.10.68'!J13+'12.10.68'!J13+'13.10.68'!J13+'14.10.68'!J13+'15.10.68'!J13+'16.10.68'!J13+'17.10.68'!J13+'18.10.68'!J13+'19.10.68'!J13+'20.10.68'!J13+'21.10.68'!J13+'22.10.68'!J13+'23.10.68'!J13+'24.10.68'!J13+'25.10.68'!J13+'26.10.68'!J13+'27.10.68'!J13+'28.10.68'!J13+'29.10.68'!J13+'30.10.68'!J13+'31.10.68'!J13</f>
        <v>66</v>
      </c>
      <c r="K13" s="52">
        <f>+'01.10.68'!K13+'02.10.68'!K13+'03.10.68'!K13+'04.10.68'!K13+'05.10.68'!K13+'06.10.68'!K13+'07.10.68'!K13+'08.10.68'!K13+'09.10.68'!K13+'10.10.68'!K13+'11.10.68'!K13+'12.10.68'!K13+'13.10.68'!K13+'14.10.68'!K13+'15.10.68'!K13+'16.10.68'!K13+'17.10.68'!K13+'18.10.68'!K13+'19.10.68'!K13+'20.10.68'!K13+'21.10.68'!K13+'22.10.68'!K13+'23.10.68'!K13+'24.10.68'!K13+'25.10.68'!K13+'26.10.68'!K13+'27.10.68'!K13+'28.10.68'!K13+'29.10.68'!K13+'30.10.68'!K13+'31.10.68'!K13</f>
        <v>5</v>
      </c>
      <c r="L13" s="65">
        <f>+'01.10.68'!L13+'02.10.68'!L13+'03.10.68'!L13+'04.10.68'!L13+'05.10.68'!L13+'06.10.68'!L13+'07.10.68'!L13+'08.10.68'!L13+'09.10.68'!L13+'10.10.68'!L13+'11.10.68'!L13+'12.10.68'!L13+'13.10.68'!L13+'14.10.68'!L13+'15.10.68'!L13+'16.10.68'!L13+'17.10.68'!L13+'18.10.68'!L13+'19.10.68'!L13+'20.10.68'!L13+'21.10.68'!L13+'22.10.68'!L13+'23.10.68'!L13+'24.10.68'!L13+'25.10.68'!L13+'26.10.68'!L13+'27.10.68'!L13+'28.10.68'!L13+'29.10.68'!L13+'30.10.68'!L13+'31.10.68'!L13</f>
        <v>71</v>
      </c>
      <c r="M13" s="52">
        <f>+'01.10.68'!M13+'02.10.68'!M13+'03.10.68'!M13+'04.10.68'!M13+'05.10.68'!M13+'06.10.68'!M13+'07.10.68'!M13+'08.10.68'!M13+'09.10.68'!M13+'10.10.68'!M13+'11.10.68'!M13+'12.10.68'!M13+'13.10.68'!M13+'14.10.68'!M13+'15.10.68'!M13+'16.10.68'!M13+'17.10.68'!M13+'18.10.68'!M13+'19.10.68'!M13+'20.10.68'!M13+'21.10.68'!M13+'22.10.68'!M13+'23.10.68'!M13+'24.10.68'!M13+'25.10.68'!M13+'26.10.68'!M13+'27.10.68'!M13+'28.10.68'!M13+'29.10.68'!M13+'30.10.68'!M13+'31.10.68'!M13</f>
        <v>32</v>
      </c>
      <c r="N13" s="52">
        <f>+'01.10.68'!N13+'02.10.68'!N13+'03.10.68'!N13+'04.10.68'!N13+'05.10.68'!N13+'06.10.68'!N13+'07.10.68'!N13+'08.10.68'!N13+'09.10.68'!N13+'10.10.68'!N13+'11.10.68'!N13+'12.10.68'!N13+'13.10.68'!N13+'14.10.68'!N13+'15.10.68'!N13+'16.10.68'!N13+'17.10.68'!N13+'18.10.68'!N13+'19.10.68'!N13+'20.10.68'!N13+'21.10.68'!N13+'22.10.68'!N13+'23.10.68'!N13+'24.10.68'!N13+'25.10.68'!N13+'26.10.68'!N13+'27.10.68'!N13+'28.10.68'!N13+'29.10.68'!N13+'30.10.68'!N13+'31.10.68'!N13</f>
        <v>11</v>
      </c>
      <c r="O13" s="65">
        <f>+'01.10.68'!O13+'02.10.68'!O13+'03.10.68'!O13+'04.10.68'!O13+'05.10.68'!O13+'06.10.68'!O13+'07.10.68'!O13+'08.10.68'!O13+'09.10.68'!O13+'10.10.68'!O13+'11.10.68'!O13+'12.10.68'!O13+'13.10.68'!O13+'14.10.68'!O13+'15.10.68'!O13+'16.10.68'!O13+'17.10.68'!O13+'18.10.68'!O13+'19.10.68'!O13+'20.10.68'!O13+'21.10.68'!O13+'22.10.68'!O13+'23.10.68'!O13+'24.10.68'!O13+'25.10.68'!O13+'26.10.68'!O13+'27.10.68'!O13+'28.10.68'!O13+'29.10.68'!O13+'30.10.68'!O13+'31.10.68'!O13</f>
        <v>43</v>
      </c>
      <c r="P13" s="52">
        <f>+'01.10.68'!P13+'02.10.68'!P13+'03.10.68'!P13+'04.10.68'!P13+'05.10.68'!P13+'06.10.68'!P13+'07.10.68'!P13+'08.10.68'!P13+'09.10.68'!P13+'10.10.68'!P13+'11.10.68'!P13+'12.10.68'!P13+'13.10.68'!P13+'14.10.68'!P13+'15.10.68'!P13+'16.10.68'!P13+'17.10.68'!P13+'18.10.68'!P13+'19.10.68'!P13+'20.10.68'!P13+'21.10.68'!P13+'22.10.68'!P13+'23.10.68'!P13+'24.10.68'!P13+'25.10.68'!P13+'26.10.68'!P13+'27.10.68'!P13+'28.10.68'!P13+'29.10.68'!P13+'30.10.68'!P13+'31.10.68'!P13</f>
        <v>3</v>
      </c>
      <c r="Q13" s="52">
        <f>+'01.10.68'!Q13+'02.10.68'!Q13+'03.10.68'!Q13+'04.10.68'!Q13+'05.10.68'!Q13+'06.10.68'!Q13+'07.10.68'!Q13+'08.10.68'!Q13+'09.10.68'!Q13+'10.10.68'!Q13+'11.10.68'!Q13+'12.10.68'!Q13+'13.10.68'!Q13+'14.10.68'!Q13+'15.10.68'!Q13+'16.10.68'!Q13+'17.10.68'!Q13+'18.10.68'!Q13+'19.10.68'!Q13+'20.10.68'!Q13+'21.10.68'!Q13+'22.10.68'!Q13+'23.10.68'!Q13+'24.10.68'!Q13+'25.10.68'!Q13+'26.10.68'!Q13+'27.10.68'!Q13+'28.10.68'!Q13+'29.10.68'!Q13+'30.10.68'!Q13+'31.10.68'!Q13</f>
        <v>0</v>
      </c>
      <c r="R13" s="65">
        <f>+'01.10.68'!R13+'02.10.68'!R13+'03.10.68'!R13+'04.10.68'!R13+'05.10.68'!R13+'06.10.68'!R13+'07.10.68'!R13+'08.10.68'!R13+'09.10.68'!R13+'10.10.68'!R13+'11.10.68'!R13+'12.10.68'!R13+'13.10.68'!R13+'14.10.68'!R13+'15.10.68'!R13+'16.10.68'!R13+'17.10.68'!R13+'18.10.68'!R13+'19.10.68'!R13+'20.10.68'!R13+'21.10.68'!R13+'22.10.68'!R13+'23.10.68'!R13+'24.10.68'!R13+'25.10.68'!R13+'26.10.68'!R13+'27.10.68'!R13+'28.10.68'!R13+'29.10.68'!R13+'30.10.68'!R13+'31.10.68'!R13</f>
        <v>3</v>
      </c>
      <c r="S13" s="52">
        <f>+'01.10.68'!S13+'02.10.68'!S13+'03.10.68'!S13+'04.10.68'!S13+'05.10.68'!S13+'06.10.68'!S13+'07.10.68'!S13+'08.10.68'!S13+'09.10.68'!S13+'10.10.68'!S13+'11.10.68'!S13+'12.10.68'!S13+'13.10.68'!S13+'14.10.68'!S13+'15.10.68'!S13+'16.10.68'!S13+'17.10.68'!S13+'18.10.68'!S13+'19.10.68'!S13+'20.10.68'!S13+'21.10.68'!S13+'22.10.68'!S13+'23.10.68'!S13+'24.10.68'!S13+'25.10.68'!S13+'26.10.68'!S13+'27.10.68'!S13+'28.10.68'!S13+'29.10.68'!S13+'30.10.68'!S13+'31.10.68'!S13</f>
        <v>0</v>
      </c>
      <c r="T13" s="52">
        <f>+'01.10.68'!T13+'02.10.68'!T13+'03.10.68'!T13+'04.10.68'!T13+'05.10.68'!T13+'06.10.68'!T13+'07.10.68'!T13+'08.10.68'!T13+'09.10.68'!T13+'10.10.68'!T13+'11.10.68'!T13+'12.10.68'!T13+'13.10.68'!T13+'14.10.68'!T13+'15.10.68'!T13+'16.10.68'!T13+'17.10.68'!T13+'18.10.68'!T13+'19.10.68'!T13+'20.10.68'!T13+'21.10.68'!T13+'22.10.68'!T13+'23.10.68'!T13+'24.10.68'!T13+'25.10.68'!T13+'26.10.68'!T13+'27.10.68'!T13+'28.10.68'!T13+'29.10.68'!T13+'30.10.68'!T13+'31.10.68'!T13</f>
        <v>0</v>
      </c>
      <c r="U13" s="65">
        <f>+'01.10.68'!U13+'02.10.68'!U13+'03.10.68'!U13+'04.10.68'!U13+'05.10.68'!U13+'06.10.68'!U13+'07.10.68'!U13+'08.10.68'!U13+'09.10.68'!U13+'10.10.68'!U13+'11.10.68'!U13+'12.10.68'!U13+'13.10.68'!U13+'14.10.68'!U13+'15.10.68'!U13+'16.10.68'!U13+'17.10.68'!U13+'18.10.68'!U13+'19.10.68'!U13+'20.10.68'!U13+'21.10.68'!U13+'22.10.68'!U13+'23.10.68'!U13+'24.10.68'!U13+'25.10.68'!U13+'26.10.68'!U13+'27.10.68'!U13+'28.10.68'!U13+'29.10.68'!U13+'30.10.68'!U13+'31.10.68'!U13</f>
        <v>0</v>
      </c>
      <c r="V13" s="52">
        <f>+'01.10.68'!V13+'02.10.68'!V13+'03.10.68'!V13+'04.10.68'!V13+'05.10.68'!V13+'06.10.68'!V13+'07.10.68'!V13+'08.10.68'!V13+'09.10.68'!V13+'10.10.68'!V13+'11.10.68'!V13+'12.10.68'!V13+'13.10.68'!V13+'14.10.68'!V13+'15.10.68'!V13+'16.10.68'!V13+'17.10.68'!V13+'18.10.68'!V13+'19.10.68'!V13+'20.10.68'!V13+'21.10.68'!V13+'22.10.68'!V13+'23.10.68'!V13+'24.10.68'!V13+'25.10.68'!V13+'26.10.68'!V13+'27.10.68'!V13+'28.10.68'!V13+'29.10.68'!V13+'30.10.68'!V13+'31.10.68'!V13</f>
        <v>0</v>
      </c>
      <c r="W13" s="52">
        <f>+'01.10.68'!W13+'02.10.68'!W13+'03.10.68'!W13+'04.10.68'!W13+'05.10.68'!W13+'06.10.68'!W13+'07.10.68'!W13+'08.10.68'!W13+'09.10.68'!W13+'10.10.68'!W13+'11.10.68'!W13+'12.10.68'!W13+'13.10.68'!W13+'14.10.68'!W13+'15.10.68'!W13+'16.10.68'!W13+'17.10.68'!W13+'18.10.68'!W13+'19.10.68'!W13+'20.10.68'!W13+'21.10.68'!W13+'22.10.68'!W13+'23.10.68'!W13+'24.10.68'!W13+'25.10.68'!W13+'26.10.68'!W13+'27.10.68'!W13+'28.10.68'!W13+'29.10.68'!W13+'30.10.68'!W13+'31.10.68'!W13</f>
        <v>0</v>
      </c>
      <c r="X13" s="65">
        <f>+'01.10.68'!X13+'02.10.68'!X13+'03.10.68'!X13+'04.10.68'!X13+'05.10.68'!X13+'06.10.68'!X13+'07.10.68'!X13+'08.10.68'!X13+'09.10.68'!X13+'10.10.68'!X13+'11.10.68'!X13+'12.10.68'!X13+'13.10.68'!X13+'14.10.68'!X13+'15.10.68'!X13+'16.10.68'!X13+'17.10.68'!X13+'18.10.68'!X13+'19.10.68'!X13+'20.10.68'!X13+'21.10.68'!X13+'22.10.68'!X13+'23.10.68'!X13+'24.10.68'!X13+'25.10.68'!X13+'26.10.68'!X13+'27.10.68'!X13+'28.10.68'!X13+'29.10.68'!X13+'30.10.68'!X13+'31.10.68'!X13</f>
        <v>0</v>
      </c>
      <c r="Y13" s="52">
        <f>+'01.10.68'!Y13+'02.10.68'!Y13+'03.10.68'!Y13+'04.10.68'!Y13+'05.10.68'!Y13+'06.10.68'!Y13+'07.10.68'!Y13+'08.10.68'!Y13+'09.10.68'!Y13+'10.10.68'!Y13+'11.10.68'!Y13+'12.10.68'!Y13+'13.10.68'!Y13+'14.10.68'!Y13+'15.10.68'!Y13+'16.10.68'!Y13+'17.10.68'!Y13+'18.10.68'!Y13+'19.10.68'!Y13+'20.10.68'!Y13+'21.10.68'!Y13+'22.10.68'!Y13+'23.10.68'!Y13+'24.10.68'!Y13+'25.10.68'!Y13+'26.10.68'!Y13+'27.10.68'!Y13+'28.10.68'!Y13+'29.10.68'!Y13+'30.10.68'!Y13+'31.10.68'!Y13</f>
        <v>0</v>
      </c>
      <c r="Z13" s="65">
        <f>+'01.10.68'!Z13+'02.10.68'!Z13+'03.10.68'!Z13+'04.10.68'!Z13+'05.10.68'!Z13+'06.10.68'!Z13+'07.10.68'!Z13+'08.10.68'!Z13+'09.10.68'!Z13+'10.10.68'!Z13+'11.10.68'!Z13+'12.10.68'!Z13+'13.10.68'!Z13+'14.10.68'!Z13+'15.10.68'!Z13+'16.10.68'!Z13+'17.10.68'!Z13+'18.10.68'!Z13+'19.10.68'!Z13+'20.10.68'!Z13+'21.10.68'!Z13+'22.10.68'!Z13+'23.10.68'!Z13+'24.10.68'!Z13+'25.10.68'!Z13+'26.10.68'!Z13+'27.10.68'!Z13+'28.10.68'!Z13+'29.10.68'!Z13+'30.10.68'!Z13+'31.10.68'!Z13</f>
        <v>1340</v>
      </c>
    </row>
    <row r="14" spans="2:26">
      <c r="B14" s="50">
        <v>1111062</v>
      </c>
      <c r="C14" s="51" t="s">
        <v>35</v>
      </c>
      <c r="D14" s="52">
        <f>+'01.10.68'!D14+'02.10.68'!D14+'03.10.68'!D14+'04.10.68'!D14+'05.10.68'!D14+'06.10.68'!D14+'07.10.68'!D14+'08.10.68'!D14+'09.10.68'!D14+'10.10.68'!D14+'11.10.68'!D14+'12.10.68'!D14+'13.10.68'!D14+'14.10.68'!D14+'15.10.68'!D14+'16.10.68'!D14+'17.10.68'!D14+'18.10.68'!D14+'19.10.68'!D14+'20.10.68'!D14+'21.10.68'!D14+'22.10.68'!D14+'23.10.68'!D14+'24.10.68'!D14+'25.10.68'!D14+'26.10.68'!D14+'27.10.68'!D14+'28.10.68'!D14+'29.10.68'!D14+'30.10.68'!D14+'31.10.68'!D14</f>
        <v>82</v>
      </c>
      <c r="E14" s="52">
        <f>+'01.10.68'!E14+'02.10.68'!E14+'03.10.68'!E14+'04.10.68'!E14+'05.10.68'!E14+'06.10.68'!E14+'07.10.68'!E14+'08.10.68'!E14+'09.10.68'!E14+'10.10.68'!E14+'11.10.68'!E14+'12.10.68'!E14+'13.10.68'!E14+'14.10.68'!E14+'15.10.68'!E14+'16.10.68'!E14+'17.10.68'!E14+'18.10.68'!E14+'19.10.68'!E14+'20.10.68'!E14+'21.10.68'!E14+'22.10.68'!E14+'23.10.68'!E14+'24.10.68'!E14+'25.10.68'!E14+'26.10.68'!E14+'27.10.68'!E14+'28.10.68'!E14+'29.10.68'!E14+'30.10.68'!E14+'31.10.68'!E14</f>
        <v>15</v>
      </c>
      <c r="F14" s="65">
        <f>+'01.10.68'!F14+'02.10.68'!F14+'03.10.68'!F14+'04.10.68'!F14+'05.10.68'!F14+'06.10.68'!F14+'07.10.68'!F14+'08.10.68'!F14+'09.10.68'!F14+'10.10.68'!F14+'11.10.68'!F14+'12.10.68'!F14+'13.10.68'!F14+'14.10.68'!F14+'15.10.68'!F14+'16.10.68'!F14+'17.10.68'!F14+'18.10.68'!F14+'19.10.68'!F14+'20.10.68'!F14+'21.10.68'!F14+'22.10.68'!F14+'23.10.68'!F14+'24.10.68'!F14+'25.10.68'!F14+'26.10.68'!F14+'27.10.68'!F14+'28.10.68'!F14+'29.10.68'!F14+'30.10.68'!F14+'31.10.68'!F14</f>
        <v>97</v>
      </c>
      <c r="G14" s="52">
        <f>+'01.10.68'!G14+'02.10.68'!G14+'03.10.68'!G14+'04.10.68'!G14+'05.10.68'!G14+'06.10.68'!G14+'07.10.68'!G14+'08.10.68'!G14+'09.10.68'!G14+'10.10.68'!G14+'11.10.68'!G14+'12.10.68'!G14+'13.10.68'!G14+'14.10.68'!G14+'15.10.68'!G14+'16.10.68'!G14+'17.10.68'!G14+'18.10.68'!G14+'19.10.68'!G14+'20.10.68'!G14+'21.10.68'!G14+'22.10.68'!G14+'23.10.68'!G14+'24.10.68'!G14+'25.10.68'!G14+'26.10.68'!G14+'27.10.68'!G14+'28.10.68'!G14+'29.10.68'!G14+'30.10.68'!G14+'31.10.68'!G14</f>
        <v>735</v>
      </c>
      <c r="H14" s="52">
        <f>+'01.10.68'!H14+'02.10.68'!H14+'03.10.68'!H14+'04.10.68'!H14+'05.10.68'!H14+'06.10.68'!H14+'07.10.68'!H14+'08.10.68'!H14+'09.10.68'!H14+'10.10.68'!H14+'11.10.68'!H14+'12.10.68'!H14+'13.10.68'!H14+'14.10.68'!H14+'15.10.68'!H14+'16.10.68'!H14+'17.10.68'!H14+'18.10.68'!H14+'19.10.68'!H14+'20.10.68'!H14+'21.10.68'!H14+'22.10.68'!H14+'23.10.68'!H14+'24.10.68'!H14+'25.10.68'!H14+'26.10.68'!H14+'27.10.68'!H14+'28.10.68'!H14+'29.10.68'!H14+'30.10.68'!H14+'31.10.68'!H14</f>
        <v>195</v>
      </c>
      <c r="I14" s="65">
        <f>+'01.10.68'!I14+'02.10.68'!I14+'03.10.68'!I14+'04.10.68'!I14+'05.10.68'!I14+'06.10.68'!I14+'07.10.68'!I14+'08.10.68'!I14+'09.10.68'!I14+'10.10.68'!I14+'11.10.68'!I14+'12.10.68'!I14+'13.10.68'!I14+'14.10.68'!I14+'15.10.68'!I14+'16.10.68'!I14+'17.10.68'!I14+'18.10.68'!I14+'19.10.68'!I14+'20.10.68'!I14+'21.10.68'!I14+'22.10.68'!I14+'23.10.68'!I14+'24.10.68'!I14+'25.10.68'!I14+'26.10.68'!I14+'27.10.68'!I14+'28.10.68'!I14+'29.10.68'!I14+'30.10.68'!I14+'31.10.68'!I14</f>
        <v>930</v>
      </c>
      <c r="J14" s="52">
        <f>+'01.10.68'!J14+'02.10.68'!J14+'03.10.68'!J14+'04.10.68'!J14+'05.10.68'!J14+'06.10.68'!J14+'07.10.68'!J14+'08.10.68'!J14+'09.10.68'!J14+'10.10.68'!J14+'11.10.68'!J14+'12.10.68'!J14+'13.10.68'!J14+'14.10.68'!J14+'15.10.68'!J14+'16.10.68'!J14+'17.10.68'!J14+'18.10.68'!J14+'19.10.68'!J14+'20.10.68'!J14+'21.10.68'!J14+'22.10.68'!J14+'23.10.68'!J14+'24.10.68'!J14+'25.10.68'!J14+'26.10.68'!J14+'27.10.68'!J14+'28.10.68'!J14+'29.10.68'!J14+'30.10.68'!J14+'31.10.68'!J14</f>
        <v>66</v>
      </c>
      <c r="K14" s="52">
        <f>+'01.10.68'!K14+'02.10.68'!K14+'03.10.68'!K14+'04.10.68'!K14+'05.10.68'!K14+'06.10.68'!K14+'07.10.68'!K14+'08.10.68'!K14+'09.10.68'!K14+'10.10.68'!K14+'11.10.68'!K14+'12.10.68'!K14+'13.10.68'!K14+'14.10.68'!K14+'15.10.68'!K14+'16.10.68'!K14+'17.10.68'!K14+'18.10.68'!K14+'19.10.68'!K14+'20.10.68'!K14+'21.10.68'!K14+'22.10.68'!K14+'23.10.68'!K14+'24.10.68'!K14+'25.10.68'!K14+'26.10.68'!K14+'27.10.68'!K14+'28.10.68'!K14+'29.10.68'!K14+'30.10.68'!K14+'31.10.68'!K14</f>
        <v>5</v>
      </c>
      <c r="L14" s="65">
        <f>+'01.10.68'!L14+'02.10.68'!L14+'03.10.68'!L14+'04.10.68'!L14+'05.10.68'!L14+'06.10.68'!L14+'07.10.68'!L14+'08.10.68'!L14+'09.10.68'!L14+'10.10.68'!L14+'11.10.68'!L14+'12.10.68'!L14+'13.10.68'!L14+'14.10.68'!L14+'15.10.68'!L14+'16.10.68'!L14+'17.10.68'!L14+'18.10.68'!L14+'19.10.68'!L14+'20.10.68'!L14+'21.10.68'!L14+'22.10.68'!L14+'23.10.68'!L14+'24.10.68'!L14+'25.10.68'!L14+'26.10.68'!L14+'27.10.68'!L14+'28.10.68'!L14+'29.10.68'!L14+'30.10.68'!L14+'31.10.68'!L14</f>
        <v>71</v>
      </c>
      <c r="M14" s="52">
        <f>+'01.10.68'!M14+'02.10.68'!M14+'03.10.68'!M14+'04.10.68'!M14+'05.10.68'!M14+'06.10.68'!M14+'07.10.68'!M14+'08.10.68'!M14+'09.10.68'!M14+'10.10.68'!M14+'11.10.68'!M14+'12.10.68'!M14+'13.10.68'!M14+'14.10.68'!M14+'15.10.68'!M14+'16.10.68'!M14+'17.10.68'!M14+'18.10.68'!M14+'19.10.68'!M14+'20.10.68'!M14+'21.10.68'!M14+'22.10.68'!M14+'23.10.68'!M14+'24.10.68'!M14+'25.10.68'!M14+'26.10.68'!M14+'27.10.68'!M14+'28.10.68'!M14+'29.10.68'!M14+'30.10.68'!M14+'31.10.68'!M14</f>
        <v>28</v>
      </c>
      <c r="N14" s="52">
        <f>+'01.10.68'!N14+'02.10.68'!N14+'03.10.68'!N14+'04.10.68'!N14+'05.10.68'!N14+'06.10.68'!N14+'07.10.68'!N14+'08.10.68'!N14+'09.10.68'!N14+'10.10.68'!N14+'11.10.68'!N14+'12.10.68'!N14+'13.10.68'!N14+'14.10.68'!N14+'15.10.68'!N14+'16.10.68'!N14+'17.10.68'!N14+'18.10.68'!N14+'19.10.68'!N14+'20.10.68'!N14+'21.10.68'!N14+'22.10.68'!N14+'23.10.68'!N14+'24.10.68'!N14+'25.10.68'!N14+'26.10.68'!N14+'27.10.68'!N14+'28.10.68'!N14+'29.10.68'!N14+'30.10.68'!N14+'31.10.68'!N14</f>
        <v>11</v>
      </c>
      <c r="O14" s="65">
        <f>+'01.10.68'!O14+'02.10.68'!O14+'03.10.68'!O14+'04.10.68'!O14+'05.10.68'!O14+'06.10.68'!O14+'07.10.68'!O14+'08.10.68'!O14+'09.10.68'!O14+'10.10.68'!O14+'11.10.68'!O14+'12.10.68'!O14+'13.10.68'!O14+'14.10.68'!O14+'15.10.68'!O14+'16.10.68'!O14+'17.10.68'!O14+'18.10.68'!O14+'19.10.68'!O14+'20.10.68'!O14+'21.10.68'!O14+'22.10.68'!O14+'23.10.68'!O14+'24.10.68'!O14+'25.10.68'!O14+'26.10.68'!O14+'27.10.68'!O14+'28.10.68'!O14+'29.10.68'!O14+'30.10.68'!O14+'31.10.68'!O14</f>
        <v>39</v>
      </c>
      <c r="P14" s="52">
        <f>+'01.10.68'!P14+'02.10.68'!P14+'03.10.68'!P14+'04.10.68'!P14+'05.10.68'!P14+'06.10.68'!P14+'07.10.68'!P14+'08.10.68'!P14+'09.10.68'!P14+'10.10.68'!P14+'11.10.68'!P14+'12.10.68'!P14+'13.10.68'!P14+'14.10.68'!P14+'15.10.68'!P14+'16.10.68'!P14+'17.10.68'!P14+'18.10.68'!P14+'19.10.68'!P14+'20.10.68'!P14+'21.10.68'!P14+'22.10.68'!P14+'23.10.68'!P14+'24.10.68'!P14+'25.10.68'!P14+'26.10.68'!P14+'27.10.68'!P14+'28.10.68'!P14+'29.10.68'!P14+'30.10.68'!P14+'31.10.68'!P14</f>
        <v>3</v>
      </c>
      <c r="Q14" s="52">
        <f>+'01.10.68'!Q14+'02.10.68'!Q14+'03.10.68'!Q14+'04.10.68'!Q14+'05.10.68'!Q14+'06.10.68'!Q14+'07.10.68'!Q14+'08.10.68'!Q14+'09.10.68'!Q14+'10.10.68'!Q14+'11.10.68'!Q14+'12.10.68'!Q14+'13.10.68'!Q14+'14.10.68'!Q14+'15.10.68'!Q14+'16.10.68'!Q14+'17.10.68'!Q14+'18.10.68'!Q14+'19.10.68'!Q14+'20.10.68'!Q14+'21.10.68'!Q14+'22.10.68'!Q14+'23.10.68'!Q14+'24.10.68'!Q14+'25.10.68'!Q14+'26.10.68'!Q14+'27.10.68'!Q14+'28.10.68'!Q14+'29.10.68'!Q14+'30.10.68'!Q14+'31.10.68'!Q14</f>
        <v>0</v>
      </c>
      <c r="R14" s="65">
        <f>+'01.10.68'!R14+'02.10.68'!R14+'03.10.68'!R14+'04.10.68'!R14+'05.10.68'!R14+'06.10.68'!R14+'07.10.68'!R14+'08.10.68'!R14+'09.10.68'!R14+'10.10.68'!R14+'11.10.68'!R14+'12.10.68'!R14+'13.10.68'!R14+'14.10.68'!R14+'15.10.68'!R14+'16.10.68'!R14+'17.10.68'!R14+'18.10.68'!R14+'19.10.68'!R14+'20.10.68'!R14+'21.10.68'!R14+'22.10.68'!R14+'23.10.68'!R14+'24.10.68'!R14+'25.10.68'!R14+'26.10.68'!R14+'27.10.68'!R14+'28.10.68'!R14+'29.10.68'!R14+'30.10.68'!R14+'31.10.68'!R14</f>
        <v>3</v>
      </c>
      <c r="S14" s="52">
        <f>+'01.10.68'!S14+'02.10.68'!S14+'03.10.68'!S14+'04.10.68'!S14+'05.10.68'!S14+'06.10.68'!S14+'07.10.68'!S14+'08.10.68'!S14+'09.10.68'!S14+'10.10.68'!S14+'11.10.68'!S14+'12.10.68'!S14+'13.10.68'!S14+'14.10.68'!S14+'15.10.68'!S14+'16.10.68'!S14+'17.10.68'!S14+'18.10.68'!S14+'19.10.68'!S14+'20.10.68'!S14+'21.10.68'!S14+'22.10.68'!S14+'23.10.68'!S14+'24.10.68'!S14+'25.10.68'!S14+'26.10.68'!S14+'27.10.68'!S14+'28.10.68'!S14+'29.10.68'!S14+'30.10.68'!S14+'31.10.68'!S14</f>
        <v>0</v>
      </c>
      <c r="T14" s="52">
        <f>+'01.10.68'!T14+'02.10.68'!T14+'03.10.68'!T14+'04.10.68'!T14+'05.10.68'!T14+'06.10.68'!T14+'07.10.68'!T14+'08.10.68'!T14+'09.10.68'!T14+'10.10.68'!T14+'11.10.68'!T14+'12.10.68'!T14+'13.10.68'!T14+'14.10.68'!T14+'15.10.68'!T14+'16.10.68'!T14+'17.10.68'!T14+'18.10.68'!T14+'19.10.68'!T14+'20.10.68'!T14+'21.10.68'!T14+'22.10.68'!T14+'23.10.68'!T14+'24.10.68'!T14+'25.10.68'!T14+'26.10.68'!T14+'27.10.68'!T14+'28.10.68'!T14+'29.10.68'!T14+'30.10.68'!T14+'31.10.68'!T14</f>
        <v>0</v>
      </c>
      <c r="U14" s="65">
        <f>+'01.10.68'!U14+'02.10.68'!U14+'03.10.68'!U14+'04.10.68'!U14+'05.10.68'!U14+'06.10.68'!U14+'07.10.68'!U14+'08.10.68'!U14+'09.10.68'!U14+'10.10.68'!U14+'11.10.68'!U14+'12.10.68'!U14+'13.10.68'!U14+'14.10.68'!U14+'15.10.68'!U14+'16.10.68'!U14+'17.10.68'!U14+'18.10.68'!U14+'19.10.68'!U14+'20.10.68'!U14+'21.10.68'!U14+'22.10.68'!U14+'23.10.68'!U14+'24.10.68'!U14+'25.10.68'!U14+'26.10.68'!U14+'27.10.68'!U14+'28.10.68'!U14+'29.10.68'!U14+'30.10.68'!U14+'31.10.68'!U14</f>
        <v>0</v>
      </c>
      <c r="V14" s="52">
        <f>+'01.10.68'!V14+'02.10.68'!V14+'03.10.68'!V14+'04.10.68'!V14+'05.10.68'!V14+'06.10.68'!V14+'07.10.68'!V14+'08.10.68'!V14+'09.10.68'!V14+'10.10.68'!V14+'11.10.68'!V14+'12.10.68'!V14+'13.10.68'!V14+'14.10.68'!V14+'15.10.68'!V14+'16.10.68'!V14+'17.10.68'!V14+'18.10.68'!V14+'19.10.68'!V14+'20.10.68'!V14+'21.10.68'!V14+'22.10.68'!V14+'23.10.68'!V14+'24.10.68'!V14+'25.10.68'!V14+'26.10.68'!V14+'27.10.68'!V14+'28.10.68'!V14+'29.10.68'!V14+'30.10.68'!V14+'31.10.68'!V14</f>
        <v>0</v>
      </c>
      <c r="W14" s="52">
        <f>+'01.10.68'!W14+'02.10.68'!W14+'03.10.68'!W14+'04.10.68'!W14+'05.10.68'!W14+'06.10.68'!W14+'07.10.68'!W14+'08.10.68'!W14+'09.10.68'!W14+'10.10.68'!W14+'11.10.68'!W14+'12.10.68'!W14+'13.10.68'!W14+'14.10.68'!W14+'15.10.68'!W14+'16.10.68'!W14+'17.10.68'!W14+'18.10.68'!W14+'19.10.68'!W14+'20.10.68'!W14+'21.10.68'!W14+'22.10.68'!W14+'23.10.68'!W14+'24.10.68'!W14+'25.10.68'!W14+'26.10.68'!W14+'27.10.68'!W14+'28.10.68'!W14+'29.10.68'!W14+'30.10.68'!W14+'31.10.68'!W14</f>
        <v>0</v>
      </c>
      <c r="X14" s="65">
        <f>+'01.10.68'!X14+'02.10.68'!X14+'03.10.68'!X14+'04.10.68'!X14+'05.10.68'!X14+'06.10.68'!X14+'07.10.68'!X14+'08.10.68'!X14+'09.10.68'!X14+'10.10.68'!X14+'11.10.68'!X14+'12.10.68'!X14+'13.10.68'!X14+'14.10.68'!X14+'15.10.68'!X14+'16.10.68'!X14+'17.10.68'!X14+'18.10.68'!X14+'19.10.68'!X14+'20.10.68'!X14+'21.10.68'!X14+'22.10.68'!X14+'23.10.68'!X14+'24.10.68'!X14+'25.10.68'!X14+'26.10.68'!X14+'27.10.68'!X14+'28.10.68'!X14+'29.10.68'!X14+'30.10.68'!X14+'31.10.68'!X14</f>
        <v>0</v>
      </c>
      <c r="Y14" s="52">
        <f>+'01.10.68'!Y14+'02.10.68'!Y14+'03.10.68'!Y14+'04.10.68'!Y14+'05.10.68'!Y14+'06.10.68'!Y14+'07.10.68'!Y14+'08.10.68'!Y14+'09.10.68'!Y14+'10.10.68'!Y14+'11.10.68'!Y14+'12.10.68'!Y14+'13.10.68'!Y14+'14.10.68'!Y14+'15.10.68'!Y14+'16.10.68'!Y14+'17.10.68'!Y14+'18.10.68'!Y14+'19.10.68'!Y14+'20.10.68'!Y14+'21.10.68'!Y14+'22.10.68'!Y14+'23.10.68'!Y14+'24.10.68'!Y14+'25.10.68'!Y14+'26.10.68'!Y14+'27.10.68'!Y14+'28.10.68'!Y14+'29.10.68'!Y14+'30.10.68'!Y14+'31.10.68'!Y14</f>
        <v>0</v>
      </c>
      <c r="Z14" s="65">
        <f>+'01.10.68'!Z14+'02.10.68'!Z14+'03.10.68'!Z14+'04.10.68'!Z14+'05.10.68'!Z14+'06.10.68'!Z14+'07.10.68'!Z14+'08.10.68'!Z14+'09.10.68'!Z14+'10.10.68'!Z14+'11.10.68'!Z14+'12.10.68'!Z14+'13.10.68'!Z14+'14.10.68'!Z14+'15.10.68'!Z14+'16.10.68'!Z14+'17.10.68'!Z14+'18.10.68'!Z14+'19.10.68'!Z14+'20.10.68'!Z14+'21.10.68'!Z14+'22.10.68'!Z14+'23.10.68'!Z14+'24.10.68'!Z14+'25.10.68'!Z14+'26.10.68'!Z14+'27.10.68'!Z14+'28.10.68'!Z14+'29.10.68'!Z14+'30.10.68'!Z14+'31.10.68'!Z14</f>
        <v>1140</v>
      </c>
    </row>
    <row r="15" spans="2:26">
      <c r="B15" s="50">
        <v>1111063</v>
      </c>
      <c r="C15" s="51" t="s">
        <v>36</v>
      </c>
      <c r="D15" s="52">
        <f>+'01.10.68'!D15+'02.10.68'!D15+'03.10.68'!D15+'04.10.68'!D15+'05.10.68'!D15+'06.10.68'!D15+'07.10.68'!D15+'08.10.68'!D15+'09.10.68'!D15+'10.10.68'!D15+'11.10.68'!D15+'12.10.68'!D15+'13.10.68'!D15+'14.10.68'!D15+'15.10.68'!D15+'16.10.68'!D15+'17.10.68'!D15+'18.10.68'!D15+'19.10.68'!D15+'20.10.68'!D15+'21.10.68'!D15+'22.10.68'!D15+'23.10.68'!D15+'24.10.68'!D15+'25.10.68'!D15+'26.10.68'!D15+'27.10.68'!D15+'28.10.68'!D15+'29.10.68'!D15+'30.10.68'!D15+'31.10.68'!D15</f>
        <v>107</v>
      </c>
      <c r="E15" s="52">
        <f>+'01.10.68'!E15+'02.10.68'!E15+'03.10.68'!E15+'04.10.68'!E15+'05.10.68'!E15+'06.10.68'!E15+'07.10.68'!E15+'08.10.68'!E15+'09.10.68'!E15+'10.10.68'!E15+'11.10.68'!E15+'12.10.68'!E15+'13.10.68'!E15+'14.10.68'!E15+'15.10.68'!E15+'16.10.68'!E15+'17.10.68'!E15+'18.10.68'!E15+'19.10.68'!E15+'20.10.68'!E15+'21.10.68'!E15+'22.10.68'!E15+'23.10.68'!E15+'24.10.68'!E15+'25.10.68'!E15+'26.10.68'!E15+'27.10.68'!E15+'28.10.68'!E15+'29.10.68'!E15+'30.10.68'!E15+'31.10.68'!E15</f>
        <v>15</v>
      </c>
      <c r="F15" s="65">
        <f>+'01.10.68'!F15+'02.10.68'!F15+'03.10.68'!F15+'04.10.68'!F15+'05.10.68'!F15+'06.10.68'!F15+'07.10.68'!F15+'08.10.68'!F15+'09.10.68'!F15+'10.10.68'!F15+'11.10.68'!F15+'12.10.68'!F15+'13.10.68'!F15+'14.10.68'!F15+'15.10.68'!F15+'16.10.68'!F15+'17.10.68'!F15+'18.10.68'!F15+'19.10.68'!F15+'20.10.68'!F15+'21.10.68'!F15+'22.10.68'!F15+'23.10.68'!F15+'24.10.68'!F15+'25.10.68'!F15+'26.10.68'!F15+'27.10.68'!F15+'28.10.68'!F15+'29.10.68'!F15+'30.10.68'!F15+'31.10.68'!F15</f>
        <v>122</v>
      </c>
      <c r="G15" s="52">
        <f>+'01.10.68'!G15+'02.10.68'!G15+'03.10.68'!G15+'04.10.68'!G15+'05.10.68'!G15+'06.10.68'!G15+'07.10.68'!G15+'08.10.68'!G15+'09.10.68'!G15+'10.10.68'!G15+'11.10.68'!G15+'12.10.68'!G15+'13.10.68'!G15+'14.10.68'!G15+'15.10.68'!G15+'16.10.68'!G15+'17.10.68'!G15+'18.10.68'!G15+'19.10.68'!G15+'20.10.68'!G15+'21.10.68'!G15+'22.10.68'!G15+'23.10.68'!G15+'24.10.68'!G15+'25.10.68'!G15+'26.10.68'!G15+'27.10.68'!G15+'28.10.68'!G15+'29.10.68'!G15+'30.10.68'!G15+'31.10.68'!G15</f>
        <v>837</v>
      </c>
      <c r="H15" s="52">
        <f>+'01.10.68'!H15+'02.10.68'!H15+'03.10.68'!H15+'04.10.68'!H15+'05.10.68'!H15+'06.10.68'!H15+'07.10.68'!H15+'08.10.68'!H15+'09.10.68'!H15+'10.10.68'!H15+'11.10.68'!H15+'12.10.68'!H15+'13.10.68'!H15+'14.10.68'!H15+'15.10.68'!H15+'16.10.68'!H15+'17.10.68'!H15+'18.10.68'!H15+'19.10.68'!H15+'20.10.68'!H15+'21.10.68'!H15+'22.10.68'!H15+'23.10.68'!H15+'24.10.68'!H15+'25.10.68'!H15+'26.10.68'!H15+'27.10.68'!H15+'28.10.68'!H15+'29.10.68'!H15+'30.10.68'!H15+'31.10.68'!H15</f>
        <v>235</v>
      </c>
      <c r="I15" s="65">
        <f>+'01.10.68'!I15+'02.10.68'!I15+'03.10.68'!I15+'04.10.68'!I15+'05.10.68'!I15+'06.10.68'!I15+'07.10.68'!I15+'08.10.68'!I15+'09.10.68'!I15+'10.10.68'!I15+'11.10.68'!I15+'12.10.68'!I15+'13.10.68'!I15+'14.10.68'!I15+'15.10.68'!I15+'16.10.68'!I15+'17.10.68'!I15+'18.10.68'!I15+'19.10.68'!I15+'20.10.68'!I15+'21.10.68'!I15+'22.10.68'!I15+'23.10.68'!I15+'24.10.68'!I15+'25.10.68'!I15+'26.10.68'!I15+'27.10.68'!I15+'28.10.68'!I15+'29.10.68'!I15+'30.10.68'!I15+'31.10.68'!I15</f>
        <v>1072</v>
      </c>
      <c r="J15" s="52">
        <f>+'01.10.68'!J15+'02.10.68'!J15+'03.10.68'!J15+'04.10.68'!J15+'05.10.68'!J15+'06.10.68'!J15+'07.10.68'!J15+'08.10.68'!J15+'09.10.68'!J15+'10.10.68'!J15+'11.10.68'!J15+'12.10.68'!J15+'13.10.68'!J15+'14.10.68'!J15+'15.10.68'!J15+'16.10.68'!J15+'17.10.68'!J15+'18.10.68'!J15+'19.10.68'!J15+'20.10.68'!J15+'21.10.68'!J15+'22.10.68'!J15+'23.10.68'!J15+'24.10.68'!J15+'25.10.68'!J15+'26.10.68'!J15+'27.10.68'!J15+'28.10.68'!J15+'29.10.68'!J15+'30.10.68'!J15+'31.10.68'!J15</f>
        <v>66</v>
      </c>
      <c r="K15" s="52">
        <f>+'01.10.68'!K15+'02.10.68'!K15+'03.10.68'!K15+'04.10.68'!K15+'05.10.68'!K15+'06.10.68'!K15+'07.10.68'!K15+'08.10.68'!K15+'09.10.68'!K15+'10.10.68'!K15+'11.10.68'!K15+'12.10.68'!K15+'13.10.68'!K15+'14.10.68'!K15+'15.10.68'!K15+'16.10.68'!K15+'17.10.68'!K15+'18.10.68'!K15+'19.10.68'!K15+'20.10.68'!K15+'21.10.68'!K15+'22.10.68'!K15+'23.10.68'!K15+'24.10.68'!K15+'25.10.68'!K15+'26.10.68'!K15+'27.10.68'!K15+'28.10.68'!K15+'29.10.68'!K15+'30.10.68'!K15+'31.10.68'!K15</f>
        <v>5</v>
      </c>
      <c r="L15" s="65">
        <f>+'01.10.68'!L15+'02.10.68'!L15+'03.10.68'!L15+'04.10.68'!L15+'05.10.68'!L15+'06.10.68'!L15+'07.10.68'!L15+'08.10.68'!L15+'09.10.68'!L15+'10.10.68'!L15+'11.10.68'!L15+'12.10.68'!L15+'13.10.68'!L15+'14.10.68'!L15+'15.10.68'!L15+'16.10.68'!L15+'17.10.68'!L15+'18.10.68'!L15+'19.10.68'!L15+'20.10.68'!L15+'21.10.68'!L15+'22.10.68'!L15+'23.10.68'!L15+'24.10.68'!L15+'25.10.68'!L15+'26.10.68'!L15+'27.10.68'!L15+'28.10.68'!L15+'29.10.68'!L15+'30.10.68'!L15+'31.10.68'!L15</f>
        <v>71</v>
      </c>
      <c r="M15" s="52">
        <f>+'01.10.68'!M15+'02.10.68'!M15+'03.10.68'!M15+'04.10.68'!M15+'05.10.68'!M15+'06.10.68'!M15+'07.10.68'!M15+'08.10.68'!M15+'09.10.68'!M15+'10.10.68'!M15+'11.10.68'!M15+'12.10.68'!M15+'13.10.68'!M15+'14.10.68'!M15+'15.10.68'!M15+'16.10.68'!M15+'17.10.68'!M15+'18.10.68'!M15+'19.10.68'!M15+'20.10.68'!M15+'21.10.68'!M15+'22.10.68'!M15+'23.10.68'!M15+'24.10.68'!M15+'25.10.68'!M15+'26.10.68'!M15+'27.10.68'!M15+'28.10.68'!M15+'29.10.68'!M15+'30.10.68'!M15+'31.10.68'!M15</f>
        <v>31</v>
      </c>
      <c r="N15" s="52">
        <f>+'01.10.68'!N15+'02.10.68'!N15+'03.10.68'!N15+'04.10.68'!N15+'05.10.68'!N15+'06.10.68'!N15+'07.10.68'!N15+'08.10.68'!N15+'09.10.68'!N15+'10.10.68'!N15+'11.10.68'!N15+'12.10.68'!N15+'13.10.68'!N15+'14.10.68'!N15+'15.10.68'!N15+'16.10.68'!N15+'17.10.68'!N15+'18.10.68'!N15+'19.10.68'!N15+'20.10.68'!N15+'21.10.68'!N15+'22.10.68'!N15+'23.10.68'!N15+'24.10.68'!N15+'25.10.68'!N15+'26.10.68'!N15+'27.10.68'!N15+'28.10.68'!N15+'29.10.68'!N15+'30.10.68'!N15+'31.10.68'!N15</f>
        <v>11</v>
      </c>
      <c r="O15" s="65">
        <f>+'01.10.68'!O15+'02.10.68'!O15+'03.10.68'!O15+'04.10.68'!O15+'05.10.68'!O15+'06.10.68'!O15+'07.10.68'!O15+'08.10.68'!O15+'09.10.68'!O15+'10.10.68'!O15+'11.10.68'!O15+'12.10.68'!O15+'13.10.68'!O15+'14.10.68'!O15+'15.10.68'!O15+'16.10.68'!O15+'17.10.68'!O15+'18.10.68'!O15+'19.10.68'!O15+'20.10.68'!O15+'21.10.68'!O15+'22.10.68'!O15+'23.10.68'!O15+'24.10.68'!O15+'25.10.68'!O15+'26.10.68'!O15+'27.10.68'!O15+'28.10.68'!O15+'29.10.68'!O15+'30.10.68'!O15+'31.10.68'!O15</f>
        <v>42</v>
      </c>
      <c r="P15" s="52">
        <f>+'01.10.68'!P15+'02.10.68'!P15+'03.10.68'!P15+'04.10.68'!P15+'05.10.68'!P15+'06.10.68'!P15+'07.10.68'!P15+'08.10.68'!P15+'09.10.68'!P15+'10.10.68'!P15+'11.10.68'!P15+'12.10.68'!P15+'13.10.68'!P15+'14.10.68'!P15+'15.10.68'!P15+'16.10.68'!P15+'17.10.68'!P15+'18.10.68'!P15+'19.10.68'!P15+'20.10.68'!P15+'21.10.68'!P15+'22.10.68'!P15+'23.10.68'!P15+'24.10.68'!P15+'25.10.68'!P15+'26.10.68'!P15+'27.10.68'!P15+'28.10.68'!P15+'29.10.68'!P15+'30.10.68'!P15+'31.10.68'!P15</f>
        <v>3</v>
      </c>
      <c r="Q15" s="52">
        <f>+'01.10.68'!Q15+'02.10.68'!Q15+'03.10.68'!Q15+'04.10.68'!Q15+'05.10.68'!Q15+'06.10.68'!Q15+'07.10.68'!Q15+'08.10.68'!Q15+'09.10.68'!Q15+'10.10.68'!Q15+'11.10.68'!Q15+'12.10.68'!Q15+'13.10.68'!Q15+'14.10.68'!Q15+'15.10.68'!Q15+'16.10.68'!Q15+'17.10.68'!Q15+'18.10.68'!Q15+'19.10.68'!Q15+'20.10.68'!Q15+'21.10.68'!Q15+'22.10.68'!Q15+'23.10.68'!Q15+'24.10.68'!Q15+'25.10.68'!Q15+'26.10.68'!Q15+'27.10.68'!Q15+'28.10.68'!Q15+'29.10.68'!Q15+'30.10.68'!Q15+'31.10.68'!Q15</f>
        <v>0</v>
      </c>
      <c r="R15" s="65">
        <f>+'01.10.68'!R15+'02.10.68'!R15+'03.10.68'!R15+'04.10.68'!R15+'05.10.68'!R15+'06.10.68'!R15+'07.10.68'!R15+'08.10.68'!R15+'09.10.68'!R15+'10.10.68'!R15+'11.10.68'!R15+'12.10.68'!R15+'13.10.68'!R15+'14.10.68'!R15+'15.10.68'!R15+'16.10.68'!R15+'17.10.68'!R15+'18.10.68'!R15+'19.10.68'!R15+'20.10.68'!R15+'21.10.68'!R15+'22.10.68'!R15+'23.10.68'!R15+'24.10.68'!R15+'25.10.68'!R15+'26.10.68'!R15+'27.10.68'!R15+'28.10.68'!R15+'29.10.68'!R15+'30.10.68'!R15+'31.10.68'!R15</f>
        <v>3</v>
      </c>
      <c r="S15" s="52">
        <f>+'01.10.68'!S15+'02.10.68'!S15+'03.10.68'!S15+'04.10.68'!S15+'05.10.68'!S15+'06.10.68'!S15+'07.10.68'!S15+'08.10.68'!S15+'09.10.68'!S15+'10.10.68'!S15+'11.10.68'!S15+'12.10.68'!S15+'13.10.68'!S15+'14.10.68'!S15+'15.10.68'!S15+'16.10.68'!S15+'17.10.68'!S15+'18.10.68'!S15+'19.10.68'!S15+'20.10.68'!S15+'21.10.68'!S15+'22.10.68'!S15+'23.10.68'!S15+'24.10.68'!S15+'25.10.68'!S15+'26.10.68'!S15+'27.10.68'!S15+'28.10.68'!S15+'29.10.68'!S15+'30.10.68'!S15+'31.10.68'!S15</f>
        <v>0</v>
      </c>
      <c r="T15" s="52">
        <f>+'01.10.68'!T15+'02.10.68'!T15+'03.10.68'!T15+'04.10.68'!T15+'05.10.68'!T15+'06.10.68'!T15+'07.10.68'!T15+'08.10.68'!T15+'09.10.68'!T15+'10.10.68'!T15+'11.10.68'!T15+'12.10.68'!T15+'13.10.68'!T15+'14.10.68'!T15+'15.10.68'!T15+'16.10.68'!T15+'17.10.68'!T15+'18.10.68'!T15+'19.10.68'!T15+'20.10.68'!T15+'21.10.68'!T15+'22.10.68'!T15+'23.10.68'!T15+'24.10.68'!T15+'25.10.68'!T15+'26.10.68'!T15+'27.10.68'!T15+'28.10.68'!T15+'29.10.68'!T15+'30.10.68'!T15+'31.10.68'!T15</f>
        <v>0</v>
      </c>
      <c r="U15" s="65">
        <f>+'01.10.68'!U15+'02.10.68'!U15+'03.10.68'!U15+'04.10.68'!U15+'05.10.68'!U15+'06.10.68'!U15+'07.10.68'!U15+'08.10.68'!U15+'09.10.68'!U15+'10.10.68'!U15+'11.10.68'!U15+'12.10.68'!U15+'13.10.68'!U15+'14.10.68'!U15+'15.10.68'!U15+'16.10.68'!U15+'17.10.68'!U15+'18.10.68'!U15+'19.10.68'!U15+'20.10.68'!U15+'21.10.68'!U15+'22.10.68'!U15+'23.10.68'!U15+'24.10.68'!U15+'25.10.68'!U15+'26.10.68'!U15+'27.10.68'!U15+'28.10.68'!U15+'29.10.68'!U15+'30.10.68'!U15+'31.10.68'!U15</f>
        <v>0</v>
      </c>
      <c r="V15" s="52">
        <f>+'01.10.68'!V15+'02.10.68'!V15+'03.10.68'!V15+'04.10.68'!V15+'05.10.68'!V15+'06.10.68'!V15+'07.10.68'!V15+'08.10.68'!V15+'09.10.68'!V15+'10.10.68'!V15+'11.10.68'!V15+'12.10.68'!V15+'13.10.68'!V15+'14.10.68'!V15+'15.10.68'!V15+'16.10.68'!V15+'17.10.68'!V15+'18.10.68'!V15+'19.10.68'!V15+'20.10.68'!V15+'21.10.68'!V15+'22.10.68'!V15+'23.10.68'!V15+'24.10.68'!V15+'25.10.68'!V15+'26.10.68'!V15+'27.10.68'!V15+'28.10.68'!V15+'29.10.68'!V15+'30.10.68'!V15+'31.10.68'!V15</f>
        <v>0</v>
      </c>
      <c r="W15" s="52">
        <f>+'01.10.68'!W15+'02.10.68'!W15+'03.10.68'!W15+'04.10.68'!W15+'05.10.68'!W15+'06.10.68'!W15+'07.10.68'!W15+'08.10.68'!W15+'09.10.68'!W15+'10.10.68'!W15+'11.10.68'!W15+'12.10.68'!W15+'13.10.68'!W15+'14.10.68'!W15+'15.10.68'!W15+'16.10.68'!W15+'17.10.68'!W15+'18.10.68'!W15+'19.10.68'!W15+'20.10.68'!W15+'21.10.68'!W15+'22.10.68'!W15+'23.10.68'!W15+'24.10.68'!W15+'25.10.68'!W15+'26.10.68'!W15+'27.10.68'!W15+'28.10.68'!W15+'29.10.68'!W15+'30.10.68'!W15+'31.10.68'!W15</f>
        <v>0</v>
      </c>
      <c r="X15" s="65">
        <f>+'01.10.68'!X15+'02.10.68'!X15+'03.10.68'!X15+'04.10.68'!X15+'05.10.68'!X15+'06.10.68'!X15+'07.10.68'!X15+'08.10.68'!X15+'09.10.68'!X15+'10.10.68'!X15+'11.10.68'!X15+'12.10.68'!X15+'13.10.68'!X15+'14.10.68'!X15+'15.10.68'!X15+'16.10.68'!X15+'17.10.68'!X15+'18.10.68'!X15+'19.10.68'!X15+'20.10.68'!X15+'21.10.68'!X15+'22.10.68'!X15+'23.10.68'!X15+'24.10.68'!X15+'25.10.68'!X15+'26.10.68'!X15+'27.10.68'!X15+'28.10.68'!X15+'29.10.68'!X15+'30.10.68'!X15+'31.10.68'!X15</f>
        <v>0</v>
      </c>
      <c r="Y15" s="52">
        <f>+'01.10.68'!Y15+'02.10.68'!Y15+'03.10.68'!Y15+'04.10.68'!Y15+'05.10.68'!Y15+'06.10.68'!Y15+'07.10.68'!Y15+'08.10.68'!Y15+'09.10.68'!Y15+'10.10.68'!Y15+'11.10.68'!Y15+'12.10.68'!Y15+'13.10.68'!Y15+'14.10.68'!Y15+'15.10.68'!Y15+'16.10.68'!Y15+'17.10.68'!Y15+'18.10.68'!Y15+'19.10.68'!Y15+'20.10.68'!Y15+'21.10.68'!Y15+'22.10.68'!Y15+'23.10.68'!Y15+'24.10.68'!Y15+'25.10.68'!Y15+'26.10.68'!Y15+'27.10.68'!Y15+'28.10.68'!Y15+'29.10.68'!Y15+'30.10.68'!Y15+'31.10.68'!Y15</f>
        <v>0</v>
      </c>
      <c r="Z15" s="65">
        <f>+'01.10.68'!Z15+'02.10.68'!Z15+'03.10.68'!Z15+'04.10.68'!Z15+'05.10.68'!Z15+'06.10.68'!Z15+'07.10.68'!Z15+'08.10.68'!Z15+'09.10.68'!Z15+'10.10.68'!Z15+'11.10.68'!Z15+'12.10.68'!Z15+'13.10.68'!Z15+'14.10.68'!Z15+'15.10.68'!Z15+'16.10.68'!Z15+'17.10.68'!Z15+'18.10.68'!Z15+'19.10.68'!Z15+'20.10.68'!Z15+'21.10.68'!Z15+'22.10.68'!Z15+'23.10.68'!Z15+'24.10.68'!Z15+'25.10.68'!Z15+'26.10.68'!Z15+'27.10.68'!Z15+'28.10.68'!Z15+'29.10.68'!Z15+'30.10.68'!Z15+'31.10.68'!Z15</f>
        <v>1310</v>
      </c>
    </row>
    <row r="16" spans="2:26">
      <c r="B16" s="50">
        <v>1111064</v>
      </c>
      <c r="C16" s="51" t="s">
        <v>37</v>
      </c>
      <c r="D16" s="52">
        <f>+'01.10.68'!D16+'02.10.68'!D16+'03.10.68'!D16+'04.10.68'!D16+'05.10.68'!D16+'06.10.68'!D16+'07.10.68'!D16+'08.10.68'!D16+'09.10.68'!D16+'10.10.68'!D16+'11.10.68'!D16+'12.10.68'!D16+'13.10.68'!D16+'14.10.68'!D16+'15.10.68'!D16+'16.10.68'!D16+'17.10.68'!D16+'18.10.68'!D16+'19.10.68'!D16+'20.10.68'!D16+'21.10.68'!D16+'22.10.68'!D16+'23.10.68'!D16+'24.10.68'!D16+'25.10.68'!D16+'26.10.68'!D16+'27.10.68'!D16+'28.10.68'!D16+'29.10.68'!D16+'30.10.68'!D16+'31.10.68'!D16</f>
        <v>82</v>
      </c>
      <c r="E16" s="52">
        <f>+'01.10.68'!E16+'02.10.68'!E16+'03.10.68'!E16+'04.10.68'!E16+'05.10.68'!E16+'06.10.68'!E16+'07.10.68'!E16+'08.10.68'!E16+'09.10.68'!E16+'10.10.68'!E16+'11.10.68'!E16+'12.10.68'!E16+'13.10.68'!E16+'14.10.68'!E16+'15.10.68'!E16+'16.10.68'!E16+'17.10.68'!E16+'18.10.68'!E16+'19.10.68'!E16+'20.10.68'!E16+'21.10.68'!E16+'22.10.68'!E16+'23.10.68'!E16+'24.10.68'!E16+'25.10.68'!E16+'26.10.68'!E16+'27.10.68'!E16+'28.10.68'!E16+'29.10.68'!E16+'30.10.68'!E16+'31.10.68'!E16</f>
        <v>15</v>
      </c>
      <c r="F16" s="65">
        <f>+'01.10.68'!F16+'02.10.68'!F16+'03.10.68'!F16+'04.10.68'!F16+'05.10.68'!F16+'06.10.68'!F16+'07.10.68'!F16+'08.10.68'!F16+'09.10.68'!F16+'10.10.68'!F16+'11.10.68'!F16+'12.10.68'!F16+'13.10.68'!F16+'14.10.68'!F16+'15.10.68'!F16+'16.10.68'!F16+'17.10.68'!F16+'18.10.68'!F16+'19.10.68'!F16+'20.10.68'!F16+'21.10.68'!F16+'22.10.68'!F16+'23.10.68'!F16+'24.10.68'!F16+'25.10.68'!F16+'26.10.68'!F16+'27.10.68'!F16+'28.10.68'!F16+'29.10.68'!F16+'30.10.68'!F16+'31.10.68'!F16</f>
        <v>97</v>
      </c>
      <c r="G16" s="52">
        <f>+'01.10.68'!G16+'02.10.68'!G16+'03.10.68'!G16+'04.10.68'!G16+'05.10.68'!G16+'06.10.68'!G16+'07.10.68'!G16+'08.10.68'!G16+'09.10.68'!G16+'10.10.68'!G16+'11.10.68'!G16+'12.10.68'!G16+'13.10.68'!G16+'14.10.68'!G16+'15.10.68'!G16+'16.10.68'!G16+'17.10.68'!G16+'18.10.68'!G16+'19.10.68'!G16+'20.10.68'!G16+'21.10.68'!G16+'22.10.68'!G16+'23.10.68'!G16+'24.10.68'!G16+'25.10.68'!G16+'26.10.68'!G16+'27.10.68'!G16+'28.10.68'!G16+'29.10.68'!G16+'30.10.68'!G16+'31.10.68'!G16</f>
        <v>730</v>
      </c>
      <c r="H16" s="52">
        <f>+'01.10.68'!H16+'02.10.68'!H16+'03.10.68'!H16+'04.10.68'!H16+'05.10.68'!H16+'06.10.68'!H16+'07.10.68'!H16+'08.10.68'!H16+'09.10.68'!H16+'10.10.68'!H16+'11.10.68'!H16+'12.10.68'!H16+'13.10.68'!H16+'14.10.68'!H16+'15.10.68'!H16+'16.10.68'!H16+'17.10.68'!H16+'18.10.68'!H16+'19.10.68'!H16+'20.10.68'!H16+'21.10.68'!H16+'22.10.68'!H16+'23.10.68'!H16+'24.10.68'!H16+'25.10.68'!H16+'26.10.68'!H16+'27.10.68'!H16+'28.10.68'!H16+'29.10.68'!H16+'30.10.68'!H16+'31.10.68'!H16</f>
        <v>194</v>
      </c>
      <c r="I16" s="65">
        <f>+'01.10.68'!I16+'02.10.68'!I16+'03.10.68'!I16+'04.10.68'!I16+'05.10.68'!I16+'06.10.68'!I16+'07.10.68'!I16+'08.10.68'!I16+'09.10.68'!I16+'10.10.68'!I16+'11.10.68'!I16+'12.10.68'!I16+'13.10.68'!I16+'14.10.68'!I16+'15.10.68'!I16+'16.10.68'!I16+'17.10.68'!I16+'18.10.68'!I16+'19.10.68'!I16+'20.10.68'!I16+'21.10.68'!I16+'22.10.68'!I16+'23.10.68'!I16+'24.10.68'!I16+'25.10.68'!I16+'26.10.68'!I16+'27.10.68'!I16+'28.10.68'!I16+'29.10.68'!I16+'30.10.68'!I16+'31.10.68'!I16</f>
        <v>924</v>
      </c>
      <c r="J16" s="52">
        <f>+'01.10.68'!J16+'02.10.68'!J16+'03.10.68'!J16+'04.10.68'!J16+'05.10.68'!J16+'06.10.68'!J16+'07.10.68'!J16+'08.10.68'!J16+'09.10.68'!J16+'10.10.68'!J16+'11.10.68'!J16+'12.10.68'!J16+'13.10.68'!J16+'14.10.68'!J16+'15.10.68'!J16+'16.10.68'!J16+'17.10.68'!J16+'18.10.68'!J16+'19.10.68'!J16+'20.10.68'!J16+'21.10.68'!J16+'22.10.68'!J16+'23.10.68'!J16+'24.10.68'!J16+'25.10.68'!J16+'26.10.68'!J16+'27.10.68'!J16+'28.10.68'!J16+'29.10.68'!J16+'30.10.68'!J16+'31.10.68'!J16</f>
        <v>62</v>
      </c>
      <c r="K16" s="52">
        <f>+'01.10.68'!K16+'02.10.68'!K16+'03.10.68'!K16+'04.10.68'!K16+'05.10.68'!K16+'06.10.68'!K16+'07.10.68'!K16+'08.10.68'!K16+'09.10.68'!K16+'10.10.68'!K16+'11.10.68'!K16+'12.10.68'!K16+'13.10.68'!K16+'14.10.68'!K16+'15.10.68'!K16+'16.10.68'!K16+'17.10.68'!K16+'18.10.68'!K16+'19.10.68'!K16+'20.10.68'!K16+'21.10.68'!K16+'22.10.68'!K16+'23.10.68'!K16+'24.10.68'!K16+'25.10.68'!K16+'26.10.68'!K16+'27.10.68'!K16+'28.10.68'!K16+'29.10.68'!K16+'30.10.68'!K16+'31.10.68'!K16</f>
        <v>5</v>
      </c>
      <c r="L16" s="65">
        <f>+'01.10.68'!L16+'02.10.68'!L16+'03.10.68'!L16+'04.10.68'!L16+'05.10.68'!L16+'06.10.68'!L16+'07.10.68'!L16+'08.10.68'!L16+'09.10.68'!L16+'10.10.68'!L16+'11.10.68'!L16+'12.10.68'!L16+'13.10.68'!L16+'14.10.68'!L16+'15.10.68'!L16+'16.10.68'!L16+'17.10.68'!L16+'18.10.68'!L16+'19.10.68'!L16+'20.10.68'!L16+'21.10.68'!L16+'22.10.68'!L16+'23.10.68'!L16+'24.10.68'!L16+'25.10.68'!L16+'26.10.68'!L16+'27.10.68'!L16+'28.10.68'!L16+'29.10.68'!L16+'30.10.68'!L16+'31.10.68'!L16</f>
        <v>67</v>
      </c>
      <c r="M16" s="52">
        <f>+'01.10.68'!M16+'02.10.68'!M16+'03.10.68'!M16+'04.10.68'!M16+'05.10.68'!M16+'06.10.68'!M16+'07.10.68'!M16+'08.10.68'!M16+'09.10.68'!M16+'10.10.68'!M16+'11.10.68'!M16+'12.10.68'!M16+'13.10.68'!M16+'14.10.68'!M16+'15.10.68'!M16+'16.10.68'!M16+'17.10.68'!M16+'18.10.68'!M16+'19.10.68'!M16+'20.10.68'!M16+'21.10.68'!M16+'22.10.68'!M16+'23.10.68'!M16+'24.10.68'!M16+'25.10.68'!M16+'26.10.68'!M16+'27.10.68'!M16+'28.10.68'!M16+'29.10.68'!M16+'30.10.68'!M16+'31.10.68'!M16</f>
        <v>28</v>
      </c>
      <c r="N16" s="52">
        <f>+'01.10.68'!N16+'02.10.68'!N16+'03.10.68'!N16+'04.10.68'!N16+'05.10.68'!N16+'06.10.68'!N16+'07.10.68'!N16+'08.10.68'!N16+'09.10.68'!N16+'10.10.68'!N16+'11.10.68'!N16+'12.10.68'!N16+'13.10.68'!N16+'14.10.68'!N16+'15.10.68'!N16+'16.10.68'!N16+'17.10.68'!N16+'18.10.68'!N16+'19.10.68'!N16+'20.10.68'!N16+'21.10.68'!N16+'22.10.68'!N16+'23.10.68'!N16+'24.10.68'!N16+'25.10.68'!N16+'26.10.68'!N16+'27.10.68'!N16+'28.10.68'!N16+'29.10.68'!N16+'30.10.68'!N16+'31.10.68'!N16</f>
        <v>11</v>
      </c>
      <c r="O16" s="65">
        <f>+'01.10.68'!O16+'02.10.68'!O16+'03.10.68'!O16+'04.10.68'!O16+'05.10.68'!O16+'06.10.68'!O16+'07.10.68'!O16+'08.10.68'!O16+'09.10.68'!O16+'10.10.68'!O16+'11.10.68'!O16+'12.10.68'!O16+'13.10.68'!O16+'14.10.68'!O16+'15.10.68'!O16+'16.10.68'!O16+'17.10.68'!O16+'18.10.68'!O16+'19.10.68'!O16+'20.10.68'!O16+'21.10.68'!O16+'22.10.68'!O16+'23.10.68'!O16+'24.10.68'!O16+'25.10.68'!O16+'26.10.68'!O16+'27.10.68'!O16+'28.10.68'!O16+'29.10.68'!O16+'30.10.68'!O16+'31.10.68'!O16</f>
        <v>39</v>
      </c>
      <c r="P16" s="52">
        <f>+'01.10.68'!P16+'02.10.68'!P16+'03.10.68'!P16+'04.10.68'!P16+'05.10.68'!P16+'06.10.68'!P16+'07.10.68'!P16+'08.10.68'!P16+'09.10.68'!P16+'10.10.68'!P16+'11.10.68'!P16+'12.10.68'!P16+'13.10.68'!P16+'14.10.68'!P16+'15.10.68'!P16+'16.10.68'!P16+'17.10.68'!P16+'18.10.68'!P16+'19.10.68'!P16+'20.10.68'!P16+'21.10.68'!P16+'22.10.68'!P16+'23.10.68'!P16+'24.10.68'!P16+'25.10.68'!P16+'26.10.68'!P16+'27.10.68'!P16+'28.10.68'!P16+'29.10.68'!P16+'30.10.68'!P16+'31.10.68'!P16</f>
        <v>3</v>
      </c>
      <c r="Q16" s="52">
        <f>+'01.10.68'!Q16+'02.10.68'!Q16+'03.10.68'!Q16+'04.10.68'!Q16+'05.10.68'!Q16+'06.10.68'!Q16+'07.10.68'!Q16+'08.10.68'!Q16+'09.10.68'!Q16+'10.10.68'!Q16+'11.10.68'!Q16+'12.10.68'!Q16+'13.10.68'!Q16+'14.10.68'!Q16+'15.10.68'!Q16+'16.10.68'!Q16+'17.10.68'!Q16+'18.10.68'!Q16+'19.10.68'!Q16+'20.10.68'!Q16+'21.10.68'!Q16+'22.10.68'!Q16+'23.10.68'!Q16+'24.10.68'!Q16+'25.10.68'!Q16+'26.10.68'!Q16+'27.10.68'!Q16+'28.10.68'!Q16+'29.10.68'!Q16+'30.10.68'!Q16+'31.10.68'!Q16</f>
        <v>0</v>
      </c>
      <c r="R16" s="65">
        <f>+'01.10.68'!R16+'02.10.68'!R16+'03.10.68'!R16+'04.10.68'!R16+'05.10.68'!R16+'06.10.68'!R16+'07.10.68'!R16+'08.10.68'!R16+'09.10.68'!R16+'10.10.68'!R16+'11.10.68'!R16+'12.10.68'!R16+'13.10.68'!R16+'14.10.68'!R16+'15.10.68'!R16+'16.10.68'!R16+'17.10.68'!R16+'18.10.68'!R16+'19.10.68'!R16+'20.10.68'!R16+'21.10.68'!R16+'22.10.68'!R16+'23.10.68'!R16+'24.10.68'!R16+'25.10.68'!R16+'26.10.68'!R16+'27.10.68'!R16+'28.10.68'!R16+'29.10.68'!R16+'30.10.68'!R16+'31.10.68'!R16</f>
        <v>3</v>
      </c>
      <c r="S16" s="52">
        <f>+'01.10.68'!S16+'02.10.68'!S16+'03.10.68'!S16+'04.10.68'!S16+'05.10.68'!S16+'06.10.68'!S16+'07.10.68'!S16+'08.10.68'!S16+'09.10.68'!S16+'10.10.68'!S16+'11.10.68'!S16+'12.10.68'!S16+'13.10.68'!S16+'14.10.68'!S16+'15.10.68'!S16+'16.10.68'!S16+'17.10.68'!S16+'18.10.68'!S16+'19.10.68'!S16+'20.10.68'!S16+'21.10.68'!S16+'22.10.68'!S16+'23.10.68'!S16+'24.10.68'!S16+'25.10.68'!S16+'26.10.68'!S16+'27.10.68'!S16+'28.10.68'!S16+'29.10.68'!S16+'30.10.68'!S16+'31.10.68'!S16</f>
        <v>0</v>
      </c>
      <c r="T16" s="52">
        <f>+'01.10.68'!T16+'02.10.68'!T16+'03.10.68'!T16+'04.10.68'!T16+'05.10.68'!T16+'06.10.68'!T16+'07.10.68'!T16+'08.10.68'!T16+'09.10.68'!T16+'10.10.68'!T16+'11.10.68'!T16+'12.10.68'!T16+'13.10.68'!T16+'14.10.68'!T16+'15.10.68'!T16+'16.10.68'!T16+'17.10.68'!T16+'18.10.68'!T16+'19.10.68'!T16+'20.10.68'!T16+'21.10.68'!T16+'22.10.68'!T16+'23.10.68'!T16+'24.10.68'!T16+'25.10.68'!T16+'26.10.68'!T16+'27.10.68'!T16+'28.10.68'!T16+'29.10.68'!T16+'30.10.68'!T16+'31.10.68'!T16</f>
        <v>0</v>
      </c>
      <c r="U16" s="65">
        <f>+'01.10.68'!U16+'02.10.68'!U16+'03.10.68'!U16+'04.10.68'!U16+'05.10.68'!U16+'06.10.68'!U16+'07.10.68'!U16+'08.10.68'!U16+'09.10.68'!U16+'10.10.68'!U16+'11.10.68'!U16+'12.10.68'!U16+'13.10.68'!U16+'14.10.68'!U16+'15.10.68'!U16+'16.10.68'!U16+'17.10.68'!U16+'18.10.68'!U16+'19.10.68'!U16+'20.10.68'!U16+'21.10.68'!U16+'22.10.68'!U16+'23.10.68'!U16+'24.10.68'!U16+'25.10.68'!U16+'26.10.68'!U16+'27.10.68'!U16+'28.10.68'!U16+'29.10.68'!U16+'30.10.68'!U16+'31.10.68'!U16</f>
        <v>0</v>
      </c>
      <c r="V16" s="52">
        <f>+'01.10.68'!V16+'02.10.68'!V16+'03.10.68'!V16+'04.10.68'!V16+'05.10.68'!V16+'06.10.68'!V16+'07.10.68'!V16+'08.10.68'!V16+'09.10.68'!V16+'10.10.68'!V16+'11.10.68'!V16+'12.10.68'!V16+'13.10.68'!V16+'14.10.68'!V16+'15.10.68'!V16+'16.10.68'!V16+'17.10.68'!V16+'18.10.68'!V16+'19.10.68'!V16+'20.10.68'!V16+'21.10.68'!V16+'22.10.68'!V16+'23.10.68'!V16+'24.10.68'!V16+'25.10.68'!V16+'26.10.68'!V16+'27.10.68'!V16+'28.10.68'!V16+'29.10.68'!V16+'30.10.68'!V16+'31.10.68'!V16</f>
        <v>0</v>
      </c>
      <c r="W16" s="52">
        <f>+'01.10.68'!W16+'02.10.68'!W16+'03.10.68'!W16+'04.10.68'!W16+'05.10.68'!W16+'06.10.68'!W16+'07.10.68'!W16+'08.10.68'!W16+'09.10.68'!W16+'10.10.68'!W16+'11.10.68'!W16+'12.10.68'!W16+'13.10.68'!W16+'14.10.68'!W16+'15.10.68'!W16+'16.10.68'!W16+'17.10.68'!W16+'18.10.68'!W16+'19.10.68'!W16+'20.10.68'!W16+'21.10.68'!W16+'22.10.68'!W16+'23.10.68'!W16+'24.10.68'!W16+'25.10.68'!W16+'26.10.68'!W16+'27.10.68'!W16+'28.10.68'!W16+'29.10.68'!W16+'30.10.68'!W16+'31.10.68'!W16</f>
        <v>0</v>
      </c>
      <c r="X16" s="65">
        <f>+'01.10.68'!X16+'02.10.68'!X16+'03.10.68'!X16+'04.10.68'!X16+'05.10.68'!X16+'06.10.68'!X16+'07.10.68'!X16+'08.10.68'!X16+'09.10.68'!X16+'10.10.68'!X16+'11.10.68'!X16+'12.10.68'!X16+'13.10.68'!X16+'14.10.68'!X16+'15.10.68'!X16+'16.10.68'!X16+'17.10.68'!X16+'18.10.68'!X16+'19.10.68'!X16+'20.10.68'!X16+'21.10.68'!X16+'22.10.68'!X16+'23.10.68'!X16+'24.10.68'!X16+'25.10.68'!X16+'26.10.68'!X16+'27.10.68'!X16+'28.10.68'!X16+'29.10.68'!X16+'30.10.68'!X16+'31.10.68'!X16</f>
        <v>0</v>
      </c>
      <c r="Y16" s="52">
        <f>+'01.10.68'!Y16+'02.10.68'!Y16+'03.10.68'!Y16+'04.10.68'!Y16+'05.10.68'!Y16+'06.10.68'!Y16+'07.10.68'!Y16+'08.10.68'!Y16+'09.10.68'!Y16+'10.10.68'!Y16+'11.10.68'!Y16+'12.10.68'!Y16+'13.10.68'!Y16+'14.10.68'!Y16+'15.10.68'!Y16+'16.10.68'!Y16+'17.10.68'!Y16+'18.10.68'!Y16+'19.10.68'!Y16+'20.10.68'!Y16+'21.10.68'!Y16+'22.10.68'!Y16+'23.10.68'!Y16+'24.10.68'!Y16+'25.10.68'!Y16+'26.10.68'!Y16+'27.10.68'!Y16+'28.10.68'!Y16+'29.10.68'!Y16+'30.10.68'!Y16+'31.10.68'!Y16</f>
        <v>0</v>
      </c>
      <c r="Z16" s="65">
        <f>+'01.10.68'!Z16+'02.10.68'!Z16+'03.10.68'!Z16+'04.10.68'!Z16+'05.10.68'!Z16+'06.10.68'!Z16+'07.10.68'!Z16+'08.10.68'!Z16+'09.10.68'!Z16+'10.10.68'!Z16+'11.10.68'!Z16+'12.10.68'!Z16+'13.10.68'!Z16+'14.10.68'!Z16+'15.10.68'!Z16+'16.10.68'!Z16+'17.10.68'!Z16+'18.10.68'!Z16+'19.10.68'!Z16+'20.10.68'!Z16+'21.10.68'!Z16+'22.10.68'!Z16+'23.10.68'!Z16+'24.10.68'!Z16+'25.10.68'!Z16+'26.10.68'!Z16+'27.10.68'!Z16+'28.10.68'!Z16+'29.10.68'!Z16+'30.10.68'!Z16+'31.10.68'!Z16</f>
        <v>1130</v>
      </c>
    </row>
    <row r="17" spans="2:26">
      <c r="B17" s="50">
        <v>1111065</v>
      </c>
      <c r="C17" s="51" t="s">
        <v>38</v>
      </c>
      <c r="D17" s="52">
        <f>+'01.10.68'!D17+'02.10.68'!D17+'03.10.68'!D17+'04.10.68'!D17+'05.10.68'!D17+'06.10.68'!D17+'07.10.68'!D17+'08.10.68'!D17+'09.10.68'!D17+'10.10.68'!D17+'11.10.68'!D17+'12.10.68'!D17+'13.10.68'!D17+'14.10.68'!D17+'15.10.68'!D17+'16.10.68'!D17+'17.10.68'!D17+'18.10.68'!D17+'19.10.68'!D17+'20.10.68'!D17+'21.10.68'!D17+'22.10.68'!D17+'23.10.68'!D17+'24.10.68'!D17+'25.10.68'!D17+'26.10.68'!D17+'27.10.68'!D17+'28.10.68'!D17+'29.10.68'!D17+'30.10.68'!D17+'31.10.68'!D17</f>
        <v>82</v>
      </c>
      <c r="E17" s="52">
        <f>+'01.10.68'!E17+'02.10.68'!E17+'03.10.68'!E17+'04.10.68'!E17+'05.10.68'!E17+'06.10.68'!E17+'07.10.68'!E17+'08.10.68'!E17+'09.10.68'!E17+'10.10.68'!E17+'11.10.68'!E17+'12.10.68'!E17+'13.10.68'!E17+'14.10.68'!E17+'15.10.68'!E17+'16.10.68'!E17+'17.10.68'!E17+'18.10.68'!E17+'19.10.68'!E17+'20.10.68'!E17+'21.10.68'!E17+'22.10.68'!E17+'23.10.68'!E17+'24.10.68'!E17+'25.10.68'!E17+'26.10.68'!E17+'27.10.68'!E17+'28.10.68'!E17+'29.10.68'!E17+'30.10.68'!E17+'31.10.68'!E17</f>
        <v>15</v>
      </c>
      <c r="F17" s="65">
        <f>+'01.10.68'!F17+'02.10.68'!F17+'03.10.68'!F17+'04.10.68'!F17+'05.10.68'!F17+'06.10.68'!F17+'07.10.68'!F17+'08.10.68'!F17+'09.10.68'!F17+'10.10.68'!F17+'11.10.68'!F17+'12.10.68'!F17+'13.10.68'!F17+'14.10.68'!F17+'15.10.68'!F17+'16.10.68'!F17+'17.10.68'!F17+'18.10.68'!F17+'19.10.68'!F17+'20.10.68'!F17+'21.10.68'!F17+'22.10.68'!F17+'23.10.68'!F17+'24.10.68'!F17+'25.10.68'!F17+'26.10.68'!F17+'27.10.68'!F17+'28.10.68'!F17+'29.10.68'!F17+'30.10.68'!F17+'31.10.68'!F17</f>
        <v>97</v>
      </c>
      <c r="G17" s="52">
        <f>+'01.10.68'!G17+'02.10.68'!G17+'03.10.68'!G17+'04.10.68'!G17+'05.10.68'!G17+'06.10.68'!G17+'07.10.68'!G17+'08.10.68'!G17+'09.10.68'!G17+'10.10.68'!G17+'11.10.68'!G17+'12.10.68'!G17+'13.10.68'!G17+'14.10.68'!G17+'15.10.68'!G17+'16.10.68'!G17+'17.10.68'!G17+'18.10.68'!G17+'19.10.68'!G17+'20.10.68'!G17+'21.10.68'!G17+'22.10.68'!G17+'23.10.68'!G17+'24.10.68'!G17+'25.10.68'!G17+'26.10.68'!G17+'27.10.68'!G17+'28.10.68'!G17+'29.10.68'!G17+'30.10.68'!G17+'31.10.68'!G17</f>
        <v>729</v>
      </c>
      <c r="H17" s="52">
        <f>+'01.10.68'!H17+'02.10.68'!H17+'03.10.68'!H17+'04.10.68'!H17+'05.10.68'!H17+'06.10.68'!H17+'07.10.68'!H17+'08.10.68'!H17+'09.10.68'!H17+'10.10.68'!H17+'11.10.68'!H17+'12.10.68'!H17+'13.10.68'!H17+'14.10.68'!H17+'15.10.68'!H17+'16.10.68'!H17+'17.10.68'!H17+'18.10.68'!H17+'19.10.68'!H17+'20.10.68'!H17+'21.10.68'!H17+'22.10.68'!H17+'23.10.68'!H17+'24.10.68'!H17+'25.10.68'!H17+'26.10.68'!H17+'27.10.68'!H17+'28.10.68'!H17+'29.10.68'!H17+'30.10.68'!H17+'31.10.68'!H17</f>
        <v>194</v>
      </c>
      <c r="I17" s="65">
        <f>+'01.10.68'!I17+'02.10.68'!I17+'03.10.68'!I17+'04.10.68'!I17+'05.10.68'!I17+'06.10.68'!I17+'07.10.68'!I17+'08.10.68'!I17+'09.10.68'!I17+'10.10.68'!I17+'11.10.68'!I17+'12.10.68'!I17+'13.10.68'!I17+'14.10.68'!I17+'15.10.68'!I17+'16.10.68'!I17+'17.10.68'!I17+'18.10.68'!I17+'19.10.68'!I17+'20.10.68'!I17+'21.10.68'!I17+'22.10.68'!I17+'23.10.68'!I17+'24.10.68'!I17+'25.10.68'!I17+'26.10.68'!I17+'27.10.68'!I17+'28.10.68'!I17+'29.10.68'!I17+'30.10.68'!I17+'31.10.68'!I17</f>
        <v>923</v>
      </c>
      <c r="J17" s="52">
        <f>+'01.10.68'!J17+'02.10.68'!J17+'03.10.68'!J17+'04.10.68'!J17+'05.10.68'!J17+'06.10.68'!J17+'07.10.68'!J17+'08.10.68'!J17+'09.10.68'!J17+'10.10.68'!J17+'11.10.68'!J17+'12.10.68'!J17+'13.10.68'!J17+'14.10.68'!J17+'15.10.68'!J17+'16.10.68'!J17+'17.10.68'!J17+'18.10.68'!J17+'19.10.68'!J17+'20.10.68'!J17+'21.10.68'!J17+'22.10.68'!J17+'23.10.68'!J17+'24.10.68'!J17+'25.10.68'!J17+'26.10.68'!J17+'27.10.68'!J17+'28.10.68'!J17+'29.10.68'!J17+'30.10.68'!J17+'31.10.68'!J17</f>
        <v>62</v>
      </c>
      <c r="K17" s="52">
        <f>+'01.10.68'!K17+'02.10.68'!K17+'03.10.68'!K17+'04.10.68'!K17+'05.10.68'!K17+'06.10.68'!K17+'07.10.68'!K17+'08.10.68'!K17+'09.10.68'!K17+'10.10.68'!K17+'11.10.68'!K17+'12.10.68'!K17+'13.10.68'!K17+'14.10.68'!K17+'15.10.68'!K17+'16.10.68'!K17+'17.10.68'!K17+'18.10.68'!K17+'19.10.68'!K17+'20.10.68'!K17+'21.10.68'!K17+'22.10.68'!K17+'23.10.68'!K17+'24.10.68'!K17+'25.10.68'!K17+'26.10.68'!K17+'27.10.68'!K17+'28.10.68'!K17+'29.10.68'!K17+'30.10.68'!K17+'31.10.68'!K17</f>
        <v>5</v>
      </c>
      <c r="L17" s="65">
        <f>+'01.10.68'!L17+'02.10.68'!L17+'03.10.68'!L17+'04.10.68'!L17+'05.10.68'!L17+'06.10.68'!L17+'07.10.68'!L17+'08.10.68'!L17+'09.10.68'!L17+'10.10.68'!L17+'11.10.68'!L17+'12.10.68'!L17+'13.10.68'!L17+'14.10.68'!L17+'15.10.68'!L17+'16.10.68'!L17+'17.10.68'!L17+'18.10.68'!L17+'19.10.68'!L17+'20.10.68'!L17+'21.10.68'!L17+'22.10.68'!L17+'23.10.68'!L17+'24.10.68'!L17+'25.10.68'!L17+'26.10.68'!L17+'27.10.68'!L17+'28.10.68'!L17+'29.10.68'!L17+'30.10.68'!L17+'31.10.68'!L17</f>
        <v>67</v>
      </c>
      <c r="M17" s="52">
        <f>+'01.10.68'!M17+'02.10.68'!M17+'03.10.68'!M17+'04.10.68'!M17+'05.10.68'!M17+'06.10.68'!M17+'07.10.68'!M17+'08.10.68'!M17+'09.10.68'!M17+'10.10.68'!M17+'11.10.68'!M17+'12.10.68'!M17+'13.10.68'!M17+'14.10.68'!M17+'15.10.68'!M17+'16.10.68'!M17+'17.10.68'!M17+'18.10.68'!M17+'19.10.68'!M17+'20.10.68'!M17+'21.10.68'!M17+'22.10.68'!M17+'23.10.68'!M17+'24.10.68'!M17+'25.10.68'!M17+'26.10.68'!M17+'27.10.68'!M17+'28.10.68'!M17+'29.10.68'!M17+'30.10.68'!M17+'31.10.68'!M17</f>
        <v>28</v>
      </c>
      <c r="N17" s="52">
        <f>+'01.10.68'!N17+'02.10.68'!N17+'03.10.68'!N17+'04.10.68'!N17+'05.10.68'!N17+'06.10.68'!N17+'07.10.68'!N17+'08.10.68'!N17+'09.10.68'!N17+'10.10.68'!N17+'11.10.68'!N17+'12.10.68'!N17+'13.10.68'!N17+'14.10.68'!N17+'15.10.68'!N17+'16.10.68'!N17+'17.10.68'!N17+'18.10.68'!N17+'19.10.68'!N17+'20.10.68'!N17+'21.10.68'!N17+'22.10.68'!N17+'23.10.68'!N17+'24.10.68'!N17+'25.10.68'!N17+'26.10.68'!N17+'27.10.68'!N17+'28.10.68'!N17+'29.10.68'!N17+'30.10.68'!N17+'31.10.68'!N17</f>
        <v>11</v>
      </c>
      <c r="O17" s="65">
        <f>+'01.10.68'!O17+'02.10.68'!O17+'03.10.68'!O17+'04.10.68'!O17+'05.10.68'!O17+'06.10.68'!O17+'07.10.68'!O17+'08.10.68'!O17+'09.10.68'!O17+'10.10.68'!O17+'11.10.68'!O17+'12.10.68'!O17+'13.10.68'!O17+'14.10.68'!O17+'15.10.68'!O17+'16.10.68'!O17+'17.10.68'!O17+'18.10.68'!O17+'19.10.68'!O17+'20.10.68'!O17+'21.10.68'!O17+'22.10.68'!O17+'23.10.68'!O17+'24.10.68'!O17+'25.10.68'!O17+'26.10.68'!O17+'27.10.68'!O17+'28.10.68'!O17+'29.10.68'!O17+'30.10.68'!O17+'31.10.68'!O17</f>
        <v>39</v>
      </c>
      <c r="P17" s="52">
        <f>+'01.10.68'!P17+'02.10.68'!P17+'03.10.68'!P17+'04.10.68'!P17+'05.10.68'!P17+'06.10.68'!P17+'07.10.68'!P17+'08.10.68'!P17+'09.10.68'!P17+'10.10.68'!P17+'11.10.68'!P17+'12.10.68'!P17+'13.10.68'!P17+'14.10.68'!P17+'15.10.68'!P17+'16.10.68'!P17+'17.10.68'!P17+'18.10.68'!P17+'19.10.68'!P17+'20.10.68'!P17+'21.10.68'!P17+'22.10.68'!P17+'23.10.68'!P17+'24.10.68'!P17+'25.10.68'!P17+'26.10.68'!P17+'27.10.68'!P17+'28.10.68'!P17+'29.10.68'!P17+'30.10.68'!P17+'31.10.68'!P17</f>
        <v>3</v>
      </c>
      <c r="Q17" s="52">
        <f>+'01.10.68'!Q17+'02.10.68'!Q17+'03.10.68'!Q17+'04.10.68'!Q17+'05.10.68'!Q17+'06.10.68'!Q17+'07.10.68'!Q17+'08.10.68'!Q17+'09.10.68'!Q17+'10.10.68'!Q17+'11.10.68'!Q17+'12.10.68'!Q17+'13.10.68'!Q17+'14.10.68'!Q17+'15.10.68'!Q17+'16.10.68'!Q17+'17.10.68'!Q17+'18.10.68'!Q17+'19.10.68'!Q17+'20.10.68'!Q17+'21.10.68'!Q17+'22.10.68'!Q17+'23.10.68'!Q17+'24.10.68'!Q17+'25.10.68'!Q17+'26.10.68'!Q17+'27.10.68'!Q17+'28.10.68'!Q17+'29.10.68'!Q17+'30.10.68'!Q17+'31.10.68'!Q17</f>
        <v>0</v>
      </c>
      <c r="R17" s="65">
        <f>+'01.10.68'!R17+'02.10.68'!R17+'03.10.68'!R17+'04.10.68'!R17+'05.10.68'!R17+'06.10.68'!R17+'07.10.68'!R17+'08.10.68'!R17+'09.10.68'!R17+'10.10.68'!R17+'11.10.68'!R17+'12.10.68'!R17+'13.10.68'!R17+'14.10.68'!R17+'15.10.68'!R17+'16.10.68'!R17+'17.10.68'!R17+'18.10.68'!R17+'19.10.68'!R17+'20.10.68'!R17+'21.10.68'!R17+'22.10.68'!R17+'23.10.68'!R17+'24.10.68'!R17+'25.10.68'!R17+'26.10.68'!R17+'27.10.68'!R17+'28.10.68'!R17+'29.10.68'!R17+'30.10.68'!R17+'31.10.68'!R17</f>
        <v>3</v>
      </c>
      <c r="S17" s="52">
        <f>+'01.10.68'!S17+'02.10.68'!S17+'03.10.68'!S17+'04.10.68'!S17+'05.10.68'!S17+'06.10.68'!S17+'07.10.68'!S17+'08.10.68'!S17+'09.10.68'!S17+'10.10.68'!S17+'11.10.68'!S17+'12.10.68'!S17+'13.10.68'!S17+'14.10.68'!S17+'15.10.68'!S17+'16.10.68'!S17+'17.10.68'!S17+'18.10.68'!S17+'19.10.68'!S17+'20.10.68'!S17+'21.10.68'!S17+'22.10.68'!S17+'23.10.68'!S17+'24.10.68'!S17+'25.10.68'!S17+'26.10.68'!S17+'27.10.68'!S17+'28.10.68'!S17+'29.10.68'!S17+'30.10.68'!S17+'31.10.68'!S17</f>
        <v>0</v>
      </c>
      <c r="T17" s="52">
        <f>+'01.10.68'!T17+'02.10.68'!T17+'03.10.68'!T17+'04.10.68'!T17+'05.10.68'!T17+'06.10.68'!T17+'07.10.68'!T17+'08.10.68'!T17+'09.10.68'!T17+'10.10.68'!T17+'11.10.68'!T17+'12.10.68'!T17+'13.10.68'!T17+'14.10.68'!T17+'15.10.68'!T17+'16.10.68'!T17+'17.10.68'!T17+'18.10.68'!T17+'19.10.68'!T17+'20.10.68'!T17+'21.10.68'!T17+'22.10.68'!T17+'23.10.68'!T17+'24.10.68'!T17+'25.10.68'!T17+'26.10.68'!T17+'27.10.68'!T17+'28.10.68'!T17+'29.10.68'!T17+'30.10.68'!T17+'31.10.68'!T17</f>
        <v>0</v>
      </c>
      <c r="U17" s="65">
        <f>+'01.10.68'!U17+'02.10.68'!U17+'03.10.68'!U17+'04.10.68'!U17+'05.10.68'!U17+'06.10.68'!U17+'07.10.68'!U17+'08.10.68'!U17+'09.10.68'!U17+'10.10.68'!U17+'11.10.68'!U17+'12.10.68'!U17+'13.10.68'!U17+'14.10.68'!U17+'15.10.68'!U17+'16.10.68'!U17+'17.10.68'!U17+'18.10.68'!U17+'19.10.68'!U17+'20.10.68'!U17+'21.10.68'!U17+'22.10.68'!U17+'23.10.68'!U17+'24.10.68'!U17+'25.10.68'!U17+'26.10.68'!U17+'27.10.68'!U17+'28.10.68'!U17+'29.10.68'!U17+'30.10.68'!U17+'31.10.68'!U17</f>
        <v>0</v>
      </c>
      <c r="V17" s="52">
        <f>+'01.10.68'!V17+'02.10.68'!V17+'03.10.68'!V17+'04.10.68'!V17+'05.10.68'!V17+'06.10.68'!V17+'07.10.68'!V17+'08.10.68'!V17+'09.10.68'!V17+'10.10.68'!V17+'11.10.68'!V17+'12.10.68'!V17+'13.10.68'!V17+'14.10.68'!V17+'15.10.68'!V17+'16.10.68'!V17+'17.10.68'!V17+'18.10.68'!V17+'19.10.68'!V17+'20.10.68'!V17+'21.10.68'!V17+'22.10.68'!V17+'23.10.68'!V17+'24.10.68'!V17+'25.10.68'!V17+'26.10.68'!V17+'27.10.68'!V17+'28.10.68'!V17+'29.10.68'!V17+'30.10.68'!V17+'31.10.68'!V17</f>
        <v>0</v>
      </c>
      <c r="W17" s="52">
        <f>+'01.10.68'!W17+'02.10.68'!W17+'03.10.68'!W17+'04.10.68'!W17+'05.10.68'!W17+'06.10.68'!W17+'07.10.68'!W17+'08.10.68'!W17+'09.10.68'!W17+'10.10.68'!W17+'11.10.68'!W17+'12.10.68'!W17+'13.10.68'!W17+'14.10.68'!W17+'15.10.68'!W17+'16.10.68'!W17+'17.10.68'!W17+'18.10.68'!W17+'19.10.68'!W17+'20.10.68'!W17+'21.10.68'!W17+'22.10.68'!W17+'23.10.68'!W17+'24.10.68'!W17+'25.10.68'!W17+'26.10.68'!W17+'27.10.68'!W17+'28.10.68'!W17+'29.10.68'!W17+'30.10.68'!W17+'31.10.68'!W17</f>
        <v>0</v>
      </c>
      <c r="X17" s="65">
        <f>+'01.10.68'!X17+'02.10.68'!X17+'03.10.68'!X17+'04.10.68'!X17+'05.10.68'!X17+'06.10.68'!X17+'07.10.68'!X17+'08.10.68'!X17+'09.10.68'!X17+'10.10.68'!X17+'11.10.68'!X17+'12.10.68'!X17+'13.10.68'!X17+'14.10.68'!X17+'15.10.68'!X17+'16.10.68'!X17+'17.10.68'!X17+'18.10.68'!X17+'19.10.68'!X17+'20.10.68'!X17+'21.10.68'!X17+'22.10.68'!X17+'23.10.68'!X17+'24.10.68'!X17+'25.10.68'!X17+'26.10.68'!X17+'27.10.68'!X17+'28.10.68'!X17+'29.10.68'!X17+'30.10.68'!X17+'31.10.68'!X17</f>
        <v>0</v>
      </c>
      <c r="Y17" s="52">
        <f>+'01.10.68'!Y17+'02.10.68'!Y17+'03.10.68'!Y17+'04.10.68'!Y17+'05.10.68'!Y17+'06.10.68'!Y17+'07.10.68'!Y17+'08.10.68'!Y17+'09.10.68'!Y17+'10.10.68'!Y17+'11.10.68'!Y17+'12.10.68'!Y17+'13.10.68'!Y17+'14.10.68'!Y17+'15.10.68'!Y17+'16.10.68'!Y17+'17.10.68'!Y17+'18.10.68'!Y17+'19.10.68'!Y17+'20.10.68'!Y17+'21.10.68'!Y17+'22.10.68'!Y17+'23.10.68'!Y17+'24.10.68'!Y17+'25.10.68'!Y17+'26.10.68'!Y17+'27.10.68'!Y17+'28.10.68'!Y17+'29.10.68'!Y17+'30.10.68'!Y17+'31.10.68'!Y17</f>
        <v>0</v>
      </c>
      <c r="Z17" s="65">
        <f>+'01.10.68'!Z17+'02.10.68'!Z17+'03.10.68'!Z17+'04.10.68'!Z17+'05.10.68'!Z17+'06.10.68'!Z17+'07.10.68'!Z17+'08.10.68'!Z17+'09.10.68'!Z17+'10.10.68'!Z17+'11.10.68'!Z17+'12.10.68'!Z17+'13.10.68'!Z17+'14.10.68'!Z17+'15.10.68'!Z17+'16.10.68'!Z17+'17.10.68'!Z17+'18.10.68'!Z17+'19.10.68'!Z17+'20.10.68'!Z17+'21.10.68'!Z17+'22.10.68'!Z17+'23.10.68'!Z17+'24.10.68'!Z17+'25.10.68'!Z17+'26.10.68'!Z17+'27.10.68'!Z17+'28.10.68'!Z17+'29.10.68'!Z17+'30.10.68'!Z17+'31.10.68'!Z17</f>
        <v>1129</v>
      </c>
    </row>
    <row r="18" spans="2:26">
      <c r="B18" s="50">
        <v>1111066</v>
      </c>
      <c r="C18" s="51" t="s">
        <v>39</v>
      </c>
      <c r="D18" s="52">
        <f>+'01.10.68'!D18+'02.10.68'!D18+'03.10.68'!D18+'04.10.68'!D18+'05.10.68'!D18+'06.10.68'!D18+'07.10.68'!D18+'08.10.68'!D18+'09.10.68'!D18+'10.10.68'!D18+'11.10.68'!D18+'12.10.68'!D18+'13.10.68'!D18+'14.10.68'!D18+'15.10.68'!D18+'16.10.68'!D18+'17.10.68'!D18+'18.10.68'!D18+'19.10.68'!D18+'20.10.68'!D18+'21.10.68'!D18+'22.10.68'!D18+'23.10.68'!D18+'24.10.68'!D18+'25.10.68'!D18+'26.10.68'!D18+'27.10.68'!D18+'28.10.68'!D18+'29.10.68'!D18+'30.10.68'!D18+'31.10.68'!D18</f>
        <v>117</v>
      </c>
      <c r="E18" s="52">
        <f>+'01.10.68'!E18+'02.10.68'!E18+'03.10.68'!E18+'04.10.68'!E18+'05.10.68'!E18+'06.10.68'!E18+'07.10.68'!E18+'08.10.68'!E18+'09.10.68'!E18+'10.10.68'!E18+'11.10.68'!E18+'12.10.68'!E18+'13.10.68'!E18+'14.10.68'!E18+'15.10.68'!E18+'16.10.68'!E18+'17.10.68'!E18+'18.10.68'!E18+'19.10.68'!E18+'20.10.68'!E18+'21.10.68'!E18+'22.10.68'!E18+'23.10.68'!E18+'24.10.68'!E18+'25.10.68'!E18+'26.10.68'!E18+'27.10.68'!E18+'28.10.68'!E18+'29.10.68'!E18+'30.10.68'!E18+'31.10.68'!E18</f>
        <v>15</v>
      </c>
      <c r="F18" s="65">
        <f>+'01.10.68'!F18+'02.10.68'!F18+'03.10.68'!F18+'04.10.68'!F18+'05.10.68'!F18+'06.10.68'!F18+'07.10.68'!F18+'08.10.68'!F18+'09.10.68'!F18+'10.10.68'!F18+'11.10.68'!F18+'12.10.68'!F18+'13.10.68'!F18+'14.10.68'!F18+'15.10.68'!F18+'16.10.68'!F18+'17.10.68'!F18+'18.10.68'!F18+'19.10.68'!F18+'20.10.68'!F18+'21.10.68'!F18+'22.10.68'!F18+'23.10.68'!F18+'24.10.68'!F18+'25.10.68'!F18+'26.10.68'!F18+'27.10.68'!F18+'28.10.68'!F18+'29.10.68'!F18+'30.10.68'!F18+'31.10.68'!F18</f>
        <v>132</v>
      </c>
      <c r="G18" s="52">
        <f>+'01.10.68'!G18+'02.10.68'!G18+'03.10.68'!G18+'04.10.68'!G18+'05.10.68'!G18+'06.10.68'!G18+'07.10.68'!G18+'08.10.68'!G18+'09.10.68'!G18+'10.10.68'!G18+'11.10.68'!G18+'12.10.68'!G18+'13.10.68'!G18+'14.10.68'!G18+'15.10.68'!G18+'16.10.68'!G18+'17.10.68'!G18+'18.10.68'!G18+'19.10.68'!G18+'20.10.68'!G18+'21.10.68'!G18+'22.10.68'!G18+'23.10.68'!G18+'24.10.68'!G18+'25.10.68'!G18+'26.10.68'!G18+'27.10.68'!G18+'28.10.68'!G18+'29.10.68'!G18+'30.10.68'!G18+'31.10.68'!G18</f>
        <v>827</v>
      </c>
      <c r="H18" s="52">
        <f>+'01.10.68'!H18+'02.10.68'!H18+'03.10.68'!H18+'04.10.68'!H18+'05.10.68'!H18+'06.10.68'!H18+'07.10.68'!H18+'08.10.68'!H18+'09.10.68'!H18+'10.10.68'!H18+'11.10.68'!H18+'12.10.68'!H18+'13.10.68'!H18+'14.10.68'!H18+'15.10.68'!H18+'16.10.68'!H18+'17.10.68'!H18+'18.10.68'!H18+'19.10.68'!H18+'20.10.68'!H18+'21.10.68'!H18+'22.10.68'!H18+'23.10.68'!H18+'24.10.68'!H18+'25.10.68'!H18+'26.10.68'!H18+'27.10.68'!H18+'28.10.68'!H18+'29.10.68'!H18+'30.10.68'!H18+'31.10.68'!H18</f>
        <v>234</v>
      </c>
      <c r="I18" s="65">
        <f>+'01.10.68'!I18+'02.10.68'!I18+'03.10.68'!I18+'04.10.68'!I18+'05.10.68'!I18+'06.10.68'!I18+'07.10.68'!I18+'08.10.68'!I18+'09.10.68'!I18+'10.10.68'!I18+'11.10.68'!I18+'12.10.68'!I18+'13.10.68'!I18+'14.10.68'!I18+'15.10.68'!I18+'16.10.68'!I18+'17.10.68'!I18+'18.10.68'!I18+'19.10.68'!I18+'20.10.68'!I18+'21.10.68'!I18+'22.10.68'!I18+'23.10.68'!I18+'24.10.68'!I18+'25.10.68'!I18+'26.10.68'!I18+'27.10.68'!I18+'28.10.68'!I18+'29.10.68'!I18+'30.10.68'!I18+'31.10.68'!I18</f>
        <v>1061</v>
      </c>
      <c r="J18" s="52">
        <f>+'01.10.68'!J18+'02.10.68'!J18+'03.10.68'!J18+'04.10.68'!J18+'05.10.68'!J18+'06.10.68'!J18+'07.10.68'!J18+'08.10.68'!J18+'09.10.68'!J18+'10.10.68'!J18+'11.10.68'!J18+'12.10.68'!J18+'13.10.68'!J18+'14.10.68'!J18+'15.10.68'!J18+'16.10.68'!J18+'17.10.68'!J18+'18.10.68'!J18+'19.10.68'!J18+'20.10.68'!J18+'21.10.68'!J18+'22.10.68'!J18+'23.10.68'!J18+'24.10.68'!J18+'25.10.68'!J18+'26.10.68'!J18+'27.10.68'!J18+'28.10.68'!J18+'29.10.68'!J18+'30.10.68'!J18+'31.10.68'!J18</f>
        <v>61</v>
      </c>
      <c r="K18" s="52">
        <f>+'01.10.68'!K18+'02.10.68'!K18+'03.10.68'!K18+'04.10.68'!K18+'05.10.68'!K18+'06.10.68'!K18+'07.10.68'!K18+'08.10.68'!K18+'09.10.68'!K18+'10.10.68'!K18+'11.10.68'!K18+'12.10.68'!K18+'13.10.68'!K18+'14.10.68'!K18+'15.10.68'!K18+'16.10.68'!K18+'17.10.68'!K18+'18.10.68'!K18+'19.10.68'!K18+'20.10.68'!K18+'21.10.68'!K18+'22.10.68'!K18+'23.10.68'!K18+'24.10.68'!K18+'25.10.68'!K18+'26.10.68'!K18+'27.10.68'!K18+'28.10.68'!K18+'29.10.68'!K18+'30.10.68'!K18+'31.10.68'!K18</f>
        <v>5</v>
      </c>
      <c r="L18" s="65">
        <f>+'01.10.68'!L18+'02.10.68'!L18+'03.10.68'!L18+'04.10.68'!L18+'05.10.68'!L18+'06.10.68'!L18+'07.10.68'!L18+'08.10.68'!L18+'09.10.68'!L18+'10.10.68'!L18+'11.10.68'!L18+'12.10.68'!L18+'13.10.68'!L18+'14.10.68'!L18+'15.10.68'!L18+'16.10.68'!L18+'17.10.68'!L18+'18.10.68'!L18+'19.10.68'!L18+'20.10.68'!L18+'21.10.68'!L18+'22.10.68'!L18+'23.10.68'!L18+'24.10.68'!L18+'25.10.68'!L18+'26.10.68'!L18+'27.10.68'!L18+'28.10.68'!L18+'29.10.68'!L18+'30.10.68'!L18+'31.10.68'!L18</f>
        <v>66</v>
      </c>
      <c r="M18" s="52">
        <f>+'01.10.68'!M18+'02.10.68'!M18+'03.10.68'!M18+'04.10.68'!M18+'05.10.68'!M18+'06.10.68'!M18+'07.10.68'!M18+'08.10.68'!M18+'09.10.68'!M18+'10.10.68'!M18+'11.10.68'!M18+'12.10.68'!M18+'13.10.68'!M18+'14.10.68'!M18+'15.10.68'!M18+'16.10.68'!M18+'17.10.68'!M18+'18.10.68'!M18+'19.10.68'!M18+'20.10.68'!M18+'21.10.68'!M18+'22.10.68'!M18+'23.10.68'!M18+'24.10.68'!M18+'25.10.68'!M18+'26.10.68'!M18+'27.10.68'!M18+'28.10.68'!M18+'29.10.68'!M18+'30.10.68'!M18+'31.10.68'!M18</f>
        <v>33</v>
      </c>
      <c r="N18" s="52">
        <f>+'01.10.68'!N18+'02.10.68'!N18+'03.10.68'!N18+'04.10.68'!N18+'05.10.68'!N18+'06.10.68'!N18+'07.10.68'!N18+'08.10.68'!N18+'09.10.68'!N18+'10.10.68'!N18+'11.10.68'!N18+'12.10.68'!N18+'13.10.68'!N18+'14.10.68'!N18+'15.10.68'!N18+'16.10.68'!N18+'17.10.68'!N18+'18.10.68'!N18+'19.10.68'!N18+'20.10.68'!N18+'21.10.68'!N18+'22.10.68'!N18+'23.10.68'!N18+'24.10.68'!N18+'25.10.68'!N18+'26.10.68'!N18+'27.10.68'!N18+'28.10.68'!N18+'29.10.68'!N18+'30.10.68'!N18+'31.10.68'!N18</f>
        <v>11</v>
      </c>
      <c r="O18" s="65">
        <f>+'01.10.68'!O18+'02.10.68'!O18+'03.10.68'!O18+'04.10.68'!O18+'05.10.68'!O18+'06.10.68'!O18+'07.10.68'!O18+'08.10.68'!O18+'09.10.68'!O18+'10.10.68'!O18+'11.10.68'!O18+'12.10.68'!O18+'13.10.68'!O18+'14.10.68'!O18+'15.10.68'!O18+'16.10.68'!O18+'17.10.68'!O18+'18.10.68'!O18+'19.10.68'!O18+'20.10.68'!O18+'21.10.68'!O18+'22.10.68'!O18+'23.10.68'!O18+'24.10.68'!O18+'25.10.68'!O18+'26.10.68'!O18+'27.10.68'!O18+'28.10.68'!O18+'29.10.68'!O18+'30.10.68'!O18+'31.10.68'!O18</f>
        <v>44</v>
      </c>
      <c r="P18" s="52">
        <f>+'01.10.68'!P18+'02.10.68'!P18+'03.10.68'!P18+'04.10.68'!P18+'05.10.68'!P18+'06.10.68'!P18+'07.10.68'!P18+'08.10.68'!P18+'09.10.68'!P18+'10.10.68'!P18+'11.10.68'!P18+'12.10.68'!P18+'13.10.68'!P18+'14.10.68'!P18+'15.10.68'!P18+'16.10.68'!P18+'17.10.68'!P18+'18.10.68'!P18+'19.10.68'!P18+'20.10.68'!P18+'21.10.68'!P18+'22.10.68'!P18+'23.10.68'!P18+'24.10.68'!P18+'25.10.68'!P18+'26.10.68'!P18+'27.10.68'!P18+'28.10.68'!P18+'29.10.68'!P18+'30.10.68'!P18+'31.10.68'!P18</f>
        <v>3</v>
      </c>
      <c r="Q18" s="52">
        <f>+'01.10.68'!Q18+'02.10.68'!Q18+'03.10.68'!Q18+'04.10.68'!Q18+'05.10.68'!Q18+'06.10.68'!Q18+'07.10.68'!Q18+'08.10.68'!Q18+'09.10.68'!Q18+'10.10.68'!Q18+'11.10.68'!Q18+'12.10.68'!Q18+'13.10.68'!Q18+'14.10.68'!Q18+'15.10.68'!Q18+'16.10.68'!Q18+'17.10.68'!Q18+'18.10.68'!Q18+'19.10.68'!Q18+'20.10.68'!Q18+'21.10.68'!Q18+'22.10.68'!Q18+'23.10.68'!Q18+'24.10.68'!Q18+'25.10.68'!Q18+'26.10.68'!Q18+'27.10.68'!Q18+'28.10.68'!Q18+'29.10.68'!Q18+'30.10.68'!Q18+'31.10.68'!Q18</f>
        <v>0</v>
      </c>
      <c r="R18" s="65">
        <f>+'01.10.68'!R18+'02.10.68'!R18+'03.10.68'!R18+'04.10.68'!R18+'05.10.68'!R18+'06.10.68'!R18+'07.10.68'!R18+'08.10.68'!R18+'09.10.68'!R18+'10.10.68'!R18+'11.10.68'!R18+'12.10.68'!R18+'13.10.68'!R18+'14.10.68'!R18+'15.10.68'!R18+'16.10.68'!R18+'17.10.68'!R18+'18.10.68'!R18+'19.10.68'!R18+'20.10.68'!R18+'21.10.68'!R18+'22.10.68'!R18+'23.10.68'!R18+'24.10.68'!R18+'25.10.68'!R18+'26.10.68'!R18+'27.10.68'!R18+'28.10.68'!R18+'29.10.68'!R18+'30.10.68'!R18+'31.10.68'!R18</f>
        <v>3</v>
      </c>
      <c r="S18" s="52">
        <f>+'01.10.68'!S18+'02.10.68'!S18+'03.10.68'!S18+'04.10.68'!S18+'05.10.68'!S18+'06.10.68'!S18+'07.10.68'!S18+'08.10.68'!S18+'09.10.68'!S18+'10.10.68'!S18+'11.10.68'!S18+'12.10.68'!S18+'13.10.68'!S18+'14.10.68'!S18+'15.10.68'!S18+'16.10.68'!S18+'17.10.68'!S18+'18.10.68'!S18+'19.10.68'!S18+'20.10.68'!S18+'21.10.68'!S18+'22.10.68'!S18+'23.10.68'!S18+'24.10.68'!S18+'25.10.68'!S18+'26.10.68'!S18+'27.10.68'!S18+'28.10.68'!S18+'29.10.68'!S18+'30.10.68'!S18+'31.10.68'!S18</f>
        <v>0</v>
      </c>
      <c r="T18" s="52">
        <f>+'01.10.68'!T18+'02.10.68'!T18+'03.10.68'!T18+'04.10.68'!T18+'05.10.68'!T18+'06.10.68'!T18+'07.10.68'!T18+'08.10.68'!T18+'09.10.68'!T18+'10.10.68'!T18+'11.10.68'!T18+'12.10.68'!T18+'13.10.68'!T18+'14.10.68'!T18+'15.10.68'!T18+'16.10.68'!T18+'17.10.68'!T18+'18.10.68'!T18+'19.10.68'!T18+'20.10.68'!T18+'21.10.68'!T18+'22.10.68'!T18+'23.10.68'!T18+'24.10.68'!T18+'25.10.68'!T18+'26.10.68'!T18+'27.10.68'!T18+'28.10.68'!T18+'29.10.68'!T18+'30.10.68'!T18+'31.10.68'!T18</f>
        <v>0</v>
      </c>
      <c r="U18" s="65">
        <f>+'01.10.68'!U18+'02.10.68'!U18+'03.10.68'!U18+'04.10.68'!U18+'05.10.68'!U18+'06.10.68'!U18+'07.10.68'!U18+'08.10.68'!U18+'09.10.68'!U18+'10.10.68'!U18+'11.10.68'!U18+'12.10.68'!U18+'13.10.68'!U18+'14.10.68'!U18+'15.10.68'!U18+'16.10.68'!U18+'17.10.68'!U18+'18.10.68'!U18+'19.10.68'!U18+'20.10.68'!U18+'21.10.68'!U18+'22.10.68'!U18+'23.10.68'!U18+'24.10.68'!U18+'25.10.68'!U18+'26.10.68'!U18+'27.10.68'!U18+'28.10.68'!U18+'29.10.68'!U18+'30.10.68'!U18+'31.10.68'!U18</f>
        <v>0</v>
      </c>
      <c r="V18" s="52">
        <f>+'01.10.68'!V18+'02.10.68'!V18+'03.10.68'!V18+'04.10.68'!V18+'05.10.68'!V18+'06.10.68'!V18+'07.10.68'!V18+'08.10.68'!V18+'09.10.68'!V18+'10.10.68'!V18+'11.10.68'!V18+'12.10.68'!V18+'13.10.68'!V18+'14.10.68'!V18+'15.10.68'!V18+'16.10.68'!V18+'17.10.68'!V18+'18.10.68'!V18+'19.10.68'!V18+'20.10.68'!V18+'21.10.68'!V18+'22.10.68'!V18+'23.10.68'!V18+'24.10.68'!V18+'25.10.68'!V18+'26.10.68'!V18+'27.10.68'!V18+'28.10.68'!V18+'29.10.68'!V18+'30.10.68'!V18+'31.10.68'!V18</f>
        <v>0</v>
      </c>
      <c r="W18" s="52">
        <f>+'01.10.68'!W18+'02.10.68'!W18+'03.10.68'!W18+'04.10.68'!W18+'05.10.68'!W18+'06.10.68'!W18+'07.10.68'!W18+'08.10.68'!W18+'09.10.68'!W18+'10.10.68'!W18+'11.10.68'!W18+'12.10.68'!W18+'13.10.68'!W18+'14.10.68'!W18+'15.10.68'!W18+'16.10.68'!W18+'17.10.68'!W18+'18.10.68'!W18+'19.10.68'!W18+'20.10.68'!W18+'21.10.68'!W18+'22.10.68'!W18+'23.10.68'!W18+'24.10.68'!W18+'25.10.68'!W18+'26.10.68'!W18+'27.10.68'!W18+'28.10.68'!W18+'29.10.68'!W18+'30.10.68'!W18+'31.10.68'!W18</f>
        <v>0</v>
      </c>
      <c r="X18" s="65">
        <f>+'01.10.68'!X18+'02.10.68'!X18+'03.10.68'!X18+'04.10.68'!X18+'05.10.68'!X18+'06.10.68'!X18+'07.10.68'!X18+'08.10.68'!X18+'09.10.68'!X18+'10.10.68'!X18+'11.10.68'!X18+'12.10.68'!X18+'13.10.68'!X18+'14.10.68'!X18+'15.10.68'!X18+'16.10.68'!X18+'17.10.68'!X18+'18.10.68'!X18+'19.10.68'!X18+'20.10.68'!X18+'21.10.68'!X18+'22.10.68'!X18+'23.10.68'!X18+'24.10.68'!X18+'25.10.68'!X18+'26.10.68'!X18+'27.10.68'!X18+'28.10.68'!X18+'29.10.68'!X18+'30.10.68'!X18+'31.10.68'!X18</f>
        <v>0</v>
      </c>
      <c r="Y18" s="52">
        <f>+'01.10.68'!Y18+'02.10.68'!Y18+'03.10.68'!Y18+'04.10.68'!Y18+'05.10.68'!Y18+'06.10.68'!Y18+'07.10.68'!Y18+'08.10.68'!Y18+'09.10.68'!Y18+'10.10.68'!Y18+'11.10.68'!Y18+'12.10.68'!Y18+'13.10.68'!Y18+'14.10.68'!Y18+'15.10.68'!Y18+'16.10.68'!Y18+'17.10.68'!Y18+'18.10.68'!Y18+'19.10.68'!Y18+'20.10.68'!Y18+'21.10.68'!Y18+'22.10.68'!Y18+'23.10.68'!Y18+'24.10.68'!Y18+'25.10.68'!Y18+'26.10.68'!Y18+'27.10.68'!Y18+'28.10.68'!Y18+'29.10.68'!Y18+'30.10.68'!Y18+'31.10.68'!Y18</f>
        <v>0</v>
      </c>
      <c r="Z18" s="65">
        <f>+'01.10.68'!Z18+'02.10.68'!Z18+'03.10.68'!Z18+'04.10.68'!Z18+'05.10.68'!Z18+'06.10.68'!Z18+'07.10.68'!Z18+'08.10.68'!Z18+'09.10.68'!Z18+'10.10.68'!Z18+'11.10.68'!Z18+'12.10.68'!Z18+'13.10.68'!Z18+'14.10.68'!Z18+'15.10.68'!Z18+'16.10.68'!Z18+'17.10.68'!Z18+'18.10.68'!Z18+'19.10.68'!Z18+'20.10.68'!Z18+'21.10.68'!Z18+'22.10.68'!Z18+'23.10.68'!Z18+'24.10.68'!Z18+'25.10.68'!Z18+'26.10.68'!Z18+'27.10.68'!Z18+'28.10.68'!Z18+'29.10.68'!Z18+'30.10.68'!Z18+'31.10.68'!Z18</f>
        <v>1306</v>
      </c>
    </row>
    <row r="19" spans="2:26">
      <c r="B19" s="50">
        <v>1111067</v>
      </c>
      <c r="C19" s="51" t="s">
        <v>40</v>
      </c>
      <c r="D19" s="52">
        <f>+'01.10.68'!D19+'02.10.68'!D19+'03.10.68'!D19+'04.10.68'!D19+'05.10.68'!D19+'06.10.68'!D19+'07.10.68'!D19+'08.10.68'!D19+'09.10.68'!D19+'10.10.68'!D19+'11.10.68'!D19+'12.10.68'!D19+'13.10.68'!D19+'14.10.68'!D19+'15.10.68'!D19+'16.10.68'!D19+'17.10.68'!D19+'18.10.68'!D19+'19.10.68'!D19+'20.10.68'!D19+'21.10.68'!D19+'22.10.68'!D19+'23.10.68'!D19+'24.10.68'!D19+'25.10.68'!D19+'26.10.68'!D19+'27.10.68'!D19+'28.10.68'!D19+'29.10.68'!D19+'30.10.68'!D19+'31.10.68'!D19</f>
        <v>42</v>
      </c>
      <c r="E19" s="52">
        <f>+'01.10.68'!E19+'02.10.68'!E19+'03.10.68'!E19+'04.10.68'!E19+'05.10.68'!E19+'06.10.68'!E19+'07.10.68'!E19+'08.10.68'!E19+'09.10.68'!E19+'10.10.68'!E19+'11.10.68'!E19+'12.10.68'!E19+'13.10.68'!E19+'14.10.68'!E19+'15.10.68'!E19+'16.10.68'!E19+'17.10.68'!E19+'18.10.68'!E19+'19.10.68'!E19+'20.10.68'!E19+'21.10.68'!E19+'22.10.68'!E19+'23.10.68'!E19+'24.10.68'!E19+'25.10.68'!E19+'26.10.68'!E19+'27.10.68'!E19+'28.10.68'!E19+'29.10.68'!E19+'30.10.68'!E19+'31.10.68'!E19</f>
        <v>2</v>
      </c>
      <c r="F19" s="65">
        <f>+'01.10.68'!F19+'02.10.68'!F19+'03.10.68'!F19+'04.10.68'!F19+'05.10.68'!F19+'06.10.68'!F19+'07.10.68'!F19+'08.10.68'!F19+'09.10.68'!F19+'10.10.68'!F19+'11.10.68'!F19+'12.10.68'!F19+'13.10.68'!F19+'14.10.68'!F19+'15.10.68'!F19+'16.10.68'!F19+'17.10.68'!F19+'18.10.68'!F19+'19.10.68'!F19+'20.10.68'!F19+'21.10.68'!F19+'22.10.68'!F19+'23.10.68'!F19+'24.10.68'!F19+'25.10.68'!F19+'26.10.68'!F19+'27.10.68'!F19+'28.10.68'!F19+'29.10.68'!F19+'30.10.68'!F19+'31.10.68'!F19</f>
        <v>44</v>
      </c>
      <c r="G19" s="52">
        <f>+'01.10.68'!G19+'02.10.68'!G19+'03.10.68'!G19+'04.10.68'!G19+'05.10.68'!G19+'06.10.68'!G19+'07.10.68'!G19+'08.10.68'!G19+'09.10.68'!G19+'10.10.68'!G19+'11.10.68'!G19+'12.10.68'!G19+'13.10.68'!G19+'14.10.68'!G19+'15.10.68'!G19+'16.10.68'!G19+'17.10.68'!G19+'18.10.68'!G19+'19.10.68'!G19+'20.10.68'!G19+'21.10.68'!G19+'22.10.68'!G19+'23.10.68'!G19+'24.10.68'!G19+'25.10.68'!G19+'26.10.68'!G19+'27.10.68'!G19+'28.10.68'!G19+'29.10.68'!G19+'30.10.68'!G19+'31.10.68'!G19</f>
        <v>487</v>
      </c>
      <c r="H19" s="52">
        <f>+'01.10.68'!H19+'02.10.68'!H19+'03.10.68'!H19+'04.10.68'!H19+'05.10.68'!H19+'06.10.68'!H19+'07.10.68'!H19+'08.10.68'!H19+'09.10.68'!H19+'10.10.68'!H19+'11.10.68'!H19+'12.10.68'!H19+'13.10.68'!H19+'14.10.68'!H19+'15.10.68'!H19+'16.10.68'!H19+'17.10.68'!H19+'18.10.68'!H19+'19.10.68'!H19+'20.10.68'!H19+'21.10.68'!H19+'22.10.68'!H19+'23.10.68'!H19+'24.10.68'!H19+'25.10.68'!H19+'26.10.68'!H19+'27.10.68'!H19+'28.10.68'!H19+'29.10.68'!H19+'30.10.68'!H19+'31.10.68'!H19</f>
        <v>178</v>
      </c>
      <c r="I19" s="65">
        <f>+'01.10.68'!I19+'02.10.68'!I19+'03.10.68'!I19+'04.10.68'!I19+'05.10.68'!I19+'06.10.68'!I19+'07.10.68'!I19+'08.10.68'!I19+'09.10.68'!I19+'10.10.68'!I19+'11.10.68'!I19+'12.10.68'!I19+'13.10.68'!I19+'14.10.68'!I19+'15.10.68'!I19+'16.10.68'!I19+'17.10.68'!I19+'18.10.68'!I19+'19.10.68'!I19+'20.10.68'!I19+'21.10.68'!I19+'22.10.68'!I19+'23.10.68'!I19+'24.10.68'!I19+'25.10.68'!I19+'26.10.68'!I19+'27.10.68'!I19+'28.10.68'!I19+'29.10.68'!I19+'30.10.68'!I19+'31.10.68'!I19</f>
        <v>665</v>
      </c>
      <c r="J19" s="52">
        <f>+'01.10.68'!J19+'02.10.68'!J19+'03.10.68'!J19+'04.10.68'!J19+'05.10.68'!J19+'06.10.68'!J19+'07.10.68'!J19+'08.10.68'!J19+'09.10.68'!J19+'10.10.68'!J19+'11.10.68'!J19+'12.10.68'!J19+'13.10.68'!J19+'14.10.68'!J19+'15.10.68'!J19+'16.10.68'!J19+'17.10.68'!J19+'18.10.68'!J19+'19.10.68'!J19+'20.10.68'!J19+'21.10.68'!J19+'22.10.68'!J19+'23.10.68'!J19+'24.10.68'!J19+'25.10.68'!J19+'26.10.68'!J19+'27.10.68'!J19+'28.10.68'!J19+'29.10.68'!J19+'30.10.68'!J19+'31.10.68'!J19</f>
        <v>17</v>
      </c>
      <c r="K19" s="52">
        <f>+'01.10.68'!K19+'02.10.68'!K19+'03.10.68'!K19+'04.10.68'!K19+'05.10.68'!K19+'06.10.68'!K19+'07.10.68'!K19+'08.10.68'!K19+'09.10.68'!K19+'10.10.68'!K19+'11.10.68'!K19+'12.10.68'!K19+'13.10.68'!K19+'14.10.68'!K19+'15.10.68'!K19+'16.10.68'!K19+'17.10.68'!K19+'18.10.68'!K19+'19.10.68'!K19+'20.10.68'!K19+'21.10.68'!K19+'22.10.68'!K19+'23.10.68'!K19+'24.10.68'!K19+'25.10.68'!K19+'26.10.68'!K19+'27.10.68'!K19+'28.10.68'!K19+'29.10.68'!K19+'30.10.68'!K19+'31.10.68'!K19</f>
        <v>0</v>
      </c>
      <c r="L19" s="65">
        <f>+'01.10.68'!L19+'02.10.68'!L19+'03.10.68'!L19+'04.10.68'!L19+'05.10.68'!L19+'06.10.68'!L19+'07.10.68'!L19+'08.10.68'!L19+'09.10.68'!L19+'10.10.68'!L19+'11.10.68'!L19+'12.10.68'!L19+'13.10.68'!L19+'14.10.68'!L19+'15.10.68'!L19+'16.10.68'!L19+'17.10.68'!L19+'18.10.68'!L19+'19.10.68'!L19+'20.10.68'!L19+'21.10.68'!L19+'22.10.68'!L19+'23.10.68'!L19+'24.10.68'!L19+'25.10.68'!L19+'26.10.68'!L19+'27.10.68'!L19+'28.10.68'!L19+'29.10.68'!L19+'30.10.68'!L19+'31.10.68'!L19</f>
        <v>17</v>
      </c>
      <c r="M19" s="52">
        <f>+'01.10.68'!M19+'02.10.68'!M19+'03.10.68'!M19+'04.10.68'!M19+'05.10.68'!M19+'06.10.68'!M19+'07.10.68'!M19+'08.10.68'!M19+'09.10.68'!M19+'10.10.68'!M19+'11.10.68'!M19+'12.10.68'!M19+'13.10.68'!M19+'14.10.68'!M19+'15.10.68'!M19+'16.10.68'!M19+'17.10.68'!M19+'18.10.68'!M19+'19.10.68'!M19+'20.10.68'!M19+'21.10.68'!M19+'22.10.68'!M19+'23.10.68'!M19+'24.10.68'!M19+'25.10.68'!M19+'26.10.68'!M19+'27.10.68'!M19+'28.10.68'!M19+'29.10.68'!M19+'30.10.68'!M19+'31.10.68'!M19</f>
        <v>5</v>
      </c>
      <c r="N19" s="52">
        <f>+'01.10.68'!N19+'02.10.68'!N19+'03.10.68'!N19+'04.10.68'!N19+'05.10.68'!N19+'06.10.68'!N19+'07.10.68'!N19+'08.10.68'!N19+'09.10.68'!N19+'10.10.68'!N19+'11.10.68'!N19+'12.10.68'!N19+'13.10.68'!N19+'14.10.68'!N19+'15.10.68'!N19+'16.10.68'!N19+'17.10.68'!N19+'18.10.68'!N19+'19.10.68'!N19+'20.10.68'!N19+'21.10.68'!N19+'22.10.68'!N19+'23.10.68'!N19+'24.10.68'!N19+'25.10.68'!N19+'26.10.68'!N19+'27.10.68'!N19+'28.10.68'!N19+'29.10.68'!N19+'30.10.68'!N19+'31.10.68'!N19</f>
        <v>0</v>
      </c>
      <c r="O19" s="65">
        <f>+'01.10.68'!O19+'02.10.68'!O19+'03.10.68'!O19+'04.10.68'!O19+'05.10.68'!O19+'06.10.68'!O19+'07.10.68'!O19+'08.10.68'!O19+'09.10.68'!O19+'10.10.68'!O19+'11.10.68'!O19+'12.10.68'!O19+'13.10.68'!O19+'14.10.68'!O19+'15.10.68'!O19+'16.10.68'!O19+'17.10.68'!O19+'18.10.68'!O19+'19.10.68'!O19+'20.10.68'!O19+'21.10.68'!O19+'22.10.68'!O19+'23.10.68'!O19+'24.10.68'!O19+'25.10.68'!O19+'26.10.68'!O19+'27.10.68'!O19+'28.10.68'!O19+'29.10.68'!O19+'30.10.68'!O19+'31.10.68'!O19</f>
        <v>5</v>
      </c>
      <c r="P19" s="52">
        <f>+'01.10.68'!P19+'02.10.68'!P19+'03.10.68'!P19+'04.10.68'!P19+'05.10.68'!P19+'06.10.68'!P19+'07.10.68'!P19+'08.10.68'!P19+'09.10.68'!P19+'10.10.68'!P19+'11.10.68'!P19+'12.10.68'!P19+'13.10.68'!P19+'14.10.68'!P19+'15.10.68'!P19+'16.10.68'!P19+'17.10.68'!P19+'18.10.68'!P19+'19.10.68'!P19+'20.10.68'!P19+'21.10.68'!P19+'22.10.68'!P19+'23.10.68'!P19+'24.10.68'!P19+'25.10.68'!P19+'26.10.68'!P19+'27.10.68'!P19+'28.10.68'!P19+'29.10.68'!P19+'30.10.68'!P19+'31.10.68'!P19</f>
        <v>3</v>
      </c>
      <c r="Q19" s="52">
        <f>+'01.10.68'!Q19+'02.10.68'!Q19+'03.10.68'!Q19+'04.10.68'!Q19+'05.10.68'!Q19+'06.10.68'!Q19+'07.10.68'!Q19+'08.10.68'!Q19+'09.10.68'!Q19+'10.10.68'!Q19+'11.10.68'!Q19+'12.10.68'!Q19+'13.10.68'!Q19+'14.10.68'!Q19+'15.10.68'!Q19+'16.10.68'!Q19+'17.10.68'!Q19+'18.10.68'!Q19+'19.10.68'!Q19+'20.10.68'!Q19+'21.10.68'!Q19+'22.10.68'!Q19+'23.10.68'!Q19+'24.10.68'!Q19+'25.10.68'!Q19+'26.10.68'!Q19+'27.10.68'!Q19+'28.10.68'!Q19+'29.10.68'!Q19+'30.10.68'!Q19+'31.10.68'!Q19</f>
        <v>0</v>
      </c>
      <c r="R19" s="65">
        <f>+'01.10.68'!R19+'02.10.68'!R19+'03.10.68'!R19+'04.10.68'!R19+'05.10.68'!R19+'06.10.68'!R19+'07.10.68'!R19+'08.10.68'!R19+'09.10.68'!R19+'10.10.68'!R19+'11.10.68'!R19+'12.10.68'!R19+'13.10.68'!R19+'14.10.68'!R19+'15.10.68'!R19+'16.10.68'!R19+'17.10.68'!R19+'18.10.68'!R19+'19.10.68'!R19+'20.10.68'!R19+'21.10.68'!R19+'22.10.68'!R19+'23.10.68'!R19+'24.10.68'!R19+'25.10.68'!R19+'26.10.68'!R19+'27.10.68'!R19+'28.10.68'!R19+'29.10.68'!R19+'30.10.68'!R19+'31.10.68'!R19</f>
        <v>3</v>
      </c>
      <c r="S19" s="52">
        <f>+'01.10.68'!S19+'02.10.68'!S19+'03.10.68'!S19+'04.10.68'!S19+'05.10.68'!S19+'06.10.68'!S19+'07.10.68'!S19+'08.10.68'!S19+'09.10.68'!S19+'10.10.68'!S19+'11.10.68'!S19+'12.10.68'!S19+'13.10.68'!S19+'14.10.68'!S19+'15.10.68'!S19+'16.10.68'!S19+'17.10.68'!S19+'18.10.68'!S19+'19.10.68'!S19+'20.10.68'!S19+'21.10.68'!S19+'22.10.68'!S19+'23.10.68'!S19+'24.10.68'!S19+'25.10.68'!S19+'26.10.68'!S19+'27.10.68'!S19+'28.10.68'!S19+'29.10.68'!S19+'30.10.68'!S19+'31.10.68'!S19</f>
        <v>0</v>
      </c>
      <c r="T19" s="52">
        <f>+'01.10.68'!T19+'02.10.68'!T19+'03.10.68'!T19+'04.10.68'!T19+'05.10.68'!T19+'06.10.68'!T19+'07.10.68'!T19+'08.10.68'!T19+'09.10.68'!T19+'10.10.68'!T19+'11.10.68'!T19+'12.10.68'!T19+'13.10.68'!T19+'14.10.68'!T19+'15.10.68'!T19+'16.10.68'!T19+'17.10.68'!T19+'18.10.68'!T19+'19.10.68'!T19+'20.10.68'!T19+'21.10.68'!T19+'22.10.68'!T19+'23.10.68'!T19+'24.10.68'!T19+'25.10.68'!T19+'26.10.68'!T19+'27.10.68'!T19+'28.10.68'!T19+'29.10.68'!T19+'30.10.68'!T19+'31.10.68'!T19</f>
        <v>0</v>
      </c>
      <c r="U19" s="65">
        <f>+'01.10.68'!U19+'02.10.68'!U19+'03.10.68'!U19+'04.10.68'!U19+'05.10.68'!U19+'06.10.68'!U19+'07.10.68'!U19+'08.10.68'!U19+'09.10.68'!U19+'10.10.68'!U19+'11.10.68'!U19+'12.10.68'!U19+'13.10.68'!U19+'14.10.68'!U19+'15.10.68'!U19+'16.10.68'!U19+'17.10.68'!U19+'18.10.68'!U19+'19.10.68'!U19+'20.10.68'!U19+'21.10.68'!U19+'22.10.68'!U19+'23.10.68'!U19+'24.10.68'!U19+'25.10.68'!U19+'26.10.68'!U19+'27.10.68'!U19+'28.10.68'!U19+'29.10.68'!U19+'30.10.68'!U19+'31.10.68'!U19</f>
        <v>0</v>
      </c>
      <c r="V19" s="52">
        <f>+'01.10.68'!V19+'02.10.68'!V19+'03.10.68'!V19+'04.10.68'!V19+'05.10.68'!V19+'06.10.68'!V19+'07.10.68'!V19+'08.10.68'!V19+'09.10.68'!V19+'10.10.68'!V19+'11.10.68'!V19+'12.10.68'!V19+'13.10.68'!V19+'14.10.68'!V19+'15.10.68'!V19+'16.10.68'!V19+'17.10.68'!V19+'18.10.68'!V19+'19.10.68'!V19+'20.10.68'!V19+'21.10.68'!V19+'22.10.68'!V19+'23.10.68'!V19+'24.10.68'!V19+'25.10.68'!V19+'26.10.68'!V19+'27.10.68'!V19+'28.10.68'!V19+'29.10.68'!V19+'30.10.68'!V19+'31.10.68'!V19</f>
        <v>0</v>
      </c>
      <c r="W19" s="52">
        <f>+'01.10.68'!W19+'02.10.68'!W19+'03.10.68'!W19+'04.10.68'!W19+'05.10.68'!W19+'06.10.68'!W19+'07.10.68'!W19+'08.10.68'!W19+'09.10.68'!W19+'10.10.68'!W19+'11.10.68'!W19+'12.10.68'!W19+'13.10.68'!W19+'14.10.68'!W19+'15.10.68'!W19+'16.10.68'!W19+'17.10.68'!W19+'18.10.68'!W19+'19.10.68'!W19+'20.10.68'!W19+'21.10.68'!W19+'22.10.68'!W19+'23.10.68'!W19+'24.10.68'!W19+'25.10.68'!W19+'26.10.68'!W19+'27.10.68'!W19+'28.10.68'!W19+'29.10.68'!W19+'30.10.68'!W19+'31.10.68'!W19</f>
        <v>0</v>
      </c>
      <c r="X19" s="65">
        <f>+'01.10.68'!X19+'02.10.68'!X19+'03.10.68'!X19+'04.10.68'!X19+'05.10.68'!X19+'06.10.68'!X19+'07.10.68'!X19+'08.10.68'!X19+'09.10.68'!X19+'10.10.68'!X19+'11.10.68'!X19+'12.10.68'!X19+'13.10.68'!X19+'14.10.68'!X19+'15.10.68'!X19+'16.10.68'!X19+'17.10.68'!X19+'18.10.68'!X19+'19.10.68'!X19+'20.10.68'!X19+'21.10.68'!X19+'22.10.68'!X19+'23.10.68'!X19+'24.10.68'!X19+'25.10.68'!X19+'26.10.68'!X19+'27.10.68'!X19+'28.10.68'!X19+'29.10.68'!X19+'30.10.68'!X19+'31.10.68'!X19</f>
        <v>0</v>
      </c>
      <c r="Y19" s="52">
        <f>+'01.10.68'!Y19+'02.10.68'!Y19+'03.10.68'!Y19+'04.10.68'!Y19+'05.10.68'!Y19+'06.10.68'!Y19+'07.10.68'!Y19+'08.10.68'!Y19+'09.10.68'!Y19+'10.10.68'!Y19+'11.10.68'!Y19+'12.10.68'!Y19+'13.10.68'!Y19+'14.10.68'!Y19+'15.10.68'!Y19+'16.10.68'!Y19+'17.10.68'!Y19+'18.10.68'!Y19+'19.10.68'!Y19+'20.10.68'!Y19+'21.10.68'!Y19+'22.10.68'!Y19+'23.10.68'!Y19+'24.10.68'!Y19+'25.10.68'!Y19+'26.10.68'!Y19+'27.10.68'!Y19+'28.10.68'!Y19+'29.10.68'!Y19+'30.10.68'!Y19+'31.10.68'!Y19</f>
        <v>0</v>
      </c>
      <c r="Z19" s="65">
        <f>+'01.10.68'!Z19+'02.10.68'!Z19+'03.10.68'!Z19+'04.10.68'!Z19+'05.10.68'!Z19+'06.10.68'!Z19+'07.10.68'!Z19+'08.10.68'!Z19+'09.10.68'!Z19+'10.10.68'!Z19+'11.10.68'!Z19+'12.10.68'!Z19+'13.10.68'!Z19+'14.10.68'!Z19+'15.10.68'!Z19+'16.10.68'!Z19+'17.10.68'!Z19+'18.10.68'!Z19+'19.10.68'!Z19+'20.10.68'!Z19+'21.10.68'!Z19+'22.10.68'!Z19+'23.10.68'!Z19+'24.10.68'!Z19+'25.10.68'!Z19+'26.10.68'!Z19+'27.10.68'!Z19+'28.10.68'!Z19+'29.10.68'!Z19+'30.10.68'!Z19+'31.10.68'!Z19</f>
        <v>734</v>
      </c>
    </row>
    <row r="20" spans="2:26">
      <c r="B20" s="50">
        <v>1111068</v>
      </c>
      <c r="C20" s="51" t="s">
        <v>41</v>
      </c>
      <c r="D20" s="52">
        <f>+'01.10.68'!D20+'02.10.68'!D20+'03.10.68'!D20+'04.10.68'!D20+'05.10.68'!D20+'06.10.68'!D20+'07.10.68'!D20+'08.10.68'!D20+'09.10.68'!D20+'10.10.68'!D20+'11.10.68'!D20+'12.10.68'!D20+'13.10.68'!D20+'14.10.68'!D20+'15.10.68'!D20+'16.10.68'!D20+'17.10.68'!D20+'18.10.68'!D20+'19.10.68'!D20+'20.10.68'!D20+'21.10.68'!D20+'22.10.68'!D20+'23.10.68'!D20+'24.10.68'!D20+'25.10.68'!D20+'26.10.68'!D20+'27.10.68'!D20+'28.10.68'!D20+'29.10.68'!D20+'30.10.68'!D20+'31.10.68'!D20</f>
        <v>32</v>
      </c>
      <c r="E20" s="52">
        <f>+'01.10.68'!E20+'02.10.68'!E20+'03.10.68'!E20+'04.10.68'!E20+'05.10.68'!E20+'06.10.68'!E20+'07.10.68'!E20+'08.10.68'!E20+'09.10.68'!E20+'10.10.68'!E20+'11.10.68'!E20+'12.10.68'!E20+'13.10.68'!E20+'14.10.68'!E20+'15.10.68'!E20+'16.10.68'!E20+'17.10.68'!E20+'18.10.68'!E20+'19.10.68'!E20+'20.10.68'!E20+'21.10.68'!E20+'22.10.68'!E20+'23.10.68'!E20+'24.10.68'!E20+'25.10.68'!E20+'26.10.68'!E20+'27.10.68'!E20+'28.10.68'!E20+'29.10.68'!E20+'30.10.68'!E20+'31.10.68'!E20</f>
        <v>0</v>
      </c>
      <c r="F20" s="65">
        <f>+'01.10.68'!F20+'02.10.68'!F20+'03.10.68'!F20+'04.10.68'!F20+'05.10.68'!F20+'06.10.68'!F20+'07.10.68'!F20+'08.10.68'!F20+'09.10.68'!F20+'10.10.68'!F20+'11.10.68'!F20+'12.10.68'!F20+'13.10.68'!F20+'14.10.68'!F20+'15.10.68'!F20+'16.10.68'!F20+'17.10.68'!F20+'18.10.68'!F20+'19.10.68'!F20+'20.10.68'!F20+'21.10.68'!F20+'22.10.68'!F20+'23.10.68'!F20+'24.10.68'!F20+'25.10.68'!F20+'26.10.68'!F20+'27.10.68'!F20+'28.10.68'!F20+'29.10.68'!F20+'30.10.68'!F20+'31.10.68'!F20</f>
        <v>32</v>
      </c>
      <c r="G20" s="52">
        <f>+'01.10.68'!G20+'02.10.68'!G20+'03.10.68'!G20+'04.10.68'!G20+'05.10.68'!G20+'06.10.68'!G20+'07.10.68'!G20+'08.10.68'!G20+'09.10.68'!G20+'10.10.68'!G20+'11.10.68'!G20+'12.10.68'!G20+'13.10.68'!G20+'14.10.68'!G20+'15.10.68'!G20+'16.10.68'!G20+'17.10.68'!G20+'18.10.68'!G20+'19.10.68'!G20+'20.10.68'!G20+'21.10.68'!G20+'22.10.68'!G20+'23.10.68'!G20+'24.10.68'!G20+'25.10.68'!G20+'26.10.68'!G20+'27.10.68'!G20+'28.10.68'!G20+'29.10.68'!G20+'30.10.68'!G20+'31.10.68'!G20</f>
        <v>494</v>
      </c>
      <c r="H20" s="52">
        <f>+'01.10.68'!H20+'02.10.68'!H20+'03.10.68'!H20+'04.10.68'!H20+'05.10.68'!H20+'06.10.68'!H20+'07.10.68'!H20+'08.10.68'!H20+'09.10.68'!H20+'10.10.68'!H20+'11.10.68'!H20+'12.10.68'!H20+'13.10.68'!H20+'14.10.68'!H20+'15.10.68'!H20+'16.10.68'!H20+'17.10.68'!H20+'18.10.68'!H20+'19.10.68'!H20+'20.10.68'!H20+'21.10.68'!H20+'22.10.68'!H20+'23.10.68'!H20+'24.10.68'!H20+'25.10.68'!H20+'26.10.68'!H20+'27.10.68'!H20+'28.10.68'!H20+'29.10.68'!H20+'30.10.68'!H20+'31.10.68'!H20</f>
        <v>141</v>
      </c>
      <c r="I20" s="65">
        <f>+'01.10.68'!I20+'02.10.68'!I20+'03.10.68'!I20+'04.10.68'!I20+'05.10.68'!I20+'06.10.68'!I20+'07.10.68'!I20+'08.10.68'!I20+'09.10.68'!I20+'10.10.68'!I20+'11.10.68'!I20+'12.10.68'!I20+'13.10.68'!I20+'14.10.68'!I20+'15.10.68'!I20+'16.10.68'!I20+'17.10.68'!I20+'18.10.68'!I20+'19.10.68'!I20+'20.10.68'!I20+'21.10.68'!I20+'22.10.68'!I20+'23.10.68'!I20+'24.10.68'!I20+'25.10.68'!I20+'26.10.68'!I20+'27.10.68'!I20+'28.10.68'!I20+'29.10.68'!I20+'30.10.68'!I20+'31.10.68'!I20</f>
        <v>635</v>
      </c>
      <c r="J20" s="52">
        <f>+'01.10.68'!J20+'02.10.68'!J20+'03.10.68'!J20+'04.10.68'!J20+'05.10.68'!J20+'06.10.68'!J20+'07.10.68'!J20+'08.10.68'!J20+'09.10.68'!J20+'10.10.68'!J20+'11.10.68'!J20+'12.10.68'!J20+'13.10.68'!J20+'14.10.68'!J20+'15.10.68'!J20+'16.10.68'!J20+'17.10.68'!J20+'18.10.68'!J20+'19.10.68'!J20+'20.10.68'!J20+'21.10.68'!J20+'22.10.68'!J20+'23.10.68'!J20+'24.10.68'!J20+'25.10.68'!J20+'26.10.68'!J20+'27.10.68'!J20+'28.10.68'!J20+'29.10.68'!J20+'30.10.68'!J20+'31.10.68'!J20</f>
        <v>16</v>
      </c>
      <c r="K20" s="52">
        <f>+'01.10.68'!K20+'02.10.68'!K20+'03.10.68'!K20+'04.10.68'!K20+'05.10.68'!K20+'06.10.68'!K20+'07.10.68'!K20+'08.10.68'!K20+'09.10.68'!K20+'10.10.68'!K20+'11.10.68'!K20+'12.10.68'!K20+'13.10.68'!K20+'14.10.68'!K20+'15.10.68'!K20+'16.10.68'!K20+'17.10.68'!K20+'18.10.68'!K20+'19.10.68'!K20+'20.10.68'!K20+'21.10.68'!K20+'22.10.68'!K20+'23.10.68'!K20+'24.10.68'!K20+'25.10.68'!K20+'26.10.68'!K20+'27.10.68'!K20+'28.10.68'!K20+'29.10.68'!K20+'30.10.68'!K20+'31.10.68'!K20</f>
        <v>0</v>
      </c>
      <c r="L20" s="65">
        <f>+'01.10.68'!L20+'02.10.68'!L20+'03.10.68'!L20+'04.10.68'!L20+'05.10.68'!L20+'06.10.68'!L20+'07.10.68'!L20+'08.10.68'!L20+'09.10.68'!L20+'10.10.68'!L20+'11.10.68'!L20+'12.10.68'!L20+'13.10.68'!L20+'14.10.68'!L20+'15.10.68'!L20+'16.10.68'!L20+'17.10.68'!L20+'18.10.68'!L20+'19.10.68'!L20+'20.10.68'!L20+'21.10.68'!L20+'22.10.68'!L20+'23.10.68'!L20+'24.10.68'!L20+'25.10.68'!L20+'26.10.68'!L20+'27.10.68'!L20+'28.10.68'!L20+'29.10.68'!L20+'30.10.68'!L20+'31.10.68'!L20</f>
        <v>16</v>
      </c>
      <c r="M20" s="52">
        <f>+'01.10.68'!M20+'02.10.68'!M20+'03.10.68'!M20+'04.10.68'!M20+'05.10.68'!M20+'06.10.68'!M20+'07.10.68'!M20+'08.10.68'!M20+'09.10.68'!M20+'10.10.68'!M20+'11.10.68'!M20+'12.10.68'!M20+'13.10.68'!M20+'14.10.68'!M20+'15.10.68'!M20+'16.10.68'!M20+'17.10.68'!M20+'18.10.68'!M20+'19.10.68'!M20+'20.10.68'!M20+'21.10.68'!M20+'22.10.68'!M20+'23.10.68'!M20+'24.10.68'!M20+'25.10.68'!M20+'26.10.68'!M20+'27.10.68'!M20+'28.10.68'!M20+'29.10.68'!M20+'30.10.68'!M20+'31.10.68'!M20</f>
        <v>4</v>
      </c>
      <c r="N20" s="52">
        <f>+'01.10.68'!N20+'02.10.68'!N20+'03.10.68'!N20+'04.10.68'!N20+'05.10.68'!N20+'06.10.68'!N20+'07.10.68'!N20+'08.10.68'!N20+'09.10.68'!N20+'10.10.68'!N20+'11.10.68'!N20+'12.10.68'!N20+'13.10.68'!N20+'14.10.68'!N20+'15.10.68'!N20+'16.10.68'!N20+'17.10.68'!N20+'18.10.68'!N20+'19.10.68'!N20+'20.10.68'!N20+'21.10.68'!N20+'22.10.68'!N20+'23.10.68'!N20+'24.10.68'!N20+'25.10.68'!N20+'26.10.68'!N20+'27.10.68'!N20+'28.10.68'!N20+'29.10.68'!N20+'30.10.68'!N20+'31.10.68'!N20</f>
        <v>0</v>
      </c>
      <c r="O20" s="65">
        <f>+'01.10.68'!O20+'02.10.68'!O20+'03.10.68'!O20+'04.10.68'!O20+'05.10.68'!O20+'06.10.68'!O20+'07.10.68'!O20+'08.10.68'!O20+'09.10.68'!O20+'10.10.68'!O20+'11.10.68'!O20+'12.10.68'!O20+'13.10.68'!O20+'14.10.68'!O20+'15.10.68'!O20+'16.10.68'!O20+'17.10.68'!O20+'18.10.68'!O20+'19.10.68'!O20+'20.10.68'!O20+'21.10.68'!O20+'22.10.68'!O20+'23.10.68'!O20+'24.10.68'!O20+'25.10.68'!O20+'26.10.68'!O20+'27.10.68'!O20+'28.10.68'!O20+'29.10.68'!O20+'30.10.68'!O20+'31.10.68'!O20</f>
        <v>4</v>
      </c>
      <c r="P20" s="52">
        <f>+'01.10.68'!P20+'02.10.68'!P20+'03.10.68'!P20+'04.10.68'!P20+'05.10.68'!P20+'06.10.68'!P20+'07.10.68'!P20+'08.10.68'!P20+'09.10.68'!P20+'10.10.68'!P20+'11.10.68'!P20+'12.10.68'!P20+'13.10.68'!P20+'14.10.68'!P20+'15.10.68'!P20+'16.10.68'!P20+'17.10.68'!P20+'18.10.68'!P20+'19.10.68'!P20+'20.10.68'!P20+'21.10.68'!P20+'22.10.68'!P20+'23.10.68'!P20+'24.10.68'!P20+'25.10.68'!P20+'26.10.68'!P20+'27.10.68'!P20+'28.10.68'!P20+'29.10.68'!P20+'30.10.68'!P20+'31.10.68'!P20</f>
        <v>3</v>
      </c>
      <c r="Q20" s="52">
        <f>+'01.10.68'!Q20+'02.10.68'!Q20+'03.10.68'!Q20+'04.10.68'!Q20+'05.10.68'!Q20+'06.10.68'!Q20+'07.10.68'!Q20+'08.10.68'!Q20+'09.10.68'!Q20+'10.10.68'!Q20+'11.10.68'!Q20+'12.10.68'!Q20+'13.10.68'!Q20+'14.10.68'!Q20+'15.10.68'!Q20+'16.10.68'!Q20+'17.10.68'!Q20+'18.10.68'!Q20+'19.10.68'!Q20+'20.10.68'!Q20+'21.10.68'!Q20+'22.10.68'!Q20+'23.10.68'!Q20+'24.10.68'!Q20+'25.10.68'!Q20+'26.10.68'!Q20+'27.10.68'!Q20+'28.10.68'!Q20+'29.10.68'!Q20+'30.10.68'!Q20+'31.10.68'!Q20</f>
        <v>0</v>
      </c>
      <c r="R20" s="65">
        <f>+'01.10.68'!R20+'02.10.68'!R20+'03.10.68'!R20+'04.10.68'!R20+'05.10.68'!R20+'06.10.68'!R20+'07.10.68'!R20+'08.10.68'!R20+'09.10.68'!R20+'10.10.68'!R20+'11.10.68'!R20+'12.10.68'!R20+'13.10.68'!R20+'14.10.68'!R20+'15.10.68'!R20+'16.10.68'!R20+'17.10.68'!R20+'18.10.68'!R20+'19.10.68'!R20+'20.10.68'!R20+'21.10.68'!R20+'22.10.68'!R20+'23.10.68'!R20+'24.10.68'!R20+'25.10.68'!R20+'26.10.68'!R20+'27.10.68'!R20+'28.10.68'!R20+'29.10.68'!R20+'30.10.68'!R20+'31.10.68'!R20</f>
        <v>3</v>
      </c>
      <c r="S20" s="52">
        <f>+'01.10.68'!S20+'02.10.68'!S20+'03.10.68'!S20+'04.10.68'!S20+'05.10.68'!S20+'06.10.68'!S20+'07.10.68'!S20+'08.10.68'!S20+'09.10.68'!S20+'10.10.68'!S20+'11.10.68'!S20+'12.10.68'!S20+'13.10.68'!S20+'14.10.68'!S20+'15.10.68'!S20+'16.10.68'!S20+'17.10.68'!S20+'18.10.68'!S20+'19.10.68'!S20+'20.10.68'!S20+'21.10.68'!S20+'22.10.68'!S20+'23.10.68'!S20+'24.10.68'!S20+'25.10.68'!S20+'26.10.68'!S20+'27.10.68'!S20+'28.10.68'!S20+'29.10.68'!S20+'30.10.68'!S20+'31.10.68'!S20</f>
        <v>0</v>
      </c>
      <c r="T20" s="52">
        <f>+'01.10.68'!T20+'02.10.68'!T20+'03.10.68'!T20+'04.10.68'!T20+'05.10.68'!T20+'06.10.68'!T20+'07.10.68'!T20+'08.10.68'!T20+'09.10.68'!T20+'10.10.68'!T20+'11.10.68'!T20+'12.10.68'!T20+'13.10.68'!T20+'14.10.68'!T20+'15.10.68'!T20+'16.10.68'!T20+'17.10.68'!T20+'18.10.68'!T20+'19.10.68'!T20+'20.10.68'!T20+'21.10.68'!T20+'22.10.68'!T20+'23.10.68'!T20+'24.10.68'!T20+'25.10.68'!T20+'26.10.68'!T20+'27.10.68'!T20+'28.10.68'!T20+'29.10.68'!T20+'30.10.68'!T20+'31.10.68'!T20</f>
        <v>0</v>
      </c>
      <c r="U20" s="65">
        <f>+'01.10.68'!U20+'02.10.68'!U20+'03.10.68'!U20+'04.10.68'!U20+'05.10.68'!U20+'06.10.68'!U20+'07.10.68'!U20+'08.10.68'!U20+'09.10.68'!U20+'10.10.68'!U20+'11.10.68'!U20+'12.10.68'!U20+'13.10.68'!U20+'14.10.68'!U20+'15.10.68'!U20+'16.10.68'!U20+'17.10.68'!U20+'18.10.68'!U20+'19.10.68'!U20+'20.10.68'!U20+'21.10.68'!U20+'22.10.68'!U20+'23.10.68'!U20+'24.10.68'!U20+'25.10.68'!U20+'26.10.68'!U20+'27.10.68'!U20+'28.10.68'!U20+'29.10.68'!U20+'30.10.68'!U20+'31.10.68'!U20</f>
        <v>0</v>
      </c>
      <c r="V20" s="52">
        <f>+'01.10.68'!V20+'02.10.68'!V20+'03.10.68'!V20+'04.10.68'!V20+'05.10.68'!V20+'06.10.68'!V20+'07.10.68'!V20+'08.10.68'!V20+'09.10.68'!V20+'10.10.68'!V20+'11.10.68'!V20+'12.10.68'!V20+'13.10.68'!V20+'14.10.68'!V20+'15.10.68'!V20+'16.10.68'!V20+'17.10.68'!V20+'18.10.68'!V20+'19.10.68'!V20+'20.10.68'!V20+'21.10.68'!V20+'22.10.68'!V20+'23.10.68'!V20+'24.10.68'!V20+'25.10.68'!V20+'26.10.68'!V20+'27.10.68'!V20+'28.10.68'!V20+'29.10.68'!V20+'30.10.68'!V20+'31.10.68'!V20</f>
        <v>0</v>
      </c>
      <c r="W20" s="52">
        <f>+'01.10.68'!W20+'02.10.68'!W20+'03.10.68'!W20+'04.10.68'!W20+'05.10.68'!W20+'06.10.68'!W20+'07.10.68'!W20+'08.10.68'!W20+'09.10.68'!W20+'10.10.68'!W20+'11.10.68'!W20+'12.10.68'!W20+'13.10.68'!W20+'14.10.68'!W20+'15.10.68'!W20+'16.10.68'!W20+'17.10.68'!W20+'18.10.68'!W20+'19.10.68'!W20+'20.10.68'!W20+'21.10.68'!W20+'22.10.68'!W20+'23.10.68'!W20+'24.10.68'!W20+'25.10.68'!W20+'26.10.68'!W20+'27.10.68'!W20+'28.10.68'!W20+'29.10.68'!W20+'30.10.68'!W20+'31.10.68'!W20</f>
        <v>0</v>
      </c>
      <c r="X20" s="65">
        <f>+'01.10.68'!X20+'02.10.68'!X20+'03.10.68'!X20+'04.10.68'!X20+'05.10.68'!X20+'06.10.68'!X20+'07.10.68'!X20+'08.10.68'!X20+'09.10.68'!X20+'10.10.68'!X20+'11.10.68'!X20+'12.10.68'!X20+'13.10.68'!X20+'14.10.68'!X20+'15.10.68'!X20+'16.10.68'!X20+'17.10.68'!X20+'18.10.68'!X20+'19.10.68'!X20+'20.10.68'!X20+'21.10.68'!X20+'22.10.68'!X20+'23.10.68'!X20+'24.10.68'!X20+'25.10.68'!X20+'26.10.68'!X20+'27.10.68'!X20+'28.10.68'!X20+'29.10.68'!X20+'30.10.68'!X20+'31.10.68'!X20</f>
        <v>0</v>
      </c>
      <c r="Y20" s="52">
        <f>+'01.10.68'!Y20+'02.10.68'!Y20+'03.10.68'!Y20+'04.10.68'!Y20+'05.10.68'!Y20+'06.10.68'!Y20+'07.10.68'!Y20+'08.10.68'!Y20+'09.10.68'!Y20+'10.10.68'!Y20+'11.10.68'!Y20+'12.10.68'!Y20+'13.10.68'!Y20+'14.10.68'!Y20+'15.10.68'!Y20+'16.10.68'!Y20+'17.10.68'!Y20+'18.10.68'!Y20+'19.10.68'!Y20+'20.10.68'!Y20+'21.10.68'!Y20+'22.10.68'!Y20+'23.10.68'!Y20+'24.10.68'!Y20+'25.10.68'!Y20+'26.10.68'!Y20+'27.10.68'!Y20+'28.10.68'!Y20+'29.10.68'!Y20+'30.10.68'!Y20+'31.10.68'!Y20</f>
        <v>0</v>
      </c>
      <c r="Z20" s="65">
        <f>+'01.10.68'!Z20+'02.10.68'!Z20+'03.10.68'!Z20+'04.10.68'!Z20+'05.10.68'!Z20+'06.10.68'!Z20+'07.10.68'!Z20+'08.10.68'!Z20+'09.10.68'!Z20+'10.10.68'!Z20+'11.10.68'!Z20+'12.10.68'!Z20+'13.10.68'!Z20+'14.10.68'!Z20+'15.10.68'!Z20+'16.10.68'!Z20+'17.10.68'!Z20+'18.10.68'!Z20+'19.10.68'!Z20+'20.10.68'!Z20+'21.10.68'!Z20+'22.10.68'!Z20+'23.10.68'!Z20+'24.10.68'!Z20+'25.10.68'!Z20+'26.10.68'!Z20+'27.10.68'!Z20+'28.10.68'!Z20+'29.10.68'!Z20+'30.10.68'!Z20+'31.10.68'!Z20</f>
        <v>690</v>
      </c>
    </row>
    <row r="21" spans="2:26">
      <c r="B21" s="50">
        <v>1111069</v>
      </c>
      <c r="C21" s="51" t="s">
        <v>42</v>
      </c>
      <c r="D21" s="52">
        <f>+'01.10.68'!D21+'02.10.68'!D21+'03.10.68'!D21+'04.10.68'!D21+'05.10.68'!D21+'06.10.68'!D21+'07.10.68'!D21+'08.10.68'!D21+'09.10.68'!D21+'10.10.68'!D21+'11.10.68'!D21+'12.10.68'!D21+'13.10.68'!D21+'14.10.68'!D21+'15.10.68'!D21+'16.10.68'!D21+'17.10.68'!D21+'18.10.68'!D21+'19.10.68'!D21+'20.10.68'!D21+'21.10.68'!D21+'22.10.68'!D21+'23.10.68'!D21+'24.10.68'!D21+'25.10.68'!D21+'26.10.68'!D21+'27.10.68'!D21+'28.10.68'!D21+'29.10.68'!D21+'30.10.68'!D21+'31.10.68'!D21</f>
        <v>32</v>
      </c>
      <c r="E21" s="52">
        <f>+'01.10.68'!E21+'02.10.68'!E21+'03.10.68'!E21+'04.10.68'!E21+'05.10.68'!E21+'06.10.68'!E21+'07.10.68'!E21+'08.10.68'!E21+'09.10.68'!E21+'10.10.68'!E21+'11.10.68'!E21+'12.10.68'!E21+'13.10.68'!E21+'14.10.68'!E21+'15.10.68'!E21+'16.10.68'!E21+'17.10.68'!E21+'18.10.68'!E21+'19.10.68'!E21+'20.10.68'!E21+'21.10.68'!E21+'22.10.68'!E21+'23.10.68'!E21+'24.10.68'!E21+'25.10.68'!E21+'26.10.68'!E21+'27.10.68'!E21+'28.10.68'!E21+'29.10.68'!E21+'30.10.68'!E21+'31.10.68'!E21</f>
        <v>0</v>
      </c>
      <c r="F21" s="65">
        <f>+'01.10.68'!F21+'02.10.68'!F21+'03.10.68'!F21+'04.10.68'!F21+'05.10.68'!F21+'06.10.68'!F21+'07.10.68'!F21+'08.10.68'!F21+'09.10.68'!F21+'10.10.68'!F21+'11.10.68'!F21+'12.10.68'!F21+'13.10.68'!F21+'14.10.68'!F21+'15.10.68'!F21+'16.10.68'!F21+'17.10.68'!F21+'18.10.68'!F21+'19.10.68'!F21+'20.10.68'!F21+'21.10.68'!F21+'22.10.68'!F21+'23.10.68'!F21+'24.10.68'!F21+'25.10.68'!F21+'26.10.68'!F21+'27.10.68'!F21+'28.10.68'!F21+'29.10.68'!F21+'30.10.68'!F21+'31.10.68'!F21</f>
        <v>32</v>
      </c>
      <c r="G21" s="52">
        <f>+'01.10.68'!G21+'02.10.68'!G21+'03.10.68'!G21+'04.10.68'!G21+'05.10.68'!G21+'06.10.68'!G21+'07.10.68'!G21+'08.10.68'!G21+'09.10.68'!G21+'10.10.68'!G21+'11.10.68'!G21+'12.10.68'!G21+'13.10.68'!G21+'14.10.68'!G21+'15.10.68'!G21+'16.10.68'!G21+'17.10.68'!G21+'18.10.68'!G21+'19.10.68'!G21+'20.10.68'!G21+'21.10.68'!G21+'22.10.68'!G21+'23.10.68'!G21+'24.10.68'!G21+'25.10.68'!G21+'26.10.68'!G21+'27.10.68'!G21+'28.10.68'!G21+'29.10.68'!G21+'30.10.68'!G21+'31.10.68'!G21</f>
        <v>409</v>
      </c>
      <c r="H21" s="52">
        <f>+'01.10.68'!H21+'02.10.68'!H21+'03.10.68'!H21+'04.10.68'!H21+'05.10.68'!H21+'06.10.68'!H21+'07.10.68'!H21+'08.10.68'!H21+'09.10.68'!H21+'10.10.68'!H21+'11.10.68'!H21+'12.10.68'!H21+'13.10.68'!H21+'14.10.68'!H21+'15.10.68'!H21+'16.10.68'!H21+'17.10.68'!H21+'18.10.68'!H21+'19.10.68'!H21+'20.10.68'!H21+'21.10.68'!H21+'22.10.68'!H21+'23.10.68'!H21+'24.10.68'!H21+'25.10.68'!H21+'26.10.68'!H21+'27.10.68'!H21+'28.10.68'!H21+'29.10.68'!H21+'30.10.68'!H21+'31.10.68'!H21</f>
        <v>141</v>
      </c>
      <c r="I21" s="65">
        <f>+'01.10.68'!I21+'02.10.68'!I21+'03.10.68'!I21+'04.10.68'!I21+'05.10.68'!I21+'06.10.68'!I21+'07.10.68'!I21+'08.10.68'!I21+'09.10.68'!I21+'10.10.68'!I21+'11.10.68'!I21+'12.10.68'!I21+'13.10.68'!I21+'14.10.68'!I21+'15.10.68'!I21+'16.10.68'!I21+'17.10.68'!I21+'18.10.68'!I21+'19.10.68'!I21+'20.10.68'!I21+'21.10.68'!I21+'22.10.68'!I21+'23.10.68'!I21+'24.10.68'!I21+'25.10.68'!I21+'26.10.68'!I21+'27.10.68'!I21+'28.10.68'!I21+'29.10.68'!I21+'30.10.68'!I21+'31.10.68'!I21</f>
        <v>550</v>
      </c>
      <c r="J21" s="52">
        <f>+'01.10.68'!J21+'02.10.68'!J21+'03.10.68'!J21+'04.10.68'!J21+'05.10.68'!J21+'06.10.68'!J21+'07.10.68'!J21+'08.10.68'!J21+'09.10.68'!J21+'10.10.68'!J21+'11.10.68'!J21+'12.10.68'!J21+'13.10.68'!J21+'14.10.68'!J21+'15.10.68'!J21+'16.10.68'!J21+'17.10.68'!J21+'18.10.68'!J21+'19.10.68'!J21+'20.10.68'!J21+'21.10.68'!J21+'22.10.68'!J21+'23.10.68'!J21+'24.10.68'!J21+'25.10.68'!J21+'26.10.68'!J21+'27.10.68'!J21+'28.10.68'!J21+'29.10.68'!J21+'30.10.68'!J21+'31.10.68'!J21</f>
        <v>16</v>
      </c>
      <c r="K21" s="52">
        <f>+'01.10.68'!K21+'02.10.68'!K21+'03.10.68'!K21+'04.10.68'!K21+'05.10.68'!K21+'06.10.68'!K21+'07.10.68'!K21+'08.10.68'!K21+'09.10.68'!K21+'10.10.68'!K21+'11.10.68'!K21+'12.10.68'!K21+'13.10.68'!K21+'14.10.68'!K21+'15.10.68'!K21+'16.10.68'!K21+'17.10.68'!K21+'18.10.68'!K21+'19.10.68'!K21+'20.10.68'!K21+'21.10.68'!K21+'22.10.68'!K21+'23.10.68'!K21+'24.10.68'!K21+'25.10.68'!K21+'26.10.68'!K21+'27.10.68'!K21+'28.10.68'!K21+'29.10.68'!K21+'30.10.68'!K21+'31.10.68'!K21</f>
        <v>0</v>
      </c>
      <c r="L21" s="65">
        <f>+'01.10.68'!L21+'02.10.68'!L21+'03.10.68'!L21+'04.10.68'!L21+'05.10.68'!L21+'06.10.68'!L21+'07.10.68'!L21+'08.10.68'!L21+'09.10.68'!L21+'10.10.68'!L21+'11.10.68'!L21+'12.10.68'!L21+'13.10.68'!L21+'14.10.68'!L21+'15.10.68'!L21+'16.10.68'!L21+'17.10.68'!L21+'18.10.68'!L21+'19.10.68'!L21+'20.10.68'!L21+'21.10.68'!L21+'22.10.68'!L21+'23.10.68'!L21+'24.10.68'!L21+'25.10.68'!L21+'26.10.68'!L21+'27.10.68'!L21+'28.10.68'!L21+'29.10.68'!L21+'30.10.68'!L21+'31.10.68'!L21</f>
        <v>16</v>
      </c>
      <c r="M21" s="52">
        <f>+'01.10.68'!M21+'02.10.68'!M21+'03.10.68'!M21+'04.10.68'!M21+'05.10.68'!M21+'06.10.68'!M21+'07.10.68'!M21+'08.10.68'!M21+'09.10.68'!M21+'10.10.68'!M21+'11.10.68'!M21+'12.10.68'!M21+'13.10.68'!M21+'14.10.68'!M21+'15.10.68'!M21+'16.10.68'!M21+'17.10.68'!M21+'18.10.68'!M21+'19.10.68'!M21+'20.10.68'!M21+'21.10.68'!M21+'22.10.68'!M21+'23.10.68'!M21+'24.10.68'!M21+'25.10.68'!M21+'26.10.68'!M21+'27.10.68'!M21+'28.10.68'!M21+'29.10.68'!M21+'30.10.68'!M21+'31.10.68'!M21</f>
        <v>4</v>
      </c>
      <c r="N21" s="52">
        <f>+'01.10.68'!N21+'02.10.68'!N21+'03.10.68'!N21+'04.10.68'!N21+'05.10.68'!N21+'06.10.68'!N21+'07.10.68'!N21+'08.10.68'!N21+'09.10.68'!N21+'10.10.68'!N21+'11.10.68'!N21+'12.10.68'!N21+'13.10.68'!N21+'14.10.68'!N21+'15.10.68'!N21+'16.10.68'!N21+'17.10.68'!N21+'18.10.68'!N21+'19.10.68'!N21+'20.10.68'!N21+'21.10.68'!N21+'22.10.68'!N21+'23.10.68'!N21+'24.10.68'!N21+'25.10.68'!N21+'26.10.68'!N21+'27.10.68'!N21+'28.10.68'!N21+'29.10.68'!N21+'30.10.68'!N21+'31.10.68'!N21</f>
        <v>0</v>
      </c>
      <c r="O21" s="65">
        <f>+'01.10.68'!O21+'02.10.68'!O21+'03.10.68'!O21+'04.10.68'!O21+'05.10.68'!O21+'06.10.68'!O21+'07.10.68'!O21+'08.10.68'!O21+'09.10.68'!O21+'10.10.68'!O21+'11.10.68'!O21+'12.10.68'!O21+'13.10.68'!O21+'14.10.68'!O21+'15.10.68'!O21+'16.10.68'!O21+'17.10.68'!O21+'18.10.68'!O21+'19.10.68'!O21+'20.10.68'!O21+'21.10.68'!O21+'22.10.68'!O21+'23.10.68'!O21+'24.10.68'!O21+'25.10.68'!O21+'26.10.68'!O21+'27.10.68'!O21+'28.10.68'!O21+'29.10.68'!O21+'30.10.68'!O21+'31.10.68'!O21</f>
        <v>4</v>
      </c>
      <c r="P21" s="52">
        <f>+'01.10.68'!P21+'02.10.68'!P21+'03.10.68'!P21+'04.10.68'!P21+'05.10.68'!P21+'06.10.68'!P21+'07.10.68'!P21+'08.10.68'!P21+'09.10.68'!P21+'10.10.68'!P21+'11.10.68'!P21+'12.10.68'!P21+'13.10.68'!P21+'14.10.68'!P21+'15.10.68'!P21+'16.10.68'!P21+'17.10.68'!P21+'18.10.68'!P21+'19.10.68'!P21+'20.10.68'!P21+'21.10.68'!P21+'22.10.68'!P21+'23.10.68'!P21+'24.10.68'!P21+'25.10.68'!P21+'26.10.68'!P21+'27.10.68'!P21+'28.10.68'!P21+'29.10.68'!P21+'30.10.68'!P21+'31.10.68'!P21</f>
        <v>3</v>
      </c>
      <c r="Q21" s="52">
        <f>+'01.10.68'!Q21+'02.10.68'!Q21+'03.10.68'!Q21+'04.10.68'!Q21+'05.10.68'!Q21+'06.10.68'!Q21+'07.10.68'!Q21+'08.10.68'!Q21+'09.10.68'!Q21+'10.10.68'!Q21+'11.10.68'!Q21+'12.10.68'!Q21+'13.10.68'!Q21+'14.10.68'!Q21+'15.10.68'!Q21+'16.10.68'!Q21+'17.10.68'!Q21+'18.10.68'!Q21+'19.10.68'!Q21+'20.10.68'!Q21+'21.10.68'!Q21+'22.10.68'!Q21+'23.10.68'!Q21+'24.10.68'!Q21+'25.10.68'!Q21+'26.10.68'!Q21+'27.10.68'!Q21+'28.10.68'!Q21+'29.10.68'!Q21+'30.10.68'!Q21+'31.10.68'!Q21</f>
        <v>0</v>
      </c>
      <c r="R21" s="65">
        <f>+'01.10.68'!R21+'02.10.68'!R21+'03.10.68'!R21+'04.10.68'!R21+'05.10.68'!R21+'06.10.68'!R21+'07.10.68'!R21+'08.10.68'!R21+'09.10.68'!R21+'10.10.68'!R21+'11.10.68'!R21+'12.10.68'!R21+'13.10.68'!R21+'14.10.68'!R21+'15.10.68'!R21+'16.10.68'!R21+'17.10.68'!R21+'18.10.68'!R21+'19.10.68'!R21+'20.10.68'!R21+'21.10.68'!R21+'22.10.68'!R21+'23.10.68'!R21+'24.10.68'!R21+'25.10.68'!R21+'26.10.68'!R21+'27.10.68'!R21+'28.10.68'!R21+'29.10.68'!R21+'30.10.68'!R21+'31.10.68'!R21</f>
        <v>3</v>
      </c>
      <c r="S21" s="52">
        <f>+'01.10.68'!S21+'02.10.68'!S21+'03.10.68'!S21+'04.10.68'!S21+'05.10.68'!S21+'06.10.68'!S21+'07.10.68'!S21+'08.10.68'!S21+'09.10.68'!S21+'10.10.68'!S21+'11.10.68'!S21+'12.10.68'!S21+'13.10.68'!S21+'14.10.68'!S21+'15.10.68'!S21+'16.10.68'!S21+'17.10.68'!S21+'18.10.68'!S21+'19.10.68'!S21+'20.10.68'!S21+'21.10.68'!S21+'22.10.68'!S21+'23.10.68'!S21+'24.10.68'!S21+'25.10.68'!S21+'26.10.68'!S21+'27.10.68'!S21+'28.10.68'!S21+'29.10.68'!S21+'30.10.68'!S21+'31.10.68'!S21</f>
        <v>0</v>
      </c>
      <c r="T21" s="52">
        <f>+'01.10.68'!T21+'02.10.68'!T21+'03.10.68'!T21+'04.10.68'!T21+'05.10.68'!T21+'06.10.68'!T21+'07.10.68'!T21+'08.10.68'!T21+'09.10.68'!T21+'10.10.68'!T21+'11.10.68'!T21+'12.10.68'!T21+'13.10.68'!T21+'14.10.68'!T21+'15.10.68'!T21+'16.10.68'!T21+'17.10.68'!T21+'18.10.68'!T21+'19.10.68'!T21+'20.10.68'!T21+'21.10.68'!T21+'22.10.68'!T21+'23.10.68'!T21+'24.10.68'!T21+'25.10.68'!T21+'26.10.68'!T21+'27.10.68'!T21+'28.10.68'!T21+'29.10.68'!T21+'30.10.68'!T21+'31.10.68'!T21</f>
        <v>0</v>
      </c>
      <c r="U21" s="65">
        <f>+'01.10.68'!U21+'02.10.68'!U21+'03.10.68'!U21+'04.10.68'!U21+'05.10.68'!U21+'06.10.68'!U21+'07.10.68'!U21+'08.10.68'!U21+'09.10.68'!U21+'10.10.68'!U21+'11.10.68'!U21+'12.10.68'!U21+'13.10.68'!U21+'14.10.68'!U21+'15.10.68'!U21+'16.10.68'!U21+'17.10.68'!U21+'18.10.68'!U21+'19.10.68'!U21+'20.10.68'!U21+'21.10.68'!U21+'22.10.68'!U21+'23.10.68'!U21+'24.10.68'!U21+'25.10.68'!U21+'26.10.68'!U21+'27.10.68'!U21+'28.10.68'!U21+'29.10.68'!U21+'30.10.68'!U21+'31.10.68'!U21</f>
        <v>0</v>
      </c>
      <c r="V21" s="52">
        <f>+'01.10.68'!V21+'02.10.68'!V21+'03.10.68'!V21+'04.10.68'!V21+'05.10.68'!V21+'06.10.68'!V21+'07.10.68'!V21+'08.10.68'!V21+'09.10.68'!V21+'10.10.68'!V21+'11.10.68'!V21+'12.10.68'!V21+'13.10.68'!V21+'14.10.68'!V21+'15.10.68'!V21+'16.10.68'!V21+'17.10.68'!V21+'18.10.68'!V21+'19.10.68'!V21+'20.10.68'!V21+'21.10.68'!V21+'22.10.68'!V21+'23.10.68'!V21+'24.10.68'!V21+'25.10.68'!V21+'26.10.68'!V21+'27.10.68'!V21+'28.10.68'!V21+'29.10.68'!V21+'30.10.68'!V21+'31.10.68'!V21</f>
        <v>0</v>
      </c>
      <c r="W21" s="52">
        <f>+'01.10.68'!W21+'02.10.68'!W21+'03.10.68'!W21+'04.10.68'!W21+'05.10.68'!W21+'06.10.68'!W21+'07.10.68'!W21+'08.10.68'!W21+'09.10.68'!W21+'10.10.68'!W21+'11.10.68'!W21+'12.10.68'!W21+'13.10.68'!W21+'14.10.68'!W21+'15.10.68'!W21+'16.10.68'!W21+'17.10.68'!W21+'18.10.68'!W21+'19.10.68'!W21+'20.10.68'!W21+'21.10.68'!W21+'22.10.68'!W21+'23.10.68'!W21+'24.10.68'!W21+'25.10.68'!W21+'26.10.68'!W21+'27.10.68'!W21+'28.10.68'!W21+'29.10.68'!W21+'30.10.68'!W21+'31.10.68'!W21</f>
        <v>0</v>
      </c>
      <c r="X21" s="65">
        <f>+'01.10.68'!X21+'02.10.68'!X21+'03.10.68'!X21+'04.10.68'!X21+'05.10.68'!X21+'06.10.68'!X21+'07.10.68'!X21+'08.10.68'!X21+'09.10.68'!X21+'10.10.68'!X21+'11.10.68'!X21+'12.10.68'!X21+'13.10.68'!X21+'14.10.68'!X21+'15.10.68'!X21+'16.10.68'!X21+'17.10.68'!X21+'18.10.68'!X21+'19.10.68'!X21+'20.10.68'!X21+'21.10.68'!X21+'22.10.68'!X21+'23.10.68'!X21+'24.10.68'!X21+'25.10.68'!X21+'26.10.68'!X21+'27.10.68'!X21+'28.10.68'!X21+'29.10.68'!X21+'30.10.68'!X21+'31.10.68'!X21</f>
        <v>0</v>
      </c>
      <c r="Y21" s="52">
        <f>+'01.10.68'!Y21+'02.10.68'!Y21+'03.10.68'!Y21+'04.10.68'!Y21+'05.10.68'!Y21+'06.10.68'!Y21+'07.10.68'!Y21+'08.10.68'!Y21+'09.10.68'!Y21+'10.10.68'!Y21+'11.10.68'!Y21+'12.10.68'!Y21+'13.10.68'!Y21+'14.10.68'!Y21+'15.10.68'!Y21+'16.10.68'!Y21+'17.10.68'!Y21+'18.10.68'!Y21+'19.10.68'!Y21+'20.10.68'!Y21+'21.10.68'!Y21+'22.10.68'!Y21+'23.10.68'!Y21+'24.10.68'!Y21+'25.10.68'!Y21+'26.10.68'!Y21+'27.10.68'!Y21+'28.10.68'!Y21+'29.10.68'!Y21+'30.10.68'!Y21+'31.10.68'!Y21</f>
        <v>0</v>
      </c>
      <c r="Z21" s="65">
        <f>+'01.10.68'!Z21+'02.10.68'!Z21+'03.10.68'!Z21+'04.10.68'!Z21+'05.10.68'!Z21+'06.10.68'!Z21+'07.10.68'!Z21+'08.10.68'!Z21+'09.10.68'!Z21+'10.10.68'!Z21+'11.10.68'!Z21+'12.10.68'!Z21+'13.10.68'!Z21+'14.10.68'!Z21+'15.10.68'!Z21+'16.10.68'!Z21+'17.10.68'!Z21+'18.10.68'!Z21+'19.10.68'!Z21+'20.10.68'!Z21+'21.10.68'!Z21+'22.10.68'!Z21+'23.10.68'!Z21+'24.10.68'!Z21+'25.10.68'!Z21+'26.10.68'!Z21+'27.10.68'!Z21+'28.10.68'!Z21+'29.10.68'!Z21+'30.10.68'!Z21+'31.10.68'!Z21</f>
        <v>605</v>
      </c>
    </row>
    <row r="22" spans="2:26">
      <c r="B22" s="50">
        <v>1111070</v>
      </c>
      <c r="C22" s="51" t="s">
        <v>127</v>
      </c>
      <c r="D22" s="52">
        <f>+'01.10.68'!D22+'02.10.68'!D22+'03.10.68'!D22+'04.10.68'!D22+'05.10.68'!D22+'06.10.68'!D22+'07.10.68'!D22+'08.10.68'!D22+'09.10.68'!D22+'10.10.68'!D22+'11.10.68'!D22+'12.10.68'!D22+'13.10.68'!D22+'14.10.68'!D22+'15.10.68'!D22+'16.10.68'!D22+'17.10.68'!D22+'18.10.68'!D22+'19.10.68'!D22+'20.10.68'!D22+'21.10.68'!D22+'22.10.68'!D22+'23.10.68'!D22+'24.10.68'!D22+'25.10.68'!D22+'26.10.68'!D22+'27.10.68'!D22+'28.10.68'!D22+'29.10.68'!D22+'30.10.68'!D22+'31.10.68'!D22</f>
        <v>0</v>
      </c>
      <c r="E22" s="52">
        <f>+'01.10.68'!E22+'02.10.68'!E22+'03.10.68'!E22+'04.10.68'!E22+'05.10.68'!E22+'06.10.68'!E22+'07.10.68'!E22+'08.10.68'!E22+'09.10.68'!E22+'10.10.68'!E22+'11.10.68'!E22+'12.10.68'!E22+'13.10.68'!E22+'14.10.68'!E22+'15.10.68'!E22+'16.10.68'!E22+'17.10.68'!E22+'18.10.68'!E22+'19.10.68'!E22+'20.10.68'!E22+'21.10.68'!E22+'22.10.68'!E22+'23.10.68'!E22+'24.10.68'!E22+'25.10.68'!E22+'26.10.68'!E22+'27.10.68'!E22+'28.10.68'!E22+'29.10.68'!E22+'30.10.68'!E22+'31.10.68'!E22</f>
        <v>0</v>
      </c>
      <c r="F22" s="65">
        <f>+'01.10.68'!F22+'02.10.68'!F22+'03.10.68'!F22+'04.10.68'!F22+'05.10.68'!F22+'06.10.68'!F22+'07.10.68'!F22+'08.10.68'!F22+'09.10.68'!F22+'10.10.68'!F22+'11.10.68'!F22+'12.10.68'!F22+'13.10.68'!F22+'14.10.68'!F22+'15.10.68'!F22+'16.10.68'!F22+'17.10.68'!F22+'18.10.68'!F22+'19.10.68'!F22+'20.10.68'!F22+'21.10.68'!F22+'22.10.68'!F22+'23.10.68'!F22+'24.10.68'!F22+'25.10.68'!F22+'26.10.68'!F22+'27.10.68'!F22+'28.10.68'!F22+'29.10.68'!F22+'30.10.68'!F22+'31.10.68'!F22</f>
        <v>0</v>
      </c>
      <c r="G22" s="52">
        <f>+'01.10.68'!G22+'02.10.68'!G22+'03.10.68'!G22+'04.10.68'!G22+'05.10.68'!G22+'06.10.68'!G22+'07.10.68'!G22+'08.10.68'!G22+'09.10.68'!G22+'10.10.68'!G22+'11.10.68'!G22+'12.10.68'!G22+'13.10.68'!G22+'14.10.68'!G22+'15.10.68'!G22+'16.10.68'!G22+'17.10.68'!G22+'18.10.68'!G22+'19.10.68'!G22+'20.10.68'!G22+'21.10.68'!G22+'22.10.68'!G22+'23.10.68'!G22+'24.10.68'!G22+'25.10.68'!G22+'26.10.68'!G22+'27.10.68'!G22+'28.10.68'!G22+'29.10.68'!G22+'30.10.68'!G22+'31.10.68'!G22</f>
        <v>40</v>
      </c>
      <c r="H22" s="52">
        <f>+'01.10.68'!H22+'02.10.68'!H22+'03.10.68'!H22+'04.10.68'!H22+'05.10.68'!H22+'06.10.68'!H22+'07.10.68'!H22+'08.10.68'!H22+'09.10.68'!H22+'10.10.68'!H22+'11.10.68'!H22+'12.10.68'!H22+'13.10.68'!H22+'14.10.68'!H22+'15.10.68'!H22+'16.10.68'!H22+'17.10.68'!H22+'18.10.68'!H22+'19.10.68'!H22+'20.10.68'!H22+'21.10.68'!H22+'22.10.68'!H22+'23.10.68'!H22+'24.10.68'!H22+'25.10.68'!H22+'26.10.68'!H22+'27.10.68'!H22+'28.10.68'!H22+'29.10.68'!H22+'30.10.68'!H22+'31.10.68'!H22</f>
        <v>16</v>
      </c>
      <c r="I22" s="65">
        <f>+'01.10.68'!I22+'02.10.68'!I22+'03.10.68'!I22+'04.10.68'!I22+'05.10.68'!I22+'06.10.68'!I22+'07.10.68'!I22+'08.10.68'!I22+'09.10.68'!I22+'10.10.68'!I22+'11.10.68'!I22+'12.10.68'!I22+'13.10.68'!I22+'14.10.68'!I22+'15.10.68'!I22+'16.10.68'!I22+'17.10.68'!I22+'18.10.68'!I22+'19.10.68'!I22+'20.10.68'!I22+'21.10.68'!I22+'22.10.68'!I22+'23.10.68'!I22+'24.10.68'!I22+'25.10.68'!I22+'26.10.68'!I22+'27.10.68'!I22+'28.10.68'!I22+'29.10.68'!I22+'30.10.68'!I22+'31.10.68'!I22</f>
        <v>56</v>
      </c>
      <c r="J22" s="52">
        <f>+'01.10.68'!J22+'02.10.68'!J22+'03.10.68'!J22+'04.10.68'!J22+'05.10.68'!J22+'06.10.68'!J22+'07.10.68'!J22+'08.10.68'!J22+'09.10.68'!J22+'10.10.68'!J22+'11.10.68'!J22+'12.10.68'!J22+'13.10.68'!J22+'14.10.68'!J22+'15.10.68'!J22+'16.10.68'!J22+'17.10.68'!J22+'18.10.68'!J22+'19.10.68'!J22+'20.10.68'!J22+'21.10.68'!J22+'22.10.68'!J22+'23.10.68'!J22+'24.10.68'!J22+'25.10.68'!J22+'26.10.68'!J22+'27.10.68'!J22+'28.10.68'!J22+'29.10.68'!J22+'30.10.68'!J22+'31.10.68'!J22</f>
        <v>0</v>
      </c>
      <c r="K22" s="52">
        <f>+'01.10.68'!K22+'02.10.68'!K22+'03.10.68'!K22+'04.10.68'!K22+'05.10.68'!K22+'06.10.68'!K22+'07.10.68'!K22+'08.10.68'!K22+'09.10.68'!K22+'10.10.68'!K22+'11.10.68'!K22+'12.10.68'!K22+'13.10.68'!K22+'14.10.68'!K22+'15.10.68'!K22+'16.10.68'!K22+'17.10.68'!K22+'18.10.68'!K22+'19.10.68'!K22+'20.10.68'!K22+'21.10.68'!K22+'22.10.68'!K22+'23.10.68'!K22+'24.10.68'!K22+'25.10.68'!K22+'26.10.68'!K22+'27.10.68'!K22+'28.10.68'!K22+'29.10.68'!K22+'30.10.68'!K22+'31.10.68'!K22</f>
        <v>0</v>
      </c>
      <c r="L22" s="65">
        <f>+'01.10.68'!L22+'02.10.68'!L22+'03.10.68'!L22+'04.10.68'!L22+'05.10.68'!L22+'06.10.68'!L22+'07.10.68'!L22+'08.10.68'!L22+'09.10.68'!L22+'10.10.68'!L22+'11.10.68'!L22+'12.10.68'!L22+'13.10.68'!L22+'14.10.68'!L22+'15.10.68'!L22+'16.10.68'!L22+'17.10.68'!L22+'18.10.68'!L22+'19.10.68'!L22+'20.10.68'!L22+'21.10.68'!L22+'22.10.68'!L22+'23.10.68'!L22+'24.10.68'!L22+'25.10.68'!L22+'26.10.68'!L22+'27.10.68'!L22+'28.10.68'!L22+'29.10.68'!L22+'30.10.68'!L22+'31.10.68'!L22</f>
        <v>0</v>
      </c>
      <c r="M22" s="52">
        <f>+'01.10.68'!M22+'02.10.68'!M22+'03.10.68'!M22+'04.10.68'!M22+'05.10.68'!M22+'06.10.68'!M22+'07.10.68'!M22+'08.10.68'!M22+'09.10.68'!M22+'10.10.68'!M22+'11.10.68'!M22+'12.10.68'!M22+'13.10.68'!M22+'14.10.68'!M22+'15.10.68'!M22+'16.10.68'!M22+'17.10.68'!M22+'18.10.68'!M22+'19.10.68'!M22+'20.10.68'!M22+'21.10.68'!M22+'22.10.68'!M22+'23.10.68'!M22+'24.10.68'!M22+'25.10.68'!M22+'26.10.68'!M22+'27.10.68'!M22+'28.10.68'!M22+'29.10.68'!M22+'30.10.68'!M22+'31.10.68'!M22</f>
        <v>0</v>
      </c>
      <c r="N22" s="52">
        <f>+'01.10.68'!N22+'02.10.68'!N22+'03.10.68'!N22+'04.10.68'!N22+'05.10.68'!N22+'06.10.68'!N22+'07.10.68'!N22+'08.10.68'!N22+'09.10.68'!N22+'10.10.68'!N22+'11.10.68'!N22+'12.10.68'!N22+'13.10.68'!N22+'14.10.68'!N22+'15.10.68'!N22+'16.10.68'!N22+'17.10.68'!N22+'18.10.68'!N22+'19.10.68'!N22+'20.10.68'!N22+'21.10.68'!N22+'22.10.68'!N22+'23.10.68'!N22+'24.10.68'!N22+'25.10.68'!N22+'26.10.68'!N22+'27.10.68'!N22+'28.10.68'!N22+'29.10.68'!N22+'30.10.68'!N22+'31.10.68'!N22</f>
        <v>0</v>
      </c>
      <c r="O22" s="65">
        <f>+'01.10.68'!O22+'02.10.68'!O22+'03.10.68'!O22+'04.10.68'!O22+'05.10.68'!O22+'06.10.68'!O22+'07.10.68'!O22+'08.10.68'!O22+'09.10.68'!O22+'10.10.68'!O22+'11.10.68'!O22+'12.10.68'!O22+'13.10.68'!O22+'14.10.68'!O22+'15.10.68'!O22+'16.10.68'!O22+'17.10.68'!O22+'18.10.68'!O22+'19.10.68'!O22+'20.10.68'!O22+'21.10.68'!O22+'22.10.68'!O22+'23.10.68'!O22+'24.10.68'!O22+'25.10.68'!O22+'26.10.68'!O22+'27.10.68'!O22+'28.10.68'!O22+'29.10.68'!O22+'30.10.68'!O22+'31.10.68'!O22</f>
        <v>0</v>
      </c>
      <c r="P22" s="52">
        <f>+'01.10.68'!P22+'02.10.68'!P22+'03.10.68'!P22+'04.10.68'!P22+'05.10.68'!P22+'06.10.68'!P22+'07.10.68'!P22+'08.10.68'!P22+'09.10.68'!P22+'10.10.68'!P22+'11.10.68'!P22+'12.10.68'!P22+'13.10.68'!P22+'14.10.68'!P22+'15.10.68'!P22+'16.10.68'!P22+'17.10.68'!P22+'18.10.68'!P22+'19.10.68'!P22+'20.10.68'!P22+'21.10.68'!P22+'22.10.68'!P22+'23.10.68'!P22+'24.10.68'!P22+'25.10.68'!P22+'26.10.68'!P22+'27.10.68'!P22+'28.10.68'!P22+'29.10.68'!P22+'30.10.68'!P22+'31.10.68'!P22</f>
        <v>0</v>
      </c>
      <c r="Q22" s="52">
        <f>+'01.10.68'!Q22+'02.10.68'!Q22+'03.10.68'!Q22+'04.10.68'!Q22+'05.10.68'!Q22+'06.10.68'!Q22+'07.10.68'!Q22+'08.10.68'!Q22+'09.10.68'!Q22+'10.10.68'!Q22+'11.10.68'!Q22+'12.10.68'!Q22+'13.10.68'!Q22+'14.10.68'!Q22+'15.10.68'!Q22+'16.10.68'!Q22+'17.10.68'!Q22+'18.10.68'!Q22+'19.10.68'!Q22+'20.10.68'!Q22+'21.10.68'!Q22+'22.10.68'!Q22+'23.10.68'!Q22+'24.10.68'!Q22+'25.10.68'!Q22+'26.10.68'!Q22+'27.10.68'!Q22+'28.10.68'!Q22+'29.10.68'!Q22+'30.10.68'!Q22+'31.10.68'!Q22</f>
        <v>0</v>
      </c>
      <c r="R22" s="65">
        <f>+'01.10.68'!R22+'02.10.68'!R22+'03.10.68'!R22+'04.10.68'!R22+'05.10.68'!R22+'06.10.68'!R22+'07.10.68'!R22+'08.10.68'!R22+'09.10.68'!R22+'10.10.68'!R22+'11.10.68'!R22+'12.10.68'!R22+'13.10.68'!R22+'14.10.68'!R22+'15.10.68'!R22+'16.10.68'!R22+'17.10.68'!R22+'18.10.68'!R22+'19.10.68'!R22+'20.10.68'!R22+'21.10.68'!R22+'22.10.68'!R22+'23.10.68'!R22+'24.10.68'!R22+'25.10.68'!R22+'26.10.68'!R22+'27.10.68'!R22+'28.10.68'!R22+'29.10.68'!R22+'30.10.68'!R22+'31.10.68'!R22</f>
        <v>0</v>
      </c>
      <c r="S22" s="52">
        <f>+'01.10.68'!S22+'02.10.68'!S22+'03.10.68'!S22+'04.10.68'!S22+'05.10.68'!S22+'06.10.68'!S22+'07.10.68'!S22+'08.10.68'!S22+'09.10.68'!S22+'10.10.68'!S22+'11.10.68'!S22+'12.10.68'!S22+'13.10.68'!S22+'14.10.68'!S22+'15.10.68'!S22+'16.10.68'!S22+'17.10.68'!S22+'18.10.68'!S22+'19.10.68'!S22+'20.10.68'!S22+'21.10.68'!S22+'22.10.68'!S22+'23.10.68'!S22+'24.10.68'!S22+'25.10.68'!S22+'26.10.68'!S22+'27.10.68'!S22+'28.10.68'!S22+'29.10.68'!S22+'30.10.68'!S22+'31.10.68'!S22</f>
        <v>0</v>
      </c>
      <c r="T22" s="52">
        <f>+'01.10.68'!T22+'02.10.68'!T22+'03.10.68'!T22+'04.10.68'!T22+'05.10.68'!T22+'06.10.68'!T22+'07.10.68'!T22+'08.10.68'!T22+'09.10.68'!T22+'10.10.68'!T22+'11.10.68'!T22+'12.10.68'!T22+'13.10.68'!T22+'14.10.68'!T22+'15.10.68'!T22+'16.10.68'!T22+'17.10.68'!T22+'18.10.68'!T22+'19.10.68'!T22+'20.10.68'!T22+'21.10.68'!T22+'22.10.68'!T22+'23.10.68'!T22+'24.10.68'!T22+'25.10.68'!T22+'26.10.68'!T22+'27.10.68'!T22+'28.10.68'!T22+'29.10.68'!T22+'30.10.68'!T22+'31.10.68'!T22</f>
        <v>0</v>
      </c>
      <c r="U22" s="65">
        <f>+'01.10.68'!U22+'02.10.68'!U22+'03.10.68'!U22+'04.10.68'!U22+'05.10.68'!U22+'06.10.68'!U22+'07.10.68'!U22+'08.10.68'!U22+'09.10.68'!U22+'10.10.68'!U22+'11.10.68'!U22+'12.10.68'!U22+'13.10.68'!U22+'14.10.68'!U22+'15.10.68'!U22+'16.10.68'!U22+'17.10.68'!U22+'18.10.68'!U22+'19.10.68'!U22+'20.10.68'!U22+'21.10.68'!U22+'22.10.68'!U22+'23.10.68'!U22+'24.10.68'!U22+'25.10.68'!U22+'26.10.68'!U22+'27.10.68'!U22+'28.10.68'!U22+'29.10.68'!U22+'30.10.68'!U22+'31.10.68'!U22</f>
        <v>0</v>
      </c>
      <c r="V22" s="52">
        <f>+'01.10.68'!V22+'02.10.68'!V22+'03.10.68'!V22+'04.10.68'!V22+'05.10.68'!V22+'06.10.68'!V22+'07.10.68'!V22+'08.10.68'!V22+'09.10.68'!V22+'10.10.68'!V22+'11.10.68'!V22+'12.10.68'!V22+'13.10.68'!V22+'14.10.68'!V22+'15.10.68'!V22+'16.10.68'!V22+'17.10.68'!V22+'18.10.68'!V22+'19.10.68'!V22+'20.10.68'!V22+'21.10.68'!V22+'22.10.68'!V22+'23.10.68'!V22+'24.10.68'!V22+'25.10.68'!V22+'26.10.68'!V22+'27.10.68'!V22+'28.10.68'!V22+'29.10.68'!V22+'30.10.68'!V22+'31.10.68'!V22</f>
        <v>0</v>
      </c>
      <c r="W22" s="52">
        <f>+'01.10.68'!W22+'02.10.68'!W22+'03.10.68'!W22+'04.10.68'!W22+'05.10.68'!W22+'06.10.68'!W22+'07.10.68'!W22+'08.10.68'!W22+'09.10.68'!W22+'10.10.68'!W22+'11.10.68'!W22+'12.10.68'!W22+'13.10.68'!W22+'14.10.68'!W22+'15.10.68'!W22+'16.10.68'!W22+'17.10.68'!W22+'18.10.68'!W22+'19.10.68'!W22+'20.10.68'!W22+'21.10.68'!W22+'22.10.68'!W22+'23.10.68'!W22+'24.10.68'!W22+'25.10.68'!W22+'26.10.68'!W22+'27.10.68'!W22+'28.10.68'!W22+'29.10.68'!W22+'30.10.68'!W22+'31.10.68'!W22</f>
        <v>0</v>
      </c>
      <c r="X22" s="65">
        <f>+'01.10.68'!X22+'02.10.68'!X22+'03.10.68'!X22+'04.10.68'!X22+'05.10.68'!X22+'06.10.68'!X22+'07.10.68'!X22+'08.10.68'!X22+'09.10.68'!X22+'10.10.68'!X22+'11.10.68'!X22+'12.10.68'!X22+'13.10.68'!X22+'14.10.68'!X22+'15.10.68'!X22+'16.10.68'!X22+'17.10.68'!X22+'18.10.68'!X22+'19.10.68'!X22+'20.10.68'!X22+'21.10.68'!X22+'22.10.68'!X22+'23.10.68'!X22+'24.10.68'!X22+'25.10.68'!X22+'26.10.68'!X22+'27.10.68'!X22+'28.10.68'!X22+'29.10.68'!X22+'30.10.68'!X22+'31.10.68'!X22</f>
        <v>0</v>
      </c>
      <c r="Y22" s="52">
        <f>+'01.10.68'!Y22+'02.10.68'!Y22+'03.10.68'!Y22+'04.10.68'!Y22+'05.10.68'!Y22+'06.10.68'!Y22+'07.10.68'!Y22+'08.10.68'!Y22+'09.10.68'!Y22+'10.10.68'!Y22+'11.10.68'!Y22+'12.10.68'!Y22+'13.10.68'!Y22+'14.10.68'!Y22+'15.10.68'!Y22+'16.10.68'!Y22+'17.10.68'!Y22+'18.10.68'!Y22+'19.10.68'!Y22+'20.10.68'!Y22+'21.10.68'!Y22+'22.10.68'!Y22+'23.10.68'!Y22+'24.10.68'!Y22+'25.10.68'!Y22+'26.10.68'!Y22+'27.10.68'!Y22+'28.10.68'!Y22+'29.10.68'!Y22+'30.10.68'!Y22+'31.10.68'!Y22</f>
        <v>0</v>
      </c>
      <c r="Z22" s="65">
        <f>+'01.10.68'!Z22+'02.10.68'!Z22+'03.10.68'!Z22+'04.10.68'!Z22+'05.10.68'!Z22+'06.10.68'!Z22+'07.10.68'!Z22+'08.10.68'!Z22+'09.10.68'!Z22+'10.10.68'!Z22+'11.10.68'!Z22+'12.10.68'!Z22+'13.10.68'!Z22+'14.10.68'!Z22+'15.10.68'!Z22+'16.10.68'!Z22+'17.10.68'!Z22+'18.10.68'!Z22+'19.10.68'!Z22+'20.10.68'!Z22+'21.10.68'!Z22+'22.10.68'!Z22+'23.10.68'!Z22+'24.10.68'!Z22+'25.10.68'!Z22+'26.10.68'!Z22+'27.10.68'!Z22+'28.10.68'!Z22+'29.10.68'!Z22+'30.10.68'!Z22+'31.10.68'!Z22</f>
        <v>56</v>
      </c>
    </row>
    <row r="23" spans="2:26">
      <c r="B23" s="50">
        <v>1111071</v>
      </c>
      <c r="C23" s="51" t="s">
        <v>128</v>
      </c>
      <c r="D23" s="52">
        <f>+'01.10.68'!D23+'02.10.68'!D23+'03.10.68'!D23+'04.10.68'!D23+'05.10.68'!D23+'06.10.68'!D23+'07.10.68'!D23+'08.10.68'!D23+'09.10.68'!D23+'10.10.68'!D23+'11.10.68'!D23+'12.10.68'!D23+'13.10.68'!D23+'14.10.68'!D23+'15.10.68'!D23+'16.10.68'!D23+'17.10.68'!D23+'18.10.68'!D23+'19.10.68'!D23+'20.10.68'!D23+'21.10.68'!D23+'22.10.68'!D23+'23.10.68'!D23+'24.10.68'!D23+'25.10.68'!D23+'26.10.68'!D23+'27.10.68'!D23+'28.10.68'!D23+'29.10.68'!D23+'30.10.68'!D23+'31.10.68'!D23</f>
        <v>0</v>
      </c>
      <c r="E23" s="52">
        <f>+'01.10.68'!E23+'02.10.68'!E23+'03.10.68'!E23+'04.10.68'!E23+'05.10.68'!E23+'06.10.68'!E23+'07.10.68'!E23+'08.10.68'!E23+'09.10.68'!E23+'10.10.68'!E23+'11.10.68'!E23+'12.10.68'!E23+'13.10.68'!E23+'14.10.68'!E23+'15.10.68'!E23+'16.10.68'!E23+'17.10.68'!E23+'18.10.68'!E23+'19.10.68'!E23+'20.10.68'!E23+'21.10.68'!E23+'22.10.68'!E23+'23.10.68'!E23+'24.10.68'!E23+'25.10.68'!E23+'26.10.68'!E23+'27.10.68'!E23+'28.10.68'!E23+'29.10.68'!E23+'30.10.68'!E23+'31.10.68'!E23</f>
        <v>0</v>
      </c>
      <c r="F23" s="65">
        <f>+'01.10.68'!F23+'02.10.68'!F23+'03.10.68'!F23+'04.10.68'!F23+'05.10.68'!F23+'06.10.68'!F23+'07.10.68'!F23+'08.10.68'!F23+'09.10.68'!F23+'10.10.68'!F23+'11.10.68'!F23+'12.10.68'!F23+'13.10.68'!F23+'14.10.68'!F23+'15.10.68'!F23+'16.10.68'!F23+'17.10.68'!F23+'18.10.68'!F23+'19.10.68'!F23+'20.10.68'!F23+'21.10.68'!F23+'22.10.68'!F23+'23.10.68'!F23+'24.10.68'!F23+'25.10.68'!F23+'26.10.68'!F23+'27.10.68'!F23+'28.10.68'!F23+'29.10.68'!F23+'30.10.68'!F23+'31.10.68'!F23</f>
        <v>0</v>
      </c>
      <c r="G23" s="52">
        <f>+'01.10.68'!G23+'02.10.68'!G23+'03.10.68'!G23+'04.10.68'!G23+'05.10.68'!G23+'06.10.68'!G23+'07.10.68'!G23+'08.10.68'!G23+'09.10.68'!G23+'10.10.68'!G23+'11.10.68'!G23+'12.10.68'!G23+'13.10.68'!G23+'14.10.68'!G23+'15.10.68'!G23+'16.10.68'!G23+'17.10.68'!G23+'18.10.68'!G23+'19.10.68'!G23+'20.10.68'!G23+'21.10.68'!G23+'22.10.68'!G23+'23.10.68'!G23+'24.10.68'!G23+'25.10.68'!G23+'26.10.68'!G23+'27.10.68'!G23+'28.10.68'!G23+'29.10.68'!G23+'30.10.68'!G23+'31.10.68'!G23</f>
        <v>40</v>
      </c>
      <c r="H23" s="52">
        <f>+'01.10.68'!H23+'02.10.68'!H23+'03.10.68'!H23+'04.10.68'!H23+'05.10.68'!H23+'06.10.68'!H23+'07.10.68'!H23+'08.10.68'!H23+'09.10.68'!H23+'10.10.68'!H23+'11.10.68'!H23+'12.10.68'!H23+'13.10.68'!H23+'14.10.68'!H23+'15.10.68'!H23+'16.10.68'!H23+'17.10.68'!H23+'18.10.68'!H23+'19.10.68'!H23+'20.10.68'!H23+'21.10.68'!H23+'22.10.68'!H23+'23.10.68'!H23+'24.10.68'!H23+'25.10.68'!H23+'26.10.68'!H23+'27.10.68'!H23+'28.10.68'!H23+'29.10.68'!H23+'30.10.68'!H23+'31.10.68'!H23</f>
        <v>16</v>
      </c>
      <c r="I23" s="65">
        <f>+'01.10.68'!I23+'02.10.68'!I23+'03.10.68'!I23+'04.10.68'!I23+'05.10.68'!I23+'06.10.68'!I23+'07.10.68'!I23+'08.10.68'!I23+'09.10.68'!I23+'10.10.68'!I23+'11.10.68'!I23+'12.10.68'!I23+'13.10.68'!I23+'14.10.68'!I23+'15.10.68'!I23+'16.10.68'!I23+'17.10.68'!I23+'18.10.68'!I23+'19.10.68'!I23+'20.10.68'!I23+'21.10.68'!I23+'22.10.68'!I23+'23.10.68'!I23+'24.10.68'!I23+'25.10.68'!I23+'26.10.68'!I23+'27.10.68'!I23+'28.10.68'!I23+'29.10.68'!I23+'30.10.68'!I23+'31.10.68'!I23</f>
        <v>56</v>
      </c>
      <c r="J23" s="52">
        <f>+'01.10.68'!J23+'02.10.68'!J23+'03.10.68'!J23+'04.10.68'!J23+'05.10.68'!J23+'06.10.68'!J23+'07.10.68'!J23+'08.10.68'!J23+'09.10.68'!J23+'10.10.68'!J23+'11.10.68'!J23+'12.10.68'!J23+'13.10.68'!J23+'14.10.68'!J23+'15.10.68'!J23+'16.10.68'!J23+'17.10.68'!J23+'18.10.68'!J23+'19.10.68'!J23+'20.10.68'!J23+'21.10.68'!J23+'22.10.68'!J23+'23.10.68'!J23+'24.10.68'!J23+'25.10.68'!J23+'26.10.68'!J23+'27.10.68'!J23+'28.10.68'!J23+'29.10.68'!J23+'30.10.68'!J23+'31.10.68'!J23</f>
        <v>0</v>
      </c>
      <c r="K23" s="52">
        <f>+'01.10.68'!K23+'02.10.68'!K23+'03.10.68'!K23+'04.10.68'!K23+'05.10.68'!K23+'06.10.68'!K23+'07.10.68'!K23+'08.10.68'!K23+'09.10.68'!K23+'10.10.68'!K23+'11.10.68'!K23+'12.10.68'!K23+'13.10.68'!K23+'14.10.68'!K23+'15.10.68'!K23+'16.10.68'!K23+'17.10.68'!K23+'18.10.68'!K23+'19.10.68'!K23+'20.10.68'!K23+'21.10.68'!K23+'22.10.68'!K23+'23.10.68'!K23+'24.10.68'!K23+'25.10.68'!K23+'26.10.68'!K23+'27.10.68'!K23+'28.10.68'!K23+'29.10.68'!K23+'30.10.68'!K23+'31.10.68'!K23</f>
        <v>0</v>
      </c>
      <c r="L23" s="65">
        <f>+'01.10.68'!L23+'02.10.68'!L23+'03.10.68'!L23+'04.10.68'!L23+'05.10.68'!L23+'06.10.68'!L23+'07.10.68'!L23+'08.10.68'!L23+'09.10.68'!L23+'10.10.68'!L23+'11.10.68'!L23+'12.10.68'!L23+'13.10.68'!L23+'14.10.68'!L23+'15.10.68'!L23+'16.10.68'!L23+'17.10.68'!L23+'18.10.68'!L23+'19.10.68'!L23+'20.10.68'!L23+'21.10.68'!L23+'22.10.68'!L23+'23.10.68'!L23+'24.10.68'!L23+'25.10.68'!L23+'26.10.68'!L23+'27.10.68'!L23+'28.10.68'!L23+'29.10.68'!L23+'30.10.68'!L23+'31.10.68'!L23</f>
        <v>0</v>
      </c>
      <c r="M23" s="52">
        <f>+'01.10.68'!M23+'02.10.68'!M23+'03.10.68'!M23+'04.10.68'!M23+'05.10.68'!M23+'06.10.68'!M23+'07.10.68'!M23+'08.10.68'!M23+'09.10.68'!M23+'10.10.68'!M23+'11.10.68'!M23+'12.10.68'!M23+'13.10.68'!M23+'14.10.68'!M23+'15.10.68'!M23+'16.10.68'!M23+'17.10.68'!M23+'18.10.68'!M23+'19.10.68'!M23+'20.10.68'!M23+'21.10.68'!M23+'22.10.68'!M23+'23.10.68'!M23+'24.10.68'!M23+'25.10.68'!M23+'26.10.68'!M23+'27.10.68'!M23+'28.10.68'!M23+'29.10.68'!M23+'30.10.68'!M23+'31.10.68'!M23</f>
        <v>0</v>
      </c>
      <c r="N23" s="52">
        <f>+'01.10.68'!N23+'02.10.68'!N23+'03.10.68'!N23+'04.10.68'!N23+'05.10.68'!N23+'06.10.68'!N23+'07.10.68'!N23+'08.10.68'!N23+'09.10.68'!N23+'10.10.68'!N23+'11.10.68'!N23+'12.10.68'!N23+'13.10.68'!N23+'14.10.68'!N23+'15.10.68'!N23+'16.10.68'!N23+'17.10.68'!N23+'18.10.68'!N23+'19.10.68'!N23+'20.10.68'!N23+'21.10.68'!N23+'22.10.68'!N23+'23.10.68'!N23+'24.10.68'!N23+'25.10.68'!N23+'26.10.68'!N23+'27.10.68'!N23+'28.10.68'!N23+'29.10.68'!N23+'30.10.68'!N23+'31.10.68'!N23</f>
        <v>0</v>
      </c>
      <c r="O23" s="65">
        <f>+'01.10.68'!O23+'02.10.68'!O23+'03.10.68'!O23+'04.10.68'!O23+'05.10.68'!O23+'06.10.68'!O23+'07.10.68'!O23+'08.10.68'!O23+'09.10.68'!O23+'10.10.68'!O23+'11.10.68'!O23+'12.10.68'!O23+'13.10.68'!O23+'14.10.68'!O23+'15.10.68'!O23+'16.10.68'!O23+'17.10.68'!O23+'18.10.68'!O23+'19.10.68'!O23+'20.10.68'!O23+'21.10.68'!O23+'22.10.68'!O23+'23.10.68'!O23+'24.10.68'!O23+'25.10.68'!O23+'26.10.68'!O23+'27.10.68'!O23+'28.10.68'!O23+'29.10.68'!O23+'30.10.68'!O23+'31.10.68'!O23</f>
        <v>0</v>
      </c>
      <c r="P23" s="52">
        <f>+'01.10.68'!P23+'02.10.68'!P23+'03.10.68'!P23+'04.10.68'!P23+'05.10.68'!P23+'06.10.68'!P23+'07.10.68'!P23+'08.10.68'!P23+'09.10.68'!P23+'10.10.68'!P23+'11.10.68'!P23+'12.10.68'!P23+'13.10.68'!P23+'14.10.68'!P23+'15.10.68'!P23+'16.10.68'!P23+'17.10.68'!P23+'18.10.68'!P23+'19.10.68'!P23+'20.10.68'!P23+'21.10.68'!P23+'22.10.68'!P23+'23.10.68'!P23+'24.10.68'!P23+'25.10.68'!P23+'26.10.68'!P23+'27.10.68'!P23+'28.10.68'!P23+'29.10.68'!P23+'30.10.68'!P23+'31.10.68'!P23</f>
        <v>0</v>
      </c>
      <c r="Q23" s="52">
        <f>+'01.10.68'!Q23+'02.10.68'!Q23+'03.10.68'!Q23+'04.10.68'!Q23+'05.10.68'!Q23+'06.10.68'!Q23+'07.10.68'!Q23+'08.10.68'!Q23+'09.10.68'!Q23+'10.10.68'!Q23+'11.10.68'!Q23+'12.10.68'!Q23+'13.10.68'!Q23+'14.10.68'!Q23+'15.10.68'!Q23+'16.10.68'!Q23+'17.10.68'!Q23+'18.10.68'!Q23+'19.10.68'!Q23+'20.10.68'!Q23+'21.10.68'!Q23+'22.10.68'!Q23+'23.10.68'!Q23+'24.10.68'!Q23+'25.10.68'!Q23+'26.10.68'!Q23+'27.10.68'!Q23+'28.10.68'!Q23+'29.10.68'!Q23+'30.10.68'!Q23+'31.10.68'!Q23</f>
        <v>0</v>
      </c>
      <c r="R23" s="65">
        <f>+'01.10.68'!R23+'02.10.68'!R23+'03.10.68'!R23+'04.10.68'!R23+'05.10.68'!R23+'06.10.68'!R23+'07.10.68'!R23+'08.10.68'!R23+'09.10.68'!R23+'10.10.68'!R23+'11.10.68'!R23+'12.10.68'!R23+'13.10.68'!R23+'14.10.68'!R23+'15.10.68'!R23+'16.10.68'!R23+'17.10.68'!R23+'18.10.68'!R23+'19.10.68'!R23+'20.10.68'!R23+'21.10.68'!R23+'22.10.68'!R23+'23.10.68'!R23+'24.10.68'!R23+'25.10.68'!R23+'26.10.68'!R23+'27.10.68'!R23+'28.10.68'!R23+'29.10.68'!R23+'30.10.68'!R23+'31.10.68'!R23</f>
        <v>0</v>
      </c>
      <c r="S23" s="52">
        <f>+'01.10.68'!S23+'02.10.68'!S23+'03.10.68'!S23+'04.10.68'!S23+'05.10.68'!S23+'06.10.68'!S23+'07.10.68'!S23+'08.10.68'!S23+'09.10.68'!S23+'10.10.68'!S23+'11.10.68'!S23+'12.10.68'!S23+'13.10.68'!S23+'14.10.68'!S23+'15.10.68'!S23+'16.10.68'!S23+'17.10.68'!S23+'18.10.68'!S23+'19.10.68'!S23+'20.10.68'!S23+'21.10.68'!S23+'22.10.68'!S23+'23.10.68'!S23+'24.10.68'!S23+'25.10.68'!S23+'26.10.68'!S23+'27.10.68'!S23+'28.10.68'!S23+'29.10.68'!S23+'30.10.68'!S23+'31.10.68'!S23</f>
        <v>0</v>
      </c>
      <c r="T23" s="52">
        <f>+'01.10.68'!T23+'02.10.68'!T23+'03.10.68'!T23+'04.10.68'!T23+'05.10.68'!T23+'06.10.68'!T23+'07.10.68'!T23+'08.10.68'!T23+'09.10.68'!T23+'10.10.68'!T23+'11.10.68'!T23+'12.10.68'!T23+'13.10.68'!T23+'14.10.68'!T23+'15.10.68'!T23+'16.10.68'!T23+'17.10.68'!T23+'18.10.68'!T23+'19.10.68'!T23+'20.10.68'!T23+'21.10.68'!T23+'22.10.68'!T23+'23.10.68'!T23+'24.10.68'!T23+'25.10.68'!T23+'26.10.68'!T23+'27.10.68'!T23+'28.10.68'!T23+'29.10.68'!T23+'30.10.68'!T23+'31.10.68'!T23</f>
        <v>0</v>
      </c>
      <c r="U23" s="65">
        <f>+'01.10.68'!U23+'02.10.68'!U23+'03.10.68'!U23+'04.10.68'!U23+'05.10.68'!U23+'06.10.68'!U23+'07.10.68'!U23+'08.10.68'!U23+'09.10.68'!U23+'10.10.68'!U23+'11.10.68'!U23+'12.10.68'!U23+'13.10.68'!U23+'14.10.68'!U23+'15.10.68'!U23+'16.10.68'!U23+'17.10.68'!U23+'18.10.68'!U23+'19.10.68'!U23+'20.10.68'!U23+'21.10.68'!U23+'22.10.68'!U23+'23.10.68'!U23+'24.10.68'!U23+'25.10.68'!U23+'26.10.68'!U23+'27.10.68'!U23+'28.10.68'!U23+'29.10.68'!U23+'30.10.68'!U23+'31.10.68'!U23</f>
        <v>0</v>
      </c>
      <c r="V23" s="52">
        <f>+'01.10.68'!V23+'02.10.68'!V23+'03.10.68'!V23+'04.10.68'!V23+'05.10.68'!V23+'06.10.68'!V23+'07.10.68'!V23+'08.10.68'!V23+'09.10.68'!V23+'10.10.68'!V23+'11.10.68'!V23+'12.10.68'!V23+'13.10.68'!V23+'14.10.68'!V23+'15.10.68'!V23+'16.10.68'!V23+'17.10.68'!V23+'18.10.68'!V23+'19.10.68'!V23+'20.10.68'!V23+'21.10.68'!V23+'22.10.68'!V23+'23.10.68'!V23+'24.10.68'!V23+'25.10.68'!V23+'26.10.68'!V23+'27.10.68'!V23+'28.10.68'!V23+'29.10.68'!V23+'30.10.68'!V23+'31.10.68'!V23</f>
        <v>0</v>
      </c>
      <c r="W23" s="52">
        <f>+'01.10.68'!W23+'02.10.68'!W23+'03.10.68'!W23+'04.10.68'!W23+'05.10.68'!W23+'06.10.68'!W23+'07.10.68'!W23+'08.10.68'!W23+'09.10.68'!W23+'10.10.68'!W23+'11.10.68'!W23+'12.10.68'!W23+'13.10.68'!W23+'14.10.68'!W23+'15.10.68'!W23+'16.10.68'!W23+'17.10.68'!W23+'18.10.68'!W23+'19.10.68'!W23+'20.10.68'!W23+'21.10.68'!W23+'22.10.68'!W23+'23.10.68'!W23+'24.10.68'!W23+'25.10.68'!W23+'26.10.68'!W23+'27.10.68'!W23+'28.10.68'!W23+'29.10.68'!W23+'30.10.68'!W23+'31.10.68'!W23</f>
        <v>0</v>
      </c>
      <c r="X23" s="65">
        <f>+'01.10.68'!X23+'02.10.68'!X23+'03.10.68'!X23+'04.10.68'!X23+'05.10.68'!X23+'06.10.68'!X23+'07.10.68'!X23+'08.10.68'!X23+'09.10.68'!X23+'10.10.68'!X23+'11.10.68'!X23+'12.10.68'!X23+'13.10.68'!X23+'14.10.68'!X23+'15.10.68'!X23+'16.10.68'!X23+'17.10.68'!X23+'18.10.68'!X23+'19.10.68'!X23+'20.10.68'!X23+'21.10.68'!X23+'22.10.68'!X23+'23.10.68'!X23+'24.10.68'!X23+'25.10.68'!X23+'26.10.68'!X23+'27.10.68'!X23+'28.10.68'!X23+'29.10.68'!X23+'30.10.68'!X23+'31.10.68'!X23</f>
        <v>0</v>
      </c>
      <c r="Y23" s="52">
        <f>+'01.10.68'!Y23+'02.10.68'!Y23+'03.10.68'!Y23+'04.10.68'!Y23+'05.10.68'!Y23+'06.10.68'!Y23+'07.10.68'!Y23+'08.10.68'!Y23+'09.10.68'!Y23+'10.10.68'!Y23+'11.10.68'!Y23+'12.10.68'!Y23+'13.10.68'!Y23+'14.10.68'!Y23+'15.10.68'!Y23+'16.10.68'!Y23+'17.10.68'!Y23+'18.10.68'!Y23+'19.10.68'!Y23+'20.10.68'!Y23+'21.10.68'!Y23+'22.10.68'!Y23+'23.10.68'!Y23+'24.10.68'!Y23+'25.10.68'!Y23+'26.10.68'!Y23+'27.10.68'!Y23+'28.10.68'!Y23+'29.10.68'!Y23+'30.10.68'!Y23+'31.10.68'!Y23</f>
        <v>0</v>
      </c>
      <c r="Z23" s="65">
        <f>+'01.10.68'!Z23+'02.10.68'!Z23+'03.10.68'!Z23+'04.10.68'!Z23+'05.10.68'!Z23+'06.10.68'!Z23+'07.10.68'!Z23+'08.10.68'!Z23+'09.10.68'!Z23+'10.10.68'!Z23+'11.10.68'!Z23+'12.10.68'!Z23+'13.10.68'!Z23+'14.10.68'!Z23+'15.10.68'!Z23+'16.10.68'!Z23+'17.10.68'!Z23+'18.10.68'!Z23+'19.10.68'!Z23+'20.10.68'!Z23+'21.10.68'!Z23+'22.10.68'!Z23+'23.10.68'!Z23+'24.10.68'!Z23+'25.10.68'!Z23+'26.10.68'!Z23+'27.10.68'!Z23+'28.10.68'!Z23+'29.10.68'!Z23+'30.10.68'!Z23+'31.10.68'!Z23</f>
        <v>56</v>
      </c>
    </row>
    <row r="24" spans="2:26">
      <c r="B24" s="50">
        <v>1111010</v>
      </c>
      <c r="C24" s="51" t="s">
        <v>155</v>
      </c>
      <c r="D24" s="52">
        <f>+'01.10.68'!D24+'02.10.68'!D24+'03.10.68'!D24+'04.10.68'!D24+'05.10.68'!D24+'06.10.68'!D24+'07.10.68'!D24+'08.10.68'!D24+'09.10.68'!D24+'10.10.68'!D24+'11.10.68'!D24+'12.10.68'!D24+'13.10.68'!D24+'14.10.68'!D24+'15.10.68'!D24+'16.10.68'!D24+'17.10.68'!D24+'18.10.68'!D24+'19.10.68'!D24+'20.10.68'!D24+'21.10.68'!D24+'22.10.68'!D24+'23.10.68'!D24+'24.10.68'!D24+'25.10.68'!D24+'26.10.68'!D24+'27.10.68'!D24+'28.10.68'!D24+'29.10.68'!D24+'30.10.68'!D24+'31.10.68'!D24</f>
        <v>0</v>
      </c>
      <c r="E24" s="52">
        <f>+'01.10.68'!E24+'02.10.68'!E24+'03.10.68'!E24+'04.10.68'!E24+'05.10.68'!E24+'06.10.68'!E24+'07.10.68'!E24+'08.10.68'!E24+'09.10.68'!E24+'10.10.68'!E24+'11.10.68'!E24+'12.10.68'!E24+'13.10.68'!E24+'14.10.68'!E24+'15.10.68'!E24+'16.10.68'!E24+'17.10.68'!E24+'18.10.68'!E24+'19.10.68'!E24+'20.10.68'!E24+'21.10.68'!E24+'22.10.68'!E24+'23.10.68'!E24+'24.10.68'!E24+'25.10.68'!E24+'26.10.68'!E24+'27.10.68'!E24+'28.10.68'!E24+'29.10.68'!E24+'30.10.68'!E24+'31.10.68'!E24</f>
        <v>0</v>
      </c>
      <c r="F24" s="65">
        <f>+'01.10.68'!F24+'02.10.68'!F24+'03.10.68'!F24+'04.10.68'!F24+'05.10.68'!F24+'06.10.68'!F24+'07.10.68'!F24+'08.10.68'!F24+'09.10.68'!F24+'10.10.68'!F24+'11.10.68'!F24+'12.10.68'!F24+'13.10.68'!F24+'14.10.68'!F24+'15.10.68'!F24+'16.10.68'!F24+'17.10.68'!F24+'18.10.68'!F24+'19.10.68'!F24+'20.10.68'!F24+'21.10.68'!F24+'22.10.68'!F24+'23.10.68'!F24+'24.10.68'!F24+'25.10.68'!F24+'26.10.68'!F24+'27.10.68'!F24+'28.10.68'!F24+'29.10.68'!F24+'30.10.68'!F24+'31.10.68'!F24</f>
        <v>0</v>
      </c>
      <c r="G24" s="52">
        <f>+'01.10.68'!G24+'02.10.68'!G24+'03.10.68'!G24+'04.10.68'!G24+'05.10.68'!G24+'06.10.68'!G24+'07.10.68'!G24+'08.10.68'!G24+'09.10.68'!G24+'10.10.68'!G24+'11.10.68'!G24+'12.10.68'!G24+'13.10.68'!G24+'14.10.68'!G24+'15.10.68'!G24+'16.10.68'!G24+'17.10.68'!G24+'18.10.68'!G24+'19.10.68'!G24+'20.10.68'!G24+'21.10.68'!G24+'22.10.68'!G24+'23.10.68'!G24+'24.10.68'!G24+'25.10.68'!G24+'26.10.68'!G24+'27.10.68'!G24+'28.10.68'!G24+'29.10.68'!G24+'30.10.68'!G24+'31.10.68'!G24</f>
        <v>0</v>
      </c>
      <c r="H24" s="52">
        <f>+'01.10.68'!H24+'02.10.68'!H24+'03.10.68'!H24+'04.10.68'!H24+'05.10.68'!H24+'06.10.68'!H24+'07.10.68'!H24+'08.10.68'!H24+'09.10.68'!H24+'10.10.68'!H24+'11.10.68'!H24+'12.10.68'!H24+'13.10.68'!H24+'14.10.68'!H24+'15.10.68'!H24+'16.10.68'!H24+'17.10.68'!H24+'18.10.68'!H24+'19.10.68'!H24+'20.10.68'!H24+'21.10.68'!H24+'22.10.68'!H24+'23.10.68'!H24+'24.10.68'!H24+'25.10.68'!H24+'26.10.68'!H24+'27.10.68'!H24+'28.10.68'!H24+'29.10.68'!H24+'30.10.68'!H24+'31.10.68'!H24</f>
        <v>0</v>
      </c>
      <c r="I24" s="65">
        <f>+'01.10.68'!I24+'02.10.68'!I24+'03.10.68'!I24+'04.10.68'!I24+'05.10.68'!I24+'06.10.68'!I24+'07.10.68'!I24+'08.10.68'!I24+'09.10.68'!I24+'10.10.68'!I24+'11.10.68'!I24+'12.10.68'!I24+'13.10.68'!I24+'14.10.68'!I24+'15.10.68'!I24+'16.10.68'!I24+'17.10.68'!I24+'18.10.68'!I24+'19.10.68'!I24+'20.10.68'!I24+'21.10.68'!I24+'22.10.68'!I24+'23.10.68'!I24+'24.10.68'!I24+'25.10.68'!I24+'26.10.68'!I24+'27.10.68'!I24+'28.10.68'!I24+'29.10.68'!I24+'30.10.68'!I24+'31.10.68'!I24</f>
        <v>0</v>
      </c>
      <c r="J24" s="52">
        <f>+'01.10.68'!J24+'02.10.68'!J24+'03.10.68'!J24+'04.10.68'!J24+'05.10.68'!J24+'06.10.68'!J24+'07.10.68'!J24+'08.10.68'!J24+'09.10.68'!J24+'10.10.68'!J24+'11.10.68'!J24+'12.10.68'!J24+'13.10.68'!J24+'14.10.68'!J24+'15.10.68'!J24+'16.10.68'!J24+'17.10.68'!J24+'18.10.68'!J24+'19.10.68'!J24+'20.10.68'!J24+'21.10.68'!J24+'22.10.68'!J24+'23.10.68'!J24+'24.10.68'!J24+'25.10.68'!J24+'26.10.68'!J24+'27.10.68'!J24+'28.10.68'!J24+'29.10.68'!J24+'30.10.68'!J24+'31.10.68'!J24</f>
        <v>0</v>
      </c>
      <c r="K24" s="52">
        <f>+'01.10.68'!K24+'02.10.68'!K24+'03.10.68'!K24+'04.10.68'!K24+'05.10.68'!K24+'06.10.68'!K24+'07.10.68'!K24+'08.10.68'!K24+'09.10.68'!K24+'10.10.68'!K24+'11.10.68'!K24+'12.10.68'!K24+'13.10.68'!K24+'14.10.68'!K24+'15.10.68'!K24+'16.10.68'!K24+'17.10.68'!K24+'18.10.68'!K24+'19.10.68'!K24+'20.10.68'!K24+'21.10.68'!K24+'22.10.68'!K24+'23.10.68'!K24+'24.10.68'!K24+'25.10.68'!K24+'26.10.68'!K24+'27.10.68'!K24+'28.10.68'!K24+'29.10.68'!K24+'30.10.68'!K24+'31.10.68'!K24</f>
        <v>0</v>
      </c>
      <c r="L24" s="65">
        <f>+'01.10.68'!L24+'02.10.68'!L24+'03.10.68'!L24+'04.10.68'!L24+'05.10.68'!L24+'06.10.68'!L24+'07.10.68'!L24+'08.10.68'!L24+'09.10.68'!L24+'10.10.68'!L24+'11.10.68'!L24+'12.10.68'!L24+'13.10.68'!L24+'14.10.68'!L24+'15.10.68'!L24+'16.10.68'!L24+'17.10.68'!L24+'18.10.68'!L24+'19.10.68'!L24+'20.10.68'!L24+'21.10.68'!L24+'22.10.68'!L24+'23.10.68'!L24+'24.10.68'!L24+'25.10.68'!L24+'26.10.68'!L24+'27.10.68'!L24+'28.10.68'!L24+'29.10.68'!L24+'30.10.68'!L24+'31.10.68'!L24</f>
        <v>0</v>
      </c>
      <c r="M24" s="52">
        <f>+'01.10.68'!M24+'02.10.68'!M24+'03.10.68'!M24+'04.10.68'!M24+'05.10.68'!M24+'06.10.68'!M24+'07.10.68'!M24+'08.10.68'!M24+'09.10.68'!M24+'10.10.68'!M24+'11.10.68'!M24+'12.10.68'!M24+'13.10.68'!M24+'14.10.68'!M24+'15.10.68'!M24+'16.10.68'!M24+'17.10.68'!M24+'18.10.68'!M24+'19.10.68'!M24+'20.10.68'!M24+'21.10.68'!M24+'22.10.68'!M24+'23.10.68'!M24+'24.10.68'!M24+'25.10.68'!M24+'26.10.68'!M24+'27.10.68'!M24+'28.10.68'!M24+'29.10.68'!M24+'30.10.68'!M24+'31.10.68'!M24</f>
        <v>0</v>
      </c>
      <c r="N24" s="52">
        <f>+'01.10.68'!N24+'02.10.68'!N24+'03.10.68'!N24+'04.10.68'!N24+'05.10.68'!N24+'06.10.68'!N24+'07.10.68'!N24+'08.10.68'!N24+'09.10.68'!N24+'10.10.68'!N24+'11.10.68'!N24+'12.10.68'!N24+'13.10.68'!N24+'14.10.68'!N24+'15.10.68'!N24+'16.10.68'!N24+'17.10.68'!N24+'18.10.68'!N24+'19.10.68'!N24+'20.10.68'!N24+'21.10.68'!N24+'22.10.68'!N24+'23.10.68'!N24+'24.10.68'!N24+'25.10.68'!N24+'26.10.68'!N24+'27.10.68'!N24+'28.10.68'!N24+'29.10.68'!N24+'30.10.68'!N24+'31.10.68'!N24</f>
        <v>0</v>
      </c>
      <c r="O24" s="65">
        <f>+'01.10.68'!O24+'02.10.68'!O24+'03.10.68'!O24+'04.10.68'!O24+'05.10.68'!O24+'06.10.68'!O24+'07.10.68'!O24+'08.10.68'!O24+'09.10.68'!O24+'10.10.68'!O24+'11.10.68'!O24+'12.10.68'!O24+'13.10.68'!O24+'14.10.68'!O24+'15.10.68'!O24+'16.10.68'!O24+'17.10.68'!O24+'18.10.68'!O24+'19.10.68'!O24+'20.10.68'!O24+'21.10.68'!O24+'22.10.68'!O24+'23.10.68'!O24+'24.10.68'!O24+'25.10.68'!O24+'26.10.68'!O24+'27.10.68'!O24+'28.10.68'!O24+'29.10.68'!O24+'30.10.68'!O24+'31.10.68'!O24</f>
        <v>0</v>
      </c>
      <c r="P24" s="52">
        <f>+'01.10.68'!P24+'02.10.68'!P24+'03.10.68'!P24+'04.10.68'!P24+'05.10.68'!P24+'06.10.68'!P24+'07.10.68'!P24+'08.10.68'!P24+'09.10.68'!P24+'10.10.68'!P24+'11.10.68'!P24+'12.10.68'!P24+'13.10.68'!P24+'14.10.68'!P24+'15.10.68'!P24+'16.10.68'!P24+'17.10.68'!P24+'18.10.68'!P24+'19.10.68'!P24+'20.10.68'!P24+'21.10.68'!P24+'22.10.68'!P24+'23.10.68'!P24+'24.10.68'!P24+'25.10.68'!P24+'26.10.68'!P24+'27.10.68'!P24+'28.10.68'!P24+'29.10.68'!P24+'30.10.68'!P24+'31.10.68'!P24</f>
        <v>0</v>
      </c>
      <c r="Q24" s="52">
        <f>+'01.10.68'!Q24+'02.10.68'!Q24+'03.10.68'!Q24+'04.10.68'!Q24+'05.10.68'!Q24+'06.10.68'!Q24+'07.10.68'!Q24+'08.10.68'!Q24+'09.10.68'!Q24+'10.10.68'!Q24+'11.10.68'!Q24+'12.10.68'!Q24+'13.10.68'!Q24+'14.10.68'!Q24+'15.10.68'!Q24+'16.10.68'!Q24+'17.10.68'!Q24+'18.10.68'!Q24+'19.10.68'!Q24+'20.10.68'!Q24+'21.10.68'!Q24+'22.10.68'!Q24+'23.10.68'!Q24+'24.10.68'!Q24+'25.10.68'!Q24+'26.10.68'!Q24+'27.10.68'!Q24+'28.10.68'!Q24+'29.10.68'!Q24+'30.10.68'!Q24+'31.10.68'!Q24</f>
        <v>0</v>
      </c>
      <c r="R24" s="65">
        <f>+'01.10.68'!R24+'02.10.68'!R24+'03.10.68'!R24+'04.10.68'!R24+'05.10.68'!R24+'06.10.68'!R24+'07.10.68'!R24+'08.10.68'!R24+'09.10.68'!R24+'10.10.68'!R24+'11.10.68'!R24+'12.10.68'!R24+'13.10.68'!R24+'14.10.68'!R24+'15.10.68'!R24+'16.10.68'!R24+'17.10.68'!R24+'18.10.68'!R24+'19.10.68'!R24+'20.10.68'!R24+'21.10.68'!R24+'22.10.68'!R24+'23.10.68'!R24+'24.10.68'!R24+'25.10.68'!R24+'26.10.68'!R24+'27.10.68'!R24+'28.10.68'!R24+'29.10.68'!R24+'30.10.68'!R24+'31.10.68'!R24</f>
        <v>0</v>
      </c>
      <c r="S24" s="52">
        <f>+'01.10.68'!S24+'02.10.68'!S24+'03.10.68'!S24+'04.10.68'!S24+'05.10.68'!S24+'06.10.68'!S24+'07.10.68'!S24+'08.10.68'!S24+'09.10.68'!S24+'10.10.68'!S24+'11.10.68'!S24+'12.10.68'!S24+'13.10.68'!S24+'14.10.68'!S24+'15.10.68'!S24+'16.10.68'!S24+'17.10.68'!S24+'18.10.68'!S24+'19.10.68'!S24+'20.10.68'!S24+'21.10.68'!S24+'22.10.68'!S24+'23.10.68'!S24+'24.10.68'!S24+'25.10.68'!S24+'26.10.68'!S24+'27.10.68'!S24+'28.10.68'!S24+'29.10.68'!S24+'30.10.68'!S24+'31.10.68'!S24</f>
        <v>0</v>
      </c>
      <c r="T24" s="52">
        <f>+'01.10.68'!T24+'02.10.68'!T24+'03.10.68'!T24+'04.10.68'!T24+'05.10.68'!T24+'06.10.68'!T24+'07.10.68'!T24+'08.10.68'!T24+'09.10.68'!T24+'10.10.68'!T24+'11.10.68'!T24+'12.10.68'!T24+'13.10.68'!T24+'14.10.68'!T24+'15.10.68'!T24+'16.10.68'!T24+'17.10.68'!T24+'18.10.68'!T24+'19.10.68'!T24+'20.10.68'!T24+'21.10.68'!T24+'22.10.68'!T24+'23.10.68'!T24+'24.10.68'!T24+'25.10.68'!T24+'26.10.68'!T24+'27.10.68'!T24+'28.10.68'!T24+'29.10.68'!T24+'30.10.68'!T24+'31.10.68'!T24</f>
        <v>0</v>
      </c>
      <c r="U24" s="65">
        <f>+'01.10.68'!U24+'02.10.68'!U24+'03.10.68'!U24+'04.10.68'!U24+'05.10.68'!U24+'06.10.68'!U24+'07.10.68'!U24+'08.10.68'!U24+'09.10.68'!U24+'10.10.68'!U24+'11.10.68'!U24+'12.10.68'!U24+'13.10.68'!U24+'14.10.68'!U24+'15.10.68'!U24+'16.10.68'!U24+'17.10.68'!U24+'18.10.68'!U24+'19.10.68'!U24+'20.10.68'!U24+'21.10.68'!U24+'22.10.68'!U24+'23.10.68'!U24+'24.10.68'!U24+'25.10.68'!U24+'26.10.68'!U24+'27.10.68'!U24+'28.10.68'!U24+'29.10.68'!U24+'30.10.68'!U24+'31.10.68'!U24</f>
        <v>0</v>
      </c>
      <c r="V24" s="52">
        <f>+'01.10.68'!V24+'02.10.68'!V24+'03.10.68'!V24+'04.10.68'!V24+'05.10.68'!V24+'06.10.68'!V24+'07.10.68'!V24+'08.10.68'!V24+'09.10.68'!V24+'10.10.68'!V24+'11.10.68'!V24+'12.10.68'!V24+'13.10.68'!V24+'14.10.68'!V24+'15.10.68'!V24+'16.10.68'!V24+'17.10.68'!V24+'18.10.68'!V24+'19.10.68'!V24+'20.10.68'!V24+'21.10.68'!V24+'22.10.68'!V24+'23.10.68'!V24+'24.10.68'!V24+'25.10.68'!V24+'26.10.68'!V24+'27.10.68'!V24+'28.10.68'!V24+'29.10.68'!V24+'30.10.68'!V24+'31.10.68'!V24</f>
        <v>0</v>
      </c>
      <c r="W24" s="52">
        <f>+'01.10.68'!W24+'02.10.68'!W24+'03.10.68'!W24+'04.10.68'!W24+'05.10.68'!W24+'06.10.68'!W24+'07.10.68'!W24+'08.10.68'!W24+'09.10.68'!W24+'10.10.68'!W24+'11.10.68'!W24+'12.10.68'!W24+'13.10.68'!W24+'14.10.68'!W24+'15.10.68'!W24+'16.10.68'!W24+'17.10.68'!W24+'18.10.68'!W24+'19.10.68'!W24+'20.10.68'!W24+'21.10.68'!W24+'22.10.68'!W24+'23.10.68'!W24+'24.10.68'!W24+'25.10.68'!W24+'26.10.68'!W24+'27.10.68'!W24+'28.10.68'!W24+'29.10.68'!W24+'30.10.68'!W24+'31.10.68'!W24</f>
        <v>0</v>
      </c>
      <c r="X24" s="65">
        <f>+'01.10.68'!X24+'02.10.68'!X24+'03.10.68'!X24+'04.10.68'!X24+'05.10.68'!X24+'06.10.68'!X24+'07.10.68'!X24+'08.10.68'!X24+'09.10.68'!X24+'10.10.68'!X24+'11.10.68'!X24+'12.10.68'!X24+'13.10.68'!X24+'14.10.68'!X24+'15.10.68'!X24+'16.10.68'!X24+'17.10.68'!X24+'18.10.68'!X24+'19.10.68'!X24+'20.10.68'!X24+'21.10.68'!X24+'22.10.68'!X24+'23.10.68'!X24+'24.10.68'!X24+'25.10.68'!X24+'26.10.68'!X24+'27.10.68'!X24+'28.10.68'!X24+'29.10.68'!X24+'30.10.68'!X24+'31.10.68'!X24</f>
        <v>0</v>
      </c>
      <c r="Y24" s="52">
        <f>+'01.10.68'!Y24+'02.10.68'!Y24+'03.10.68'!Y24+'04.10.68'!Y24+'05.10.68'!Y24+'06.10.68'!Y24+'07.10.68'!Y24+'08.10.68'!Y24+'09.10.68'!Y24+'10.10.68'!Y24+'11.10.68'!Y24+'12.10.68'!Y24+'13.10.68'!Y24+'14.10.68'!Y24+'15.10.68'!Y24+'16.10.68'!Y24+'17.10.68'!Y24+'18.10.68'!Y24+'19.10.68'!Y24+'20.10.68'!Y24+'21.10.68'!Y24+'22.10.68'!Y24+'23.10.68'!Y24+'24.10.68'!Y24+'25.10.68'!Y24+'26.10.68'!Y24+'27.10.68'!Y24+'28.10.68'!Y24+'29.10.68'!Y24+'30.10.68'!Y24+'31.10.68'!Y24</f>
        <v>26</v>
      </c>
      <c r="Z24" s="65">
        <f>+'01.10.68'!Z24+'02.10.68'!Z24+'03.10.68'!Z24+'04.10.68'!Z24+'05.10.68'!Z24+'06.10.68'!Z24+'07.10.68'!Z24+'08.10.68'!Z24+'09.10.68'!Z24+'10.10.68'!Z24+'11.10.68'!Z24+'12.10.68'!Z24+'13.10.68'!Z24+'14.10.68'!Z24+'15.10.68'!Z24+'16.10.68'!Z24+'17.10.68'!Z24+'18.10.68'!Z24+'19.10.68'!Z24+'20.10.68'!Z24+'21.10.68'!Z24+'22.10.68'!Z24+'23.10.68'!Z24+'24.10.68'!Z24+'25.10.68'!Z24+'26.10.68'!Z24+'27.10.68'!Z24+'28.10.68'!Z24+'29.10.68'!Z24+'30.10.68'!Z24+'31.10.68'!Z24</f>
        <v>26</v>
      </c>
    </row>
    <row r="25" spans="2:26">
      <c r="B25" s="50">
        <v>1111008</v>
      </c>
      <c r="C25" s="51" t="s">
        <v>156</v>
      </c>
      <c r="D25" s="52">
        <f>+'01.10.68'!D25+'02.10.68'!D25+'03.10.68'!D25+'04.10.68'!D25+'05.10.68'!D25+'06.10.68'!D25+'07.10.68'!D25+'08.10.68'!D25+'09.10.68'!D25+'10.10.68'!D25+'11.10.68'!D25+'12.10.68'!D25+'13.10.68'!D25+'14.10.68'!D25+'15.10.68'!D25+'16.10.68'!D25+'17.10.68'!D25+'18.10.68'!D25+'19.10.68'!D25+'20.10.68'!D25+'21.10.68'!D25+'22.10.68'!D25+'23.10.68'!D25+'24.10.68'!D25+'25.10.68'!D25+'26.10.68'!D25+'27.10.68'!D25+'28.10.68'!D25+'29.10.68'!D25+'30.10.68'!D25+'31.10.68'!D25</f>
        <v>64</v>
      </c>
      <c r="E25" s="52">
        <f>+'01.10.68'!E25+'02.10.68'!E25+'03.10.68'!E25+'04.10.68'!E25+'05.10.68'!E25+'06.10.68'!E25+'07.10.68'!E25+'08.10.68'!E25+'09.10.68'!E25+'10.10.68'!E25+'11.10.68'!E25+'12.10.68'!E25+'13.10.68'!E25+'14.10.68'!E25+'15.10.68'!E25+'16.10.68'!E25+'17.10.68'!E25+'18.10.68'!E25+'19.10.68'!E25+'20.10.68'!E25+'21.10.68'!E25+'22.10.68'!E25+'23.10.68'!E25+'24.10.68'!E25+'25.10.68'!E25+'26.10.68'!E25+'27.10.68'!E25+'28.10.68'!E25+'29.10.68'!E25+'30.10.68'!E25+'31.10.68'!E25</f>
        <v>14</v>
      </c>
      <c r="F25" s="65">
        <f>+'01.10.68'!F25+'02.10.68'!F25+'03.10.68'!F25+'04.10.68'!F25+'05.10.68'!F25+'06.10.68'!F25+'07.10.68'!F25+'08.10.68'!F25+'09.10.68'!F25+'10.10.68'!F25+'11.10.68'!F25+'12.10.68'!F25+'13.10.68'!F25+'14.10.68'!F25+'15.10.68'!F25+'16.10.68'!F25+'17.10.68'!F25+'18.10.68'!F25+'19.10.68'!F25+'20.10.68'!F25+'21.10.68'!F25+'22.10.68'!F25+'23.10.68'!F25+'24.10.68'!F25+'25.10.68'!F25+'26.10.68'!F25+'27.10.68'!F25+'28.10.68'!F25+'29.10.68'!F25+'30.10.68'!F25+'31.10.68'!F25</f>
        <v>78</v>
      </c>
      <c r="G25" s="52">
        <f>+'01.10.68'!G25+'02.10.68'!G25+'03.10.68'!G25+'04.10.68'!G25+'05.10.68'!G25+'06.10.68'!G25+'07.10.68'!G25+'08.10.68'!G25+'09.10.68'!G25+'10.10.68'!G25+'11.10.68'!G25+'12.10.68'!G25+'13.10.68'!G25+'14.10.68'!G25+'15.10.68'!G25+'16.10.68'!G25+'17.10.68'!G25+'18.10.68'!G25+'19.10.68'!G25+'20.10.68'!G25+'21.10.68'!G25+'22.10.68'!G25+'23.10.68'!G25+'24.10.68'!G25+'25.10.68'!G25+'26.10.68'!G25+'27.10.68'!G25+'28.10.68'!G25+'29.10.68'!G25+'30.10.68'!G25+'31.10.68'!G25</f>
        <v>121</v>
      </c>
      <c r="H25" s="52">
        <f>+'01.10.68'!H25+'02.10.68'!H25+'03.10.68'!H25+'04.10.68'!H25+'05.10.68'!H25+'06.10.68'!H25+'07.10.68'!H25+'08.10.68'!H25+'09.10.68'!H25+'10.10.68'!H25+'11.10.68'!H25+'12.10.68'!H25+'13.10.68'!H25+'14.10.68'!H25+'15.10.68'!H25+'16.10.68'!H25+'17.10.68'!H25+'18.10.68'!H25+'19.10.68'!H25+'20.10.68'!H25+'21.10.68'!H25+'22.10.68'!H25+'23.10.68'!H25+'24.10.68'!H25+'25.10.68'!H25+'26.10.68'!H25+'27.10.68'!H25+'28.10.68'!H25+'29.10.68'!H25+'30.10.68'!H25+'31.10.68'!H25</f>
        <v>17</v>
      </c>
      <c r="I25" s="65">
        <f>+'01.10.68'!I25+'02.10.68'!I25+'03.10.68'!I25+'04.10.68'!I25+'05.10.68'!I25+'06.10.68'!I25+'07.10.68'!I25+'08.10.68'!I25+'09.10.68'!I25+'10.10.68'!I25+'11.10.68'!I25+'12.10.68'!I25+'13.10.68'!I25+'14.10.68'!I25+'15.10.68'!I25+'16.10.68'!I25+'17.10.68'!I25+'18.10.68'!I25+'19.10.68'!I25+'20.10.68'!I25+'21.10.68'!I25+'22.10.68'!I25+'23.10.68'!I25+'24.10.68'!I25+'25.10.68'!I25+'26.10.68'!I25+'27.10.68'!I25+'28.10.68'!I25+'29.10.68'!I25+'30.10.68'!I25+'31.10.68'!I25</f>
        <v>138</v>
      </c>
      <c r="J25" s="52">
        <f>+'01.10.68'!J25+'02.10.68'!J25+'03.10.68'!J25+'04.10.68'!J25+'05.10.68'!J25+'06.10.68'!J25+'07.10.68'!J25+'08.10.68'!J25+'09.10.68'!J25+'10.10.68'!J25+'11.10.68'!J25+'12.10.68'!J25+'13.10.68'!J25+'14.10.68'!J25+'15.10.68'!J25+'16.10.68'!J25+'17.10.68'!J25+'18.10.68'!J25+'19.10.68'!J25+'20.10.68'!J25+'21.10.68'!J25+'22.10.68'!J25+'23.10.68'!J25+'24.10.68'!J25+'25.10.68'!J25+'26.10.68'!J25+'27.10.68'!J25+'28.10.68'!J25+'29.10.68'!J25+'30.10.68'!J25+'31.10.68'!J25</f>
        <v>12</v>
      </c>
      <c r="K25" s="52">
        <f>+'01.10.68'!K25+'02.10.68'!K25+'03.10.68'!K25+'04.10.68'!K25+'05.10.68'!K25+'06.10.68'!K25+'07.10.68'!K25+'08.10.68'!K25+'09.10.68'!K25+'10.10.68'!K25+'11.10.68'!K25+'12.10.68'!K25+'13.10.68'!K25+'14.10.68'!K25+'15.10.68'!K25+'16.10.68'!K25+'17.10.68'!K25+'18.10.68'!K25+'19.10.68'!K25+'20.10.68'!K25+'21.10.68'!K25+'22.10.68'!K25+'23.10.68'!K25+'24.10.68'!K25+'25.10.68'!K25+'26.10.68'!K25+'27.10.68'!K25+'28.10.68'!K25+'29.10.68'!K25+'30.10.68'!K25+'31.10.68'!K25</f>
        <v>3</v>
      </c>
      <c r="L25" s="65">
        <f>+'01.10.68'!L25+'02.10.68'!L25+'03.10.68'!L25+'04.10.68'!L25+'05.10.68'!L25+'06.10.68'!L25+'07.10.68'!L25+'08.10.68'!L25+'09.10.68'!L25+'10.10.68'!L25+'11.10.68'!L25+'12.10.68'!L25+'13.10.68'!L25+'14.10.68'!L25+'15.10.68'!L25+'16.10.68'!L25+'17.10.68'!L25+'18.10.68'!L25+'19.10.68'!L25+'20.10.68'!L25+'21.10.68'!L25+'22.10.68'!L25+'23.10.68'!L25+'24.10.68'!L25+'25.10.68'!L25+'26.10.68'!L25+'27.10.68'!L25+'28.10.68'!L25+'29.10.68'!L25+'30.10.68'!L25+'31.10.68'!L25</f>
        <v>15</v>
      </c>
      <c r="M25" s="52">
        <f>+'01.10.68'!M25+'02.10.68'!M25+'03.10.68'!M25+'04.10.68'!M25+'05.10.68'!M25+'06.10.68'!M25+'07.10.68'!M25+'08.10.68'!M25+'09.10.68'!M25+'10.10.68'!M25+'11.10.68'!M25+'12.10.68'!M25+'13.10.68'!M25+'14.10.68'!M25+'15.10.68'!M25+'16.10.68'!M25+'17.10.68'!M25+'18.10.68'!M25+'19.10.68'!M25+'20.10.68'!M25+'21.10.68'!M25+'22.10.68'!M25+'23.10.68'!M25+'24.10.68'!M25+'25.10.68'!M25+'26.10.68'!M25+'27.10.68'!M25+'28.10.68'!M25+'29.10.68'!M25+'30.10.68'!M25+'31.10.68'!M25</f>
        <v>1013</v>
      </c>
      <c r="N25" s="52">
        <f>+'01.10.68'!N25+'02.10.68'!N25+'03.10.68'!N25+'04.10.68'!N25+'05.10.68'!N25+'06.10.68'!N25+'07.10.68'!N25+'08.10.68'!N25+'09.10.68'!N25+'10.10.68'!N25+'11.10.68'!N25+'12.10.68'!N25+'13.10.68'!N25+'14.10.68'!N25+'15.10.68'!N25+'16.10.68'!N25+'17.10.68'!N25+'18.10.68'!N25+'19.10.68'!N25+'20.10.68'!N25+'21.10.68'!N25+'22.10.68'!N25+'23.10.68'!N25+'24.10.68'!N25+'25.10.68'!N25+'26.10.68'!N25+'27.10.68'!N25+'28.10.68'!N25+'29.10.68'!N25+'30.10.68'!N25+'31.10.68'!N25</f>
        <v>503</v>
      </c>
      <c r="O25" s="65">
        <f>+'01.10.68'!O25+'02.10.68'!O25+'03.10.68'!O25+'04.10.68'!O25+'05.10.68'!O25+'06.10.68'!O25+'07.10.68'!O25+'08.10.68'!O25+'09.10.68'!O25+'10.10.68'!O25+'11.10.68'!O25+'12.10.68'!O25+'13.10.68'!O25+'14.10.68'!O25+'15.10.68'!O25+'16.10.68'!O25+'17.10.68'!O25+'18.10.68'!O25+'19.10.68'!O25+'20.10.68'!O25+'21.10.68'!O25+'22.10.68'!O25+'23.10.68'!O25+'24.10.68'!O25+'25.10.68'!O25+'26.10.68'!O25+'27.10.68'!O25+'28.10.68'!O25+'29.10.68'!O25+'30.10.68'!O25+'31.10.68'!O25</f>
        <v>1516</v>
      </c>
      <c r="P25" s="52">
        <f>+'01.10.68'!P25+'02.10.68'!P25+'03.10.68'!P25+'04.10.68'!P25+'05.10.68'!P25+'06.10.68'!P25+'07.10.68'!P25+'08.10.68'!P25+'09.10.68'!P25+'10.10.68'!P25+'11.10.68'!P25+'12.10.68'!P25+'13.10.68'!P25+'14.10.68'!P25+'15.10.68'!P25+'16.10.68'!P25+'17.10.68'!P25+'18.10.68'!P25+'19.10.68'!P25+'20.10.68'!P25+'21.10.68'!P25+'22.10.68'!P25+'23.10.68'!P25+'24.10.68'!P25+'25.10.68'!P25+'26.10.68'!P25+'27.10.68'!P25+'28.10.68'!P25+'29.10.68'!P25+'30.10.68'!P25+'31.10.68'!P25</f>
        <v>45</v>
      </c>
      <c r="Q25" s="52">
        <f>+'01.10.68'!Q25+'02.10.68'!Q25+'03.10.68'!Q25+'04.10.68'!Q25+'05.10.68'!Q25+'06.10.68'!Q25+'07.10.68'!Q25+'08.10.68'!Q25+'09.10.68'!Q25+'10.10.68'!Q25+'11.10.68'!Q25+'12.10.68'!Q25+'13.10.68'!Q25+'14.10.68'!Q25+'15.10.68'!Q25+'16.10.68'!Q25+'17.10.68'!Q25+'18.10.68'!Q25+'19.10.68'!Q25+'20.10.68'!Q25+'21.10.68'!Q25+'22.10.68'!Q25+'23.10.68'!Q25+'24.10.68'!Q25+'25.10.68'!Q25+'26.10.68'!Q25+'27.10.68'!Q25+'28.10.68'!Q25+'29.10.68'!Q25+'30.10.68'!Q25+'31.10.68'!Q25</f>
        <v>0</v>
      </c>
      <c r="R25" s="65">
        <f>+'01.10.68'!R25+'02.10.68'!R25+'03.10.68'!R25+'04.10.68'!R25+'05.10.68'!R25+'06.10.68'!R25+'07.10.68'!R25+'08.10.68'!R25+'09.10.68'!R25+'10.10.68'!R25+'11.10.68'!R25+'12.10.68'!R25+'13.10.68'!R25+'14.10.68'!R25+'15.10.68'!R25+'16.10.68'!R25+'17.10.68'!R25+'18.10.68'!R25+'19.10.68'!R25+'20.10.68'!R25+'21.10.68'!R25+'22.10.68'!R25+'23.10.68'!R25+'24.10.68'!R25+'25.10.68'!R25+'26.10.68'!R25+'27.10.68'!R25+'28.10.68'!R25+'29.10.68'!R25+'30.10.68'!R25+'31.10.68'!R25</f>
        <v>45</v>
      </c>
      <c r="S25" s="52">
        <f>+'01.10.68'!S25+'02.10.68'!S25+'03.10.68'!S25+'04.10.68'!S25+'05.10.68'!S25+'06.10.68'!S25+'07.10.68'!S25+'08.10.68'!S25+'09.10.68'!S25+'10.10.68'!S25+'11.10.68'!S25+'12.10.68'!S25+'13.10.68'!S25+'14.10.68'!S25+'15.10.68'!S25+'16.10.68'!S25+'17.10.68'!S25+'18.10.68'!S25+'19.10.68'!S25+'20.10.68'!S25+'21.10.68'!S25+'22.10.68'!S25+'23.10.68'!S25+'24.10.68'!S25+'25.10.68'!S25+'26.10.68'!S25+'27.10.68'!S25+'28.10.68'!S25+'29.10.68'!S25+'30.10.68'!S25+'31.10.68'!S25</f>
        <v>0</v>
      </c>
      <c r="T25" s="52">
        <f>+'01.10.68'!T25+'02.10.68'!T25+'03.10.68'!T25+'04.10.68'!T25+'05.10.68'!T25+'06.10.68'!T25+'07.10.68'!T25+'08.10.68'!T25+'09.10.68'!T25+'10.10.68'!T25+'11.10.68'!T25+'12.10.68'!T25+'13.10.68'!T25+'14.10.68'!T25+'15.10.68'!T25+'16.10.68'!T25+'17.10.68'!T25+'18.10.68'!T25+'19.10.68'!T25+'20.10.68'!T25+'21.10.68'!T25+'22.10.68'!T25+'23.10.68'!T25+'24.10.68'!T25+'25.10.68'!T25+'26.10.68'!T25+'27.10.68'!T25+'28.10.68'!T25+'29.10.68'!T25+'30.10.68'!T25+'31.10.68'!T25</f>
        <v>0</v>
      </c>
      <c r="U25" s="65">
        <f>+'01.10.68'!U25+'02.10.68'!U25+'03.10.68'!U25+'04.10.68'!U25+'05.10.68'!U25+'06.10.68'!U25+'07.10.68'!U25+'08.10.68'!U25+'09.10.68'!U25+'10.10.68'!U25+'11.10.68'!U25+'12.10.68'!U25+'13.10.68'!U25+'14.10.68'!U25+'15.10.68'!U25+'16.10.68'!U25+'17.10.68'!U25+'18.10.68'!U25+'19.10.68'!U25+'20.10.68'!U25+'21.10.68'!U25+'22.10.68'!U25+'23.10.68'!U25+'24.10.68'!U25+'25.10.68'!U25+'26.10.68'!U25+'27.10.68'!U25+'28.10.68'!U25+'29.10.68'!U25+'30.10.68'!U25+'31.10.68'!U25</f>
        <v>0</v>
      </c>
      <c r="V25" s="52">
        <f>+'01.10.68'!V25+'02.10.68'!V25+'03.10.68'!V25+'04.10.68'!V25+'05.10.68'!V25+'06.10.68'!V25+'07.10.68'!V25+'08.10.68'!V25+'09.10.68'!V25+'10.10.68'!V25+'11.10.68'!V25+'12.10.68'!V25+'13.10.68'!V25+'14.10.68'!V25+'15.10.68'!V25+'16.10.68'!V25+'17.10.68'!V25+'18.10.68'!V25+'19.10.68'!V25+'20.10.68'!V25+'21.10.68'!V25+'22.10.68'!V25+'23.10.68'!V25+'24.10.68'!V25+'25.10.68'!V25+'26.10.68'!V25+'27.10.68'!V25+'28.10.68'!V25+'29.10.68'!V25+'30.10.68'!V25+'31.10.68'!V25</f>
        <v>0</v>
      </c>
      <c r="W25" s="52">
        <f>+'01.10.68'!W25+'02.10.68'!W25+'03.10.68'!W25+'04.10.68'!W25+'05.10.68'!W25+'06.10.68'!W25+'07.10.68'!W25+'08.10.68'!W25+'09.10.68'!W25+'10.10.68'!W25+'11.10.68'!W25+'12.10.68'!W25+'13.10.68'!W25+'14.10.68'!W25+'15.10.68'!W25+'16.10.68'!W25+'17.10.68'!W25+'18.10.68'!W25+'19.10.68'!W25+'20.10.68'!W25+'21.10.68'!W25+'22.10.68'!W25+'23.10.68'!W25+'24.10.68'!W25+'25.10.68'!W25+'26.10.68'!W25+'27.10.68'!W25+'28.10.68'!W25+'29.10.68'!W25+'30.10.68'!W25+'31.10.68'!W25</f>
        <v>0</v>
      </c>
      <c r="X25" s="65">
        <f>+'01.10.68'!X25+'02.10.68'!X25+'03.10.68'!X25+'04.10.68'!X25+'05.10.68'!X25+'06.10.68'!X25+'07.10.68'!X25+'08.10.68'!X25+'09.10.68'!X25+'10.10.68'!X25+'11.10.68'!X25+'12.10.68'!X25+'13.10.68'!X25+'14.10.68'!X25+'15.10.68'!X25+'16.10.68'!X25+'17.10.68'!X25+'18.10.68'!X25+'19.10.68'!X25+'20.10.68'!X25+'21.10.68'!X25+'22.10.68'!X25+'23.10.68'!X25+'24.10.68'!X25+'25.10.68'!X25+'26.10.68'!X25+'27.10.68'!X25+'28.10.68'!X25+'29.10.68'!X25+'30.10.68'!X25+'31.10.68'!X25</f>
        <v>0</v>
      </c>
      <c r="Y25" s="52">
        <f>+'01.10.68'!Y25+'02.10.68'!Y25+'03.10.68'!Y25+'04.10.68'!Y25+'05.10.68'!Y25+'06.10.68'!Y25+'07.10.68'!Y25+'08.10.68'!Y25+'09.10.68'!Y25+'10.10.68'!Y25+'11.10.68'!Y25+'12.10.68'!Y25+'13.10.68'!Y25+'14.10.68'!Y25+'15.10.68'!Y25+'16.10.68'!Y25+'17.10.68'!Y25+'18.10.68'!Y25+'19.10.68'!Y25+'20.10.68'!Y25+'21.10.68'!Y25+'22.10.68'!Y25+'23.10.68'!Y25+'24.10.68'!Y25+'25.10.68'!Y25+'26.10.68'!Y25+'27.10.68'!Y25+'28.10.68'!Y25+'29.10.68'!Y25+'30.10.68'!Y25+'31.10.68'!Y25</f>
        <v>78</v>
      </c>
      <c r="Z25" s="65">
        <f>+'01.10.68'!Z25+'02.10.68'!Z25+'03.10.68'!Z25+'04.10.68'!Z25+'05.10.68'!Z25+'06.10.68'!Z25+'07.10.68'!Z25+'08.10.68'!Z25+'09.10.68'!Z25+'10.10.68'!Z25+'11.10.68'!Z25+'12.10.68'!Z25+'13.10.68'!Z25+'14.10.68'!Z25+'15.10.68'!Z25+'16.10.68'!Z25+'17.10.68'!Z25+'18.10.68'!Z25+'19.10.68'!Z25+'20.10.68'!Z25+'21.10.68'!Z25+'22.10.68'!Z25+'23.10.68'!Z25+'24.10.68'!Z25+'25.10.68'!Z25+'26.10.68'!Z25+'27.10.68'!Z25+'28.10.68'!Z25+'29.10.68'!Z25+'30.10.68'!Z25+'31.10.68'!Z25</f>
        <v>1870</v>
      </c>
    </row>
    <row r="26" spans="2:26">
      <c r="B26" s="50">
        <v>1111009</v>
      </c>
      <c r="C26" s="51" t="s">
        <v>157</v>
      </c>
      <c r="D26" s="52">
        <f>+'01.10.68'!D26+'02.10.68'!D26+'03.10.68'!D26+'04.10.68'!D26+'05.10.68'!D26+'06.10.68'!D26+'07.10.68'!D26+'08.10.68'!D26+'09.10.68'!D26+'10.10.68'!D26+'11.10.68'!D26+'12.10.68'!D26+'13.10.68'!D26+'14.10.68'!D26+'15.10.68'!D26+'16.10.68'!D26+'17.10.68'!D26+'18.10.68'!D26+'19.10.68'!D26+'20.10.68'!D26+'21.10.68'!D26+'22.10.68'!D26+'23.10.68'!D26+'24.10.68'!D26+'25.10.68'!D26+'26.10.68'!D26+'27.10.68'!D26+'28.10.68'!D26+'29.10.68'!D26+'30.10.68'!D26+'31.10.68'!D26</f>
        <v>99</v>
      </c>
      <c r="E26" s="52">
        <f>+'01.10.68'!E26+'02.10.68'!E26+'03.10.68'!E26+'04.10.68'!E26+'05.10.68'!E26+'06.10.68'!E26+'07.10.68'!E26+'08.10.68'!E26+'09.10.68'!E26+'10.10.68'!E26+'11.10.68'!E26+'12.10.68'!E26+'13.10.68'!E26+'14.10.68'!E26+'15.10.68'!E26+'16.10.68'!E26+'17.10.68'!E26+'18.10.68'!E26+'19.10.68'!E26+'20.10.68'!E26+'21.10.68'!E26+'22.10.68'!E26+'23.10.68'!E26+'24.10.68'!E26+'25.10.68'!E26+'26.10.68'!E26+'27.10.68'!E26+'28.10.68'!E26+'29.10.68'!E26+'30.10.68'!E26+'31.10.68'!E26</f>
        <v>65</v>
      </c>
      <c r="F26" s="65">
        <f>+'01.10.68'!F26+'02.10.68'!F26+'03.10.68'!F26+'04.10.68'!F26+'05.10.68'!F26+'06.10.68'!F26+'07.10.68'!F26+'08.10.68'!F26+'09.10.68'!F26+'10.10.68'!F26+'11.10.68'!F26+'12.10.68'!F26+'13.10.68'!F26+'14.10.68'!F26+'15.10.68'!F26+'16.10.68'!F26+'17.10.68'!F26+'18.10.68'!F26+'19.10.68'!F26+'20.10.68'!F26+'21.10.68'!F26+'22.10.68'!F26+'23.10.68'!F26+'24.10.68'!F26+'25.10.68'!F26+'26.10.68'!F26+'27.10.68'!F26+'28.10.68'!F26+'29.10.68'!F26+'30.10.68'!F26+'31.10.68'!F26</f>
        <v>164</v>
      </c>
      <c r="G26" s="52">
        <f>+'01.10.68'!G26+'02.10.68'!G26+'03.10.68'!G26+'04.10.68'!G26+'05.10.68'!G26+'06.10.68'!G26+'07.10.68'!G26+'08.10.68'!G26+'09.10.68'!G26+'10.10.68'!G26+'11.10.68'!G26+'12.10.68'!G26+'13.10.68'!G26+'14.10.68'!G26+'15.10.68'!G26+'16.10.68'!G26+'17.10.68'!G26+'18.10.68'!G26+'19.10.68'!G26+'20.10.68'!G26+'21.10.68'!G26+'22.10.68'!G26+'23.10.68'!G26+'24.10.68'!G26+'25.10.68'!G26+'26.10.68'!G26+'27.10.68'!G26+'28.10.68'!G26+'29.10.68'!G26+'30.10.68'!G26+'31.10.68'!G26</f>
        <v>157</v>
      </c>
      <c r="H26" s="52">
        <f>+'01.10.68'!H26+'02.10.68'!H26+'03.10.68'!H26+'04.10.68'!H26+'05.10.68'!H26+'06.10.68'!H26+'07.10.68'!H26+'08.10.68'!H26+'09.10.68'!H26+'10.10.68'!H26+'11.10.68'!H26+'12.10.68'!H26+'13.10.68'!H26+'14.10.68'!H26+'15.10.68'!H26+'16.10.68'!H26+'17.10.68'!H26+'18.10.68'!H26+'19.10.68'!H26+'20.10.68'!H26+'21.10.68'!H26+'22.10.68'!H26+'23.10.68'!H26+'24.10.68'!H26+'25.10.68'!H26+'26.10.68'!H26+'27.10.68'!H26+'28.10.68'!H26+'29.10.68'!H26+'30.10.68'!H26+'31.10.68'!H26</f>
        <v>47</v>
      </c>
      <c r="I26" s="65">
        <f>+'01.10.68'!I26+'02.10.68'!I26+'03.10.68'!I26+'04.10.68'!I26+'05.10.68'!I26+'06.10.68'!I26+'07.10.68'!I26+'08.10.68'!I26+'09.10.68'!I26+'10.10.68'!I26+'11.10.68'!I26+'12.10.68'!I26+'13.10.68'!I26+'14.10.68'!I26+'15.10.68'!I26+'16.10.68'!I26+'17.10.68'!I26+'18.10.68'!I26+'19.10.68'!I26+'20.10.68'!I26+'21.10.68'!I26+'22.10.68'!I26+'23.10.68'!I26+'24.10.68'!I26+'25.10.68'!I26+'26.10.68'!I26+'27.10.68'!I26+'28.10.68'!I26+'29.10.68'!I26+'30.10.68'!I26+'31.10.68'!I26</f>
        <v>204</v>
      </c>
      <c r="J26" s="52">
        <f>+'01.10.68'!J26+'02.10.68'!J26+'03.10.68'!J26+'04.10.68'!J26+'05.10.68'!J26+'06.10.68'!J26+'07.10.68'!J26+'08.10.68'!J26+'09.10.68'!J26+'10.10.68'!J26+'11.10.68'!J26+'12.10.68'!J26+'13.10.68'!J26+'14.10.68'!J26+'15.10.68'!J26+'16.10.68'!J26+'17.10.68'!J26+'18.10.68'!J26+'19.10.68'!J26+'20.10.68'!J26+'21.10.68'!J26+'22.10.68'!J26+'23.10.68'!J26+'24.10.68'!J26+'25.10.68'!J26+'26.10.68'!J26+'27.10.68'!J26+'28.10.68'!J26+'29.10.68'!J26+'30.10.68'!J26+'31.10.68'!J26</f>
        <v>83</v>
      </c>
      <c r="K26" s="52">
        <f>+'01.10.68'!K26+'02.10.68'!K26+'03.10.68'!K26+'04.10.68'!K26+'05.10.68'!K26+'06.10.68'!K26+'07.10.68'!K26+'08.10.68'!K26+'09.10.68'!K26+'10.10.68'!K26+'11.10.68'!K26+'12.10.68'!K26+'13.10.68'!K26+'14.10.68'!K26+'15.10.68'!K26+'16.10.68'!K26+'17.10.68'!K26+'18.10.68'!K26+'19.10.68'!K26+'20.10.68'!K26+'21.10.68'!K26+'22.10.68'!K26+'23.10.68'!K26+'24.10.68'!K26+'25.10.68'!K26+'26.10.68'!K26+'27.10.68'!K26+'28.10.68'!K26+'29.10.68'!K26+'30.10.68'!K26+'31.10.68'!K26</f>
        <v>3</v>
      </c>
      <c r="L26" s="65">
        <f>+'01.10.68'!L26+'02.10.68'!L26+'03.10.68'!L26+'04.10.68'!L26+'05.10.68'!L26+'06.10.68'!L26+'07.10.68'!L26+'08.10.68'!L26+'09.10.68'!L26+'10.10.68'!L26+'11.10.68'!L26+'12.10.68'!L26+'13.10.68'!L26+'14.10.68'!L26+'15.10.68'!L26+'16.10.68'!L26+'17.10.68'!L26+'18.10.68'!L26+'19.10.68'!L26+'20.10.68'!L26+'21.10.68'!L26+'22.10.68'!L26+'23.10.68'!L26+'24.10.68'!L26+'25.10.68'!L26+'26.10.68'!L26+'27.10.68'!L26+'28.10.68'!L26+'29.10.68'!L26+'30.10.68'!L26+'31.10.68'!L26</f>
        <v>86</v>
      </c>
      <c r="M26" s="52">
        <f>+'01.10.68'!M26+'02.10.68'!M26+'03.10.68'!M26+'04.10.68'!M26+'05.10.68'!M26+'06.10.68'!M26+'07.10.68'!M26+'08.10.68'!M26+'09.10.68'!M26+'10.10.68'!M26+'11.10.68'!M26+'12.10.68'!M26+'13.10.68'!M26+'14.10.68'!M26+'15.10.68'!M26+'16.10.68'!M26+'17.10.68'!M26+'18.10.68'!M26+'19.10.68'!M26+'20.10.68'!M26+'21.10.68'!M26+'22.10.68'!M26+'23.10.68'!M26+'24.10.68'!M26+'25.10.68'!M26+'26.10.68'!M26+'27.10.68'!M26+'28.10.68'!M26+'29.10.68'!M26+'30.10.68'!M26+'31.10.68'!M26</f>
        <v>18</v>
      </c>
      <c r="N26" s="52">
        <f>+'01.10.68'!N26+'02.10.68'!N26+'03.10.68'!N26+'04.10.68'!N26+'05.10.68'!N26+'06.10.68'!N26+'07.10.68'!N26+'08.10.68'!N26+'09.10.68'!N26+'10.10.68'!N26+'11.10.68'!N26+'12.10.68'!N26+'13.10.68'!N26+'14.10.68'!N26+'15.10.68'!N26+'16.10.68'!N26+'17.10.68'!N26+'18.10.68'!N26+'19.10.68'!N26+'20.10.68'!N26+'21.10.68'!N26+'22.10.68'!N26+'23.10.68'!N26+'24.10.68'!N26+'25.10.68'!N26+'26.10.68'!N26+'27.10.68'!N26+'28.10.68'!N26+'29.10.68'!N26+'30.10.68'!N26+'31.10.68'!N26</f>
        <v>15</v>
      </c>
      <c r="O26" s="65">
        <f>+'01.10.68'!O26+'02.10.68'!O26+'03.10.68'!O26+'04.10.68'!O26+'05.10.68'!O26+'06.10.68'!O26+'07.10.68'!O26+'08.10.68'!O26+'09.10.68'!O26+'10.10.68'!O26+'11.10.68'!O26+'12.10.68'!O26+'13.10.68'!O26+'14.10.68'!O26+'15.10.68'!O26+'16.10.68'!O26+'17.10.68'!O26+'18.10.68'!O26+'19.10.68'!O26+'20.10.68'!O26+'21.10.68'!O26+'22.10.68'!O26+'23.10.68'!O26+'24.10.68'!O26+'25.10.68'!O26+'26.10.68'!O26+'27.10.68'!O26+'28.10.68'!O26+'29.10.68'!O26+'30.10.68'!O26+'31.10.68'!O26</f>
        <v>33</v>
      </c>
      <c r="P26" s="52">
        <f>+'01.10.68'!P26+'02.10.68'!P26+'03.10.68'!P26+'04.10.68'!P26+'05.10.68'!P26+'06.10.68'!P26+'07.10.68'!P26+'08.10.68'!P26+'09.10.68'!P26+'10.10.68'!P26+'11.10.68'!P26+'12.10.68'!P26+'13.10.68'!P26+'14.10.68'!P26+'15.10.68'!P26+'16.10.68'!P26+'17.10.68'!P26+'18.10.68'!P26+'19.10.68'!P26+'20.10.68'!P26+'21.10.68'!P26+'22.10.68'!P26+'23.10.68'!P26+'24.10.68'!P26+'25.10.68'!P26+'26.10.68'!P26+'27.10.68'!P26+'28.10.68'!P26+'29.10.68'!P26+'30.10.68'!P26+'31.10.68'!P26</f>
        <v>0</v>
      </c>
      <c r="Q26" s="52">
        <f>+'01.10.68'!Q26+'02.10.68'!Q26+'03.10.68'!Q26+'04.10.68'!Q26+'05.10.68'!Q26+'06.10.68'!Q26+'07.10.68'!Q26+'08.10.68'!Q26+'09.10.68'!Q26+'10.10.68'!Q26+'11.10.68'!Q26+'12.10.68'!Q26+'13.10.68'!Q26+'14.10.68'!Q26+'15.10.68'!Q26+'16.10.68'!Q26+'17.10.68'!Q26+'18.10.68'!Q26+'19.10.68'!Q26+'20.10.68'!Q26+'21.10.68'!Q26+'22.10.68'!Q26+'23.10.68'!Q26+'24.10.68'!Q26+'25.10.68'!Q26+'26.10.68'!Q26+'27.10.68'!Q26+'28.10.68'!Q26+'29.10.68'!Q26+'30.10.68'!Q26+'31.10.68'!Q26</f>
        <v>0</v>
      </c>
      <c r="R26" s="65">
        <f>+'01.10.68'!R26+'02.10.68'!R26+'03.10.68'!R26+'04.10.68'!R26+'05.10.68'!R26+'06.10.68'!R26+'07.10.68'!R26+'08.10.68'!R26+'09.10.68'!R26+'10.10.68'!R26+'11.10.68'!R26+'12.10.68'!R26+'13.10.68'!R26+'14.10.68'!R26+'15.10.68'!R26+'16.10.68'!R26+'17.10.68'!R26+'18.10.68'!R26+'19.10.68'!R26+'20.10.68'!R26+'21.10.68'!R26+'22.10.68'!R26+'23.10.68'!R26+'24.10.68'!R26+'25.10.68'!R26+'26.10.68'!R26+'27.10.68'!R26+'28.10.68'!R26+'29.10.68'!R26+'30.10.68'!R26+'31.10.68'!R26</f>
        <v>0</v>
      </c>
      <c r="S26" s="52">
        <f>+'01.10.68'!S26+'02.10.68'!S26+'03.10.68'!S26+'04.10.68'!S26+'05.10.68'!S26+'06.10.68'!S26+'07.10.68'!S26+'08.10.68'!S26+'09.10.68'!S26+'10.10.68'!S26+'11.10.68'!S26+'12.10.68'!S26+'13.10.68'!S26+'14.10.68'!S26+'15.10.68'!S26+'16.10.68'!S26+'17.10.68'!S26+'18.10.68'!S26+'19.10.68'!S26+'20.10.68'!S26+'21.10.68'!S26+'22.10.68'!S26+'23.10.68'!S26+'24.10.68'!S26+'25.10.68'!S26+'26.10.68'!S26+'27.10.68'!S26+'28.10.68'!S26+'29.10.68'!S26+'30.10.68'!S26+'31.10.68'!S26</f>
        <v>0</v>
      </c>
      <c r="T26" s="52">
        <f>+'01.10.68'!T26+'02.10.68'!T26+'03.10.68'!T26+'04.10.68'!T26+'05.10.68'!T26+'06.10.68'!T26+'07.10.68'!T26+'08.10.68'!T26+'09.10.68'!T26+'10.10.68'!T26+'11.10.68'!T26+'12.10.68'!T26+'13.10.68'!T26+'14.10.68'!T26+'15.10.68'!T26+'16.10.68'!T26+'17.10.68'!T26+'18.10.68'!T26+'19.10.68'!T26+'20.10.68'!T26+'21.10.68'!T26+'22.10.68'!T26+'23.10.68'!T26+'24.10.68'!T26+'25.10.68'!T26+'26.10.68'!T26+'27.10.68'!T26+'28.10.68'!T26+'29.10.68'!T26+'30.10.68'!T26+'31.10.68'!T26</f>
        <v>0</v>
      </c>
      <c r="U26" s="65">
        <f>+'01.10.68'!U26+'02.10.68'!U26+'03.10.68'!U26+'04.10.68'!U26+'05.10.68'!U26+'06.10.68'!U26+'07.10.68'!U26+'08.10.68'!U26+'09.10.68'!U26+'10.10.68'!U26+'11.10.68'!U26+'12.10.68'!U26+'13.10.68'!U26+'14.10.68'!U26+'15.10.68'!U26+'16.10.68'!U26+'17.10.68'!U26+'18.10.68'!U26+'19.10.68'!U26+'20.10.68'!U26+'21.10.68'!U26+'22.10.68'!U26+'23.10.68'!U26+'24.10.68'!U26+'25.10.68'!U26+'26.10.68'!U26+'27.10.68'!U26+'28.10.68'!U26+'29.10.68'!U26+'30.10.68'!U26+'31.10.68'!U26</f>
        <v>0</v>
      </c>
      <c r="V26" s="52">
        <f>+'01.10.68'!V26+'02.10.68'!V26+'03.10.68'!V26+'04.10.68'!V26+'05.10.68'!V26+'06.10.68'!V26+'07.10.68'!V26+'08.10.68'!V26+'09.10.68'!V26+'10.10.68'!V26+'11.10.68'!V26+'12.10.68'!V26+'13.10.68'!V26+'14.10.68'!V26+'15.10.68'!V26+'16.10.68'!V26+'17.10.68'!V26+'18.10.68'!V26+'19.10.68'!V26+'20.10.68'!V26+'21.10.68'!V26+'22.10.68'!V26+'23.10.68'!V26+'24.10.68'!V26+'25.10.68'!V26+'26.10.68'!V26+'27.10.68'!V26+'28.10.68'!V26+'29.10.68'!V26+'30.10.68'!V26+'31.10.68'!V26</f>
        <v>0</v>
      </c>
      <c r="W26" s="52">
        <f>+'01.10.68'!W26+'02.10.68'!W26+'03.10.68'!W26+'04.10.68'!W26+'05.10.68'!W26+'06.10.68'!W26+'07.10.68'!W26+'08.10.68'!W26+'09.10.68'!W26+'10.10.68'!W26+'11.10.68'!W26+'12.10.68'!W26+'13.10.68'!W26+'14.10.68'!W26+'15.10.68'!W26+'16.10.68'!W26+'17.10.68'!W26+'18.10.68'!W26+'19.10.68'!W26+'20.10.68'!W26+'21.10.68'!W26+'22.10.68'!W26+'23.10.68'!W26+'24.10.68'!W26+'25.10.68'!W26+'26.10.68'!W26+'27.10.68'!W26+'28.10.68'!W26+'29.10.68'!W26+'30.10.68'!W26+'31.10.68'!W26</f>
        <v>0</v>
      </c>
      <c r="X26" s="65">
        <f>+'01.10.68'!X26+'02.10.68'!X26+'03.10.68'!X26+'04.10.68'!X26+'05.10.68'!X26+'06.10.68'!X26+'07.10.68'!X26+'08.10.68'!X26+'09.10.68'!X26+'10.10.68'!X26+'11.10.68'!X26+'12.10.68'!X26+'13.10.68'!X26+'14.10.68'!X26+'15.10.68'!X26+'16.10.68'!X26+'17.10.68'!X26+'18.10.68'!X26+'19.10.68'!X26+'20.10.68'!X26+'21.10.68'!X26+'22.10.68'!X26+'23.10.68'!X26+'24.10.68'!X26+'25.10.68'!X26+'26.10.68'!X26+'27.10.68'!X26+'28.10.68'!X26+'29.10.68'!X26+'30.10.68'!X26+'31.10.68'!X26</f>
        <v>0</v>
      </c>
      <c r="Y26" s="52">
        <f>+'01.10.68'!Y26+'02.10.68'!Y26+'03.10.68'!Y26+'04.10.68'!Y26+'05.10.68'!Y26+'06.10.68'!Y26+'07.10.68'!Y26+'08.10.68'!Y26+'09.10.68'!Y26+'10.10.68'!Y26+'11.10.68'!Y26+'12.10.68'!Y26+'13.10.68'!Y26+'14.10.68'!Y26+'15.10.68'!Y26+'16.10.68'!Y26+'17.10.68'!Y26+'18.10.68'!Y26+'19.10.68'!Y26+'20.10.68'!Y26+'21.10.68'!Y26+'22.10.68'!Y26+'23.10.68'!Y26+'24.10.68'!Y26+'25.10.68'!Y26+'26.10.68'!Y26+'27.10.68'!Y26+'28.10.68'!Y26+'29.10.68'!Y26+'30.10.68'!Y26+'31.10.68'!Y26</f>
        <v>80</v>
      </c>
      <c r="Z26" s="65">
        <f>+'01.10.68'!Z26+'02.10.68'!Z26+'03.10.68'!Z26+'04.10.68'!Z26+'05.10.68'!Z26+'06.10.68'!Z26+'07.10.68'!Z26+'08.10.68'!Z26+'09.10.68'!Z26+'10.10.68'!Z26+'11.10.68'!Z26+'12.10.68'!Z26+'13.10.68'!Z26+'14.10.68'!Z26+'15.10.68'!Z26+'16.10.68'!Z26+'17.10.68'!Z26+'18.10.68'!Z26+'19.10.68'!Z26+'20.10.68'!Z26+'21.10.68'!Z26+'22.10.68'!Z26+'23.10.68'!Z26+'24.10.68'!Z26+'25.10.68'!Z26+'26.10.68'!Z26+'27.10.68'!Z26+'28.10.68'!Z26+'29.10.68'!Z26+'30.10.68'!Z26+'31.10.68'!Z26</f>
        <v>567</v>
      </c>
    </row>
    <row r="27" spans="2:26">
      <c r="B27" s="50">
        <v>1111011</v>
      </c>
      <c r="C27" s="51" t="s">
        <v>158</v>
      </c>
      <c r="D27" s="52">
        <f>+'01.10.68'!D27+'02.10.68'!D27+'03.10.68'!D27+'04.10.68'!D27+'05.10.68'!D27+'06.10.68'!D27+'07.10.68'!D27+'08.10.68'!D27+'09.10.68'!D27+'10.10.68'!D27+'11.10.68'!D27+'12.10.68'!D27+'13.10.68'!D27+'14.10.68'!D27+'15.10.68'!D27+'16.10.68'!D27+'17.10.68'!D27+'18.10.68'!D27+'19.10.68'!D27+'20.10.68'!D27+'21.10.68'!D27+'22.10.68'!D27+'23.10.68'!D27+'24.10.68'!D27+'25.10.68'!D27+'26.10.68'!D27+'27.10.68'!D27+'28.10.68'!D27+'29.10.68'!D27+'30.10.68'!D27+'31.10.68'!D27</f>
        <v>0</v>
      </c>
      <c r="E27" s="52">
        <f>+'01.10.68'!E27+'02.10.68'!E27+'03.10.68'!E27+'04.10.68'!E27+'05.10.68'!E27+'06.10.68'!E27+'07.10.68'!E27+'08.10.68'!E27+'09.10.68'!E27+'10.10.68'!E27+'11.10.68'!E27+'12.10.68'!E27+'13.10.68'!E27+'14.10.68'!E27+'15.10.68'!E27+'16.10.68'!E27+'17.10.68'!E27+'18.10.68'!E27+'19.10.68'!E27+'20.10.68'!E27+'21.10.68'!E27+'22.10.68'!E27+'23.10.68'!E27+'24.10.68'!E27+'25.10.68'!E27+'26.10.68'!E27+'27.10.68'!E27+'28.10.68'!E27+'29.10.68'!E27+'30.10.68'!E27+'31.10.68'!E27</f>
        <v>0</v>
      </c>
      <c r="F27" s="65">
        <f>+'01.10.68'!F27+'02.10.68'!F27+'03.10.68'!F27+'04.10.68'!F27+'05.10.68'!F27+'06.10.68'!F27+'07.10.68'!F27+'08.10.68'!F27+'09.10.68'!F27+'10.10.68'!F27+'11.10.68'!F27+'12.10.68'!F27+'13.10.68'!F27+'14.10.68'!F27+'15.10.68'!F27+'16.10.68'!F27+'17.10.68'!F27+'18.10.68'!F27+'19.10.68'!F27+'20.10.68'!F27+'21.10.68'!F27+'22.10.68'!F27+'23.10.68'!F27+'24.10.68'!F27+'25.10.68'!F27+'26.10.68'!F27+'27.10.68'!F27+'28.10.68'!F27+'29.10.68'!F27+'30.10.68'!F27+'31.10.68'!F27</f>
        <v>0</v>
      </c>
      <c r="G27" s="52">
        <f>+'01.10.68'!G27+'02.10.68'!G27+'03.10.68'!G27+'04.10.68'!G27+'05.10.68'!G27+'06.10.68'!G27+'07.10.68'!G27+'08.10.68'!G27+'09.10.68'!G27+'10.10.68'!G27+'11.10.68'!G27+'12.10.68'!G27+'13.10.68'!G27+'14.10.68'!G27+'15.10.68'!G27+'16.10.68'!G27+'17.10.68'!G27+'18.10.68'!G27+'19.10.68'!G27+'20.10.68'!G27+'21.10.68'!G27+'22.10.68'!G27+'23.10.68'!G27+'24.10.68'!G27+'25.10.68'!G27+'26.10.68'!G27+'27.10.68'!G27+'28.10.68'!G27+'29.10.68'!G27+'30.10.68'!G27+'31.10.68'!G27</f>
        <v>0</v>
      </c>
      <c r="H27" s="52">
        <f>+'01.10.68'!H27+'02.10.68'!H27+'03.10.68'!H27+'04.10.68'!H27+'05.10.68'!H27+'06.10.68'!H27+'07.10.68'!H27+'08.10.68'!H27+'09.10.68'!H27+'10.10.68'!H27+'11.10.68'!H27+'12.10.68'!H27+'13.10.68'!H27+'14.10.68'!H27+'15.10.68'!H27+'16.10.68'!H27+'17.10.68'!H27+'18.10.68'!H27+'19.10.68'!H27+'20.10.68'!H27+'21.10.68'!H27+'22.10.68'!H27+'23.10.68'!H27+'24.10.68'!H27+'25.10.68'!H27+'26.10.68'!H27+'27.10.68'!H27+'28.10.68'!H27+'29.10.68'!H27+'30.10.68'!H27+'31.10.68'!H27</f>
        <v>0</v>
      </c>
      <c r="I27" s="65">
        <f>+'01.10.68'!I27+'02.10.68'!I27+'03.10.68'!I27+'04.10.68'!I27+'05.10.68'!I27+'06.10.68'!I27+'07.10.68'!I27+'08.10.68'!I27+'09.10.68'!I27+'10.10.68'!I27+'11.10.68'!I27+'12.10.68'!I27+'13.10.68'!I27+'14.10.68'!I27+'15.10.68'!I27+'16.10.68'!I27+'17.10.68'!I27+'18.10.68'!I27+'19.10.68'!I27+'20.10.68'!I27+'21.10.68'!I27+'22.10.68'!I27+'23.10.68'!I27+'24.10.68'!I27+'25.10.68'!I27+'26.10.68'!I27+'27.10.68'!I27+'28.10.68'!I27+'29.10.68'!I27+'30.10.68'!I27+'31.10.68'!I27</f>
        <v>0</v>
      </c>
      <c r="J27" s="52">
        <f>+'01.10.68'!J27+'02.10.68'!J27+'03.10.68'!J27+'04.10.68'!J27+'05.10.68'!J27+'06.10.68'!J27+'07.10.68'!J27+'08.10.68'!J27+'09.10.68'!J27+'10.10.68'!J27+'11.10.68'!J27+'12.10.68'!J27+'13.10.68'!J27+'14.10.68'!J27+'15.10.68'!J27+'16.10.68'!J27+'17.10.68'!J27+'18.10.68'!J27+'19.10.68'!J27+'20.10.68'!J27+'21.10.68'!J27+'22.10.68'!J27+'23.10.68'!J27+'24.10.68'!J27+'25.10.68'!J27+'26.10.68'!J27+'27.10.68'!J27+'28.10.68'!J27+'29.10.68'!J27+'30.10.68'!J27+'31.10.68'!J27</f>
        <v>0</v>
      </c>
      <c r="K27" s="52">
        <f>+'01.10.68'!K27+'02.10.68'!K27+'03.10.68'!K27+'04.10.68'!K27+'05.10.68'!K27+'06.10.68'!K27+'07.10.68'!K27+'08.10.68'!K27+'09.10.68'!K27+'10.10.68'!K27+'11.10.68'!K27+'12.10.68'!K27+'13.10.68'!K27+'14.10.68'!K27+'15.10.68'!K27+'16.10.68'!K27+'17.10.68'!K27+'18.10.68'!K27+'19.10.68'!K27+'20.10.68'!K27+'21.10.68'!K27+'22.10.68'!K27+'23.10.68'!K27+'24.10.68'!K27+'25.10.68'!K27+'26.10.68'!K27+'27.10.68'!K27+'28.10.68'!K27+'29.10.68'!K27+'30.10.68'!K27+'31.10.68'!K27</f>
        <v>0</v>
      </c>
      <c r="L27" s="65">
        <f>+'01.10.68'!L27+'02.10.68'!L27+'03.10.68'!L27+'04.10.68'!L27+'05.10.68'!L27+'06.10.68'!L27+'07.10.68'!L27+'08.10.68'!L27+'09.10.68'!L27+'10.10.68'!L27+'11.10.68'!L27+'12.10.68'!L27+'13.10.68'!L27+'14.10.68'!L27+'15.10.68'!L27+'16.10.68'!L27+'17.10.68'!L27+'18.10.68'!L27+'19.10.68'!L27+'20.10.68'!L27+'21.10.68'!L27+'22.10.68'!L27+'23.10.68'!L27+'24.10.68'!L27+'25.10.68'!L27+'26.10.68'!L27+'27.10.68'!L27+'28.10.68'!L27+'29.10.68'!L27+'30.10.68'!L27+'31.10.68'!L27</f>
        <v>0</v>
      </c>
      <c r="M27" s="52">
        <f>+'01.10.68'!M27+'02.10.68'!M27+'03.10.68'!M27+'04.10.68'!M27+'05.10.68'!M27+'06.10.68'!M27+'07.10.68'!M27+'08.10.68'!M27+'09.10.68'!M27+'10.10.68'!M27+'11.10.68'!M27+'12.10.68'!M27+'13.10.68'!M27+'14.10.68'!M27+'15.10.68'!M27+'16.10.68'!M27+'17.10.68'!M27+'18.10.68'!M27+'19.10.68'!M27+'20.10.68'!M27+'21.10.68'!M27+'22.10.68'!M27+'23.10.68'!M27+'24.10.68'!M27+'25.10.68'!M27+'26.10.68'!M27+'27.10.68'!M27+'28.10.68'!M27+'29.10.68'!M27+'30.10.68'!M27+'31.10.68'!M27</f>
        <v>0</v>
      </c>
      <c r="N27" s="52">
        <f>+'01.10.68'!N27+'02.10.68'!N27+'03.10.68'!N27+'04.10.68'!N27+'05.10.68'!N27+'06.10.68'!N27+'07.10.68'!N27+'08.10.68'!N27+'09.10.68'!N27+'10.10.68'!N27+'11.10.68'!N27+'12.10.68'!N27+'13.10.68'!N27+'14.10.68'!N27+'15.10.68'!N27+'16.10.68'!N27+'17.10.68'!N27+'18.10.68'!N27+'19.10.68'!N27+'20.10.68'!N27+'21.10.68'!N27+'22.10.68'!N27+'23.10.68'!N27+'24.10.68'!N27+'25.10.68'!N27+'26.10.68'!N27+'27.10.68'!N27+'28.10.68'!N27+'29.10.68'!N27+'30.10.68'!N27+'31.10.68'!N27</f>
        <v>0</v>
      </c>
      <c r="O27" s="65">
        <f>+'01.10.68'!O27+'02.10.68'!O27+'03.10.68'!O27+'04.10.68'!O27+'05.10.68'!O27+'06.10.68'!O27+'07.10.68'!O27+'08.10.68'!O27+'09.10.68'!O27+'10.10.68'!O27+'11.10.68'!O27+'12.10.68'!O27+'13.10.68'!O27+'14.10.68'!O27+'15.10.68'!O27+'16.10.68'!O27+'17.10.68'!O27+'18.10.68'!O27+'19.10.68'!O27+'20.10.68'!O27+'21.10.68'!O27+'22.10.68'!O27+'23.10.68'!O27+'24.10.68'!O27+'25.10.68'!O27+'26.10.68'!O27+'27.10.68'!O27+'28.10.68'!O27+'29.10.68'!O27+'30.10.68'!O27+'31.10.68'!O27</f>
        <v>0</v>
      </c>
      <c r="P27" s="52">
        <f>+'01.10.68'!P27+'02.10.68'!P27+'03.10.68'!P27+'04.10.68'!P27+'05.10.68'!P27+'06.10.68'!P27+'07.10.68'!P27+'08.10.68'!P27+'09.10.68'!P27+'10.10.68'!P27+'11.10.68'!P27+'12.10.68'!P27+'13.10.68'!P27+'14.10.68'!P27+'15.10.68'!P27+'16.10.68'!P27+'17.10.68'!P27+'18.10.68'!P27+'19.10.68'!P27+'20.10.68'!P27+'21.10.68'!P27+'22.10.68'!P27+'23.10.68'!P27+'24.10.68'!P27+'25.10.68'!P27+'26.10.68'!P27+'27.10.68'!P27+'28.10.68'!P27+'29.10.68'!P27+'30.10.68'!P27+'31.10.68'!P27</f>
        <v>0</v>
      </c>
      <c r="Q27" s="52">
        <f>+'01.10.68'!Q27+'02.10.68'!Q27+'03.10.68'!Q27+'04.10.68'!Q27+'05.10.68'!Q27+'06.10.68'!Q27+'07.10.68'!Q27+'08.10.68'!Q27+'09.10.68'!Q27+'10.10.68'!Q27+'11.10.68'!Q27+'12.10.68'!Q27+'13.10.68'!Q27+'14.10.68'!Q27+'15.10.68'!Q27+'16.10.68'!Q27+'17.10.68'!Q27+'18.10.68'!Q27+'19.10.68'!Q27+'20.10.68'!Q27+'21.10.68'!Q27+'22.10.68'!Q27+'23.10.68'!Q27+'24.10.68'!Q27+'25.10.68'!Q27+'26.10.68'!Q27+'27.10.68'!Q27+'28.10.68'!Q27+'29.10.68'!Q27+'30.10.68'!Q27+'31.10.68'!Q27</f>
        <v>0</v>
      </c>
      <c r="R27" s="65">
        <f>+'01.10.68'!R27+'02.10.68'!R27+'03.10.68'!R27+'04.10.68'!R27+'05.10.68'!R27+'06.10.68'!R27+'07.10.68'!R27+'08.10.68'!R27+'09.10.68'!R27+'10.10.68'!R27+'11.10.68'!R27+'12.10.68'!R27+'13.10.68'!R27+'14.10.68'!R27+'15.10.68'!R27+'16.10.68'!R27+'17.10.68'!R27+'18.10.68'!R27+'19.10.68'!R27+'20.10.68'!R27+'21.10.68'!R27+'22.10.68'!R27+'23.10.68'!R27+'24.10.68'!R27+'25.10.68'!R27+'26.10.68'!R27+'27.10.68'!R27+'28.10.68'!R27+'29.10.68'!R27+'30.10.68'!R27+'31.10.68'!R27</f>
        <v>0</v>
      </c>
      <c r="S27" s="52">
        <f>+'01.10.68'!S27+'02.10.68'!S27+'03.10.68'!S27+'04.10.68'!S27+'05.10.68'!S27+'06.10.68'!S27+'07.10.68'!S27+'08.10.68'!S27+'09.10.68'!S27+'10.10.68'!S27+'11.10.68'!S27+'12.10.68'!S27+'13.10.68'!S27+'14.10.68'!S27+'15.10.68'!S27+'16.10.68'!S27+'17.10.68'!S27+'18.10.68'!S27+'19.10.68'!S27+'20.10.68'!S27+'21.10.68'!S27+'22.10.68'!S27+'23.10.68'!S27+'24.10.68'!S27+'25.10.68'!S27+'26.10.68'!S27+'27.10.68'!S27+'28.10.68'!S27+'29.10.68'!S27+'30.10.68'!S27+'31.10.68'!S27</f>
        <v>0</v>
      </c>
      <c r="T27" s="52">
        <f>+'01.10.68'!T27+'02.10.68'!T27+'03.10.68'!T27+'04.10.68'!T27+'05.10.68'!T27+'06.10.68'!T27+'07.10.68'!T27+'08.10.68'!T27+'09.10.68'!T27+'10.10.68'!T27+'11.10.68'!T27+'12.10.68'!T27+'13.10.68'!T27+'14.10.68'!T27+'15.10.68'!T27+'16.10.68'!T27+'17.10.68'!T27+'18.10.68'!T27+'19.10.68'!T27+'20.10.68'!T27+'21.10.68'!T27+'22.10.68'!T27+'23.10.68'!T27+'24.10.68'!T27+'25.10.68'!T27+'26.10.68'!T27+'27.10.68'!T27+'28.10.68'!T27+'29.10.68'!T27+'30.10.68'!T27+'31.10.68'!T27</f>
        <v>0</v>
      </c>
      <c r="U27" s="65">
        <f>+'01.10.68'!U27+'02.10.68'!U27+'03.10.68'!U27+'04.10.68'!U27+'05.10.68'!U27+'06.10.68'!U27+'07.10.68'!U27+'08.10.68'!U27+'09.10.68'!U27+'10.10.68'!U27+'11.10.68'!U27+'12.10.68'!U27+'13.10.68'!U27+'14.10.68'!U27+'15.10.68'!U27+'16.10.68'!U27+'17.10.68'!U27+'18.10.68'!U27+'19.10.68'!U27+'20.10.68'!U27+'21.10.68'!U27+'22.10.68'!U27+'23.10.68'!U27+'24.10.68'!U27+'25.10.68'!U27+'26.10.68'!U27+'27.10.68'!U27+'28.10.68'!U27+'29.10.68'!U27+'30.10.68'!U27+'31.10.68'!U27</f>
        <v>0</v>
      </c>
      <c r="V27" s="52">
        <f>+'01.10.68'!V27+'02.10.68'!V27+'03.10.68'!V27+'04.10.68'!V27+'05.10.68'!V27+'06.10.68'!V27+'07.10.68'!V27+'08.10.68'!V27+'09.10.68'!V27+'10.10.68'!V27+'11.10.68'!V27+'12.10.68'!V27+'13.10.68'!V27+'14.10.68'!V27+'15.10.68'!V27+'16.10.68'!V27+'17.10.68'!V27+'18.10.68'!V27+'19.10.68'!V27+'20.10.68'!V27+'21.10.68'!V27+'22.10.68'!V27+'23.10.68'!V27+'24.10.68'!V27+'25.10.68'!V27+'26.10.68'!V27+'27.10.68'!V27+'28.10.68'!V27+'29.10.68'!V27+'30.10.68'!V27+'31.10.68'!V27</f>
        <v>0</v>
      </c>
      <c r="W27" s="52">
        <f>+'01.10.68'!W27+'02.10.68'!W27+'03.10.68'!W27+'04.10.68'!W27+'05.10.68'!W27+'06.10.68'!W27+'07.10.68'!W27+'08.10.68'!W27+'09.10.68'!W27+'10.10.68'!W27+'11.10.68'!W27+'12.10.68'!W27+'13.10.68'!W27+'14.10.68'!W27+'15.10.68'!W27+'16.10.68'!W27+'17.10.68'!W27+'18.10.68'!W27+'19.10.68'!W27+'20.10.68'!W27+'21.10.68'!W27+'22.10.68'!W27+'23.10.68'!W27+'24.10.68'!W27+'25.10.68'!W27+'26.10.68'!W27+'27.10.68'!W27+'28.10.68'!W27+'29.10.68'!W27+'30.10.68'!W27+'31.10.68'!W27</f>
        <v>0</v>
      </c>
      <c r="X27" s="65">
        <f>+'01.10.68'!X27+'02.10.68'!X27+'03.10.68'!X27+'04.10.68'!X27+'05.10.68'!X27+'06.10.68'!X27+'07.10.68'!X27+'08.10.68'!X27+'09.10.68'!X27+'10.10.68'!X27+'11.10.68'!X27+'12.10.68'!X27+'13.10.68'!X27+'14.10.68'!X27+'15.10.68'!X27+'16.10.68'!X27+'17.10.68'!X27+'18.10.68'!X27+'19.10.68'!X27+'20.10.68'!X27+'21.10.68'!X27+'22.10.68'!X27+'23.10.68'!X27+'24.10.68'!X27+'25.10.68'!X27+'26.10.68'!X27+'27.10.68'!X27+'28.10.68'!X27+'29.10.68'!X27+'30.10.68'!X27+'31.10.68'!X27</f>
        <v>0</v>
      </c>
      <c r="Y27" s="52">
        <f>+'01.10.68'!Y27+'02.10.68'!Y27+'03.10.68'!Y27+'04.10.68'!Y27+'05.10.68'!Y27+'06.10.68'!Y27+'07.10.68'!Y27+'08.10.68'!Y27+'09.10.68'!Y27+'10.10.68'!Y27+'11.10.68'!Y27+'12.10.68'!Y27+'13.10.68'!Y27+'14.10.68'!Y27+'15.10.68'!Y27+'16.10.68'!Y27+'17.10.68'!Y27+'18.10.68'!Y27+'19.10.68'!Y27+'20.10.68'!Y27+'21.10.68'!Y27+'22.10.68'!Y27+'23.10.68'!Y27+'24.10.68'!Y27+'25.10.68'!Y27+'26.10.68'!Y27+'27.10.68'!Y27+'28.10.68'!Y27+'29.10.68'!Y27+'30.10.68'!Y27+'31.10.68'!Y27</f>
        <v>0</v>
      </c>
      <c r="Z27" s="65">
        <f>+'01.10.68'!Z27+'02.10.68'!Z27+'03.10.68'!Z27+'04.10.68'!Z27+'05.10.68'!Z27+'06.10.68'!Z27+'07.10.68'!Z27+'08.10.68'!Z27+'09.10.68'!Z27+'10.10.68'!Z27+'11.10.68'!Z27+'12.10.68'!Z27+'13.10.68'!Z27+'14.10.68'!Z27+'15.10.68'!Z27+'16.10.68'!Z27+'17.10.68'!Z27+'18.10.68'!Z27+'19.10.68'!Z27+'20.10.68'!Z27+'21.10.68'!Z27+'22.10.68'!Z27+'23.10.68'!Z27+'24.10.68'!Z27+'25.10.68'!Z27+'26.10.68'!Z27+'27.10.68'!Z27+'28.10.68'!Z27+'29.10.68'!Z27+'30.10.68'!Z27+'31.10.68'!Z27</f>
        <v>0</v>
      </c>
    </row>
    <row r="28" spans="2:26">
      <c r="B28" s="50">
        <v>1111012</v>
      </c>
      <c r="C28" s="51" t="s">
        <v>159</v>
      </c>
      <c r="D28" s="52">
        <f>+'01.10.68'!D28+'02.10.68'!D28+'03.10.68'!D28+'04.10.68'!D28+'05.10.68'!D28+'06.10.68'!D28+'07.10.68'!D28+'08.10.68'!D28+'09.10.68'!D28+'10.10.68'!D28+'11.10.68'!D28+'12.10.68'!D28+'13.10.68'!D28+'14.10.68'!D28+'15.10.68'!D28+'16.10.68'!D28+'17.10.68'!D28+'18.10.68'!D28+'19.10.68'!D28+'20.10.68'!D28+'21.10.68'!D28+'22.10.68'!D28+'23.10.68'!D28+'24.10.68'!D28+'25.10.68'!D28+'26.10.68'!D28+'27.10.68'!D28+'28.10.68'!D28+'29.10.68'!D28+'30.10.68'!D28+'31.10.68'!D28</f>
        <v>0</v>
      </c>
      <c r="E28" s="52">
        <f>+'01.10.68'!E28+'02.10.68'!E28+'03.10.68'!E28+'04.10.68'!E28+'05.10.68'!E28+'06.10.68'!E28+'07.10.68'!E28+'08.10.68'!E28+'09.10.68'!E28+'10.10.68'!E28+'11.10.68'!E28+'12.10.68'!E28+'13.10.68'!E28+'14.10.68'!E28+'15.10.68'!E28+'16.10.68'!E28+'17.10.68'!E28+'18.10.68'!E28+'19.10.68'!E28+'20.10.68'!E28+'21.10.68'!E28+'22.10.68'!E28+'23.10.68'!E28+'24.10.68'!E28+'25.10.68'!E28+'26.10.68'!E28+'27.10.68'!E28+'28.10.68'!E28+'29.10.68'!E28+'30.10.68'!E28+'31.10.68'!E28</f>
        <v>0</v>
      </c>
      <c r="F28" s="65">
        <f>+'01.10.68'!F28+'02.10.68'!F28+'03.10.68'!F28+'04.10.68'!F28+'05.10.68'!F28+'06.10.68'!F28+'07.10.68'!F28+'08.10.68'!F28+'09.10.68'!F28+'10.10.68'!F28+'11.10.68'!F28+'12.10.68'!F28+'13.10.68'!F28+'14.10.68'!F28+'15.10.68'!F28+'16.10.68'!F28+'17.10.68'!F28+'18.10.68'!F28+'19.10.68'!F28+'20.10.68'!F28+'21.10.68'!F28+'22.10.68'!F28+'23.10.68'!F28+'24.10.68'!F28+'25.10.68'!F28+'26.10.68'!F28+'27.10.68'!F28+'28.10.68'!F28+'29.10.68'!F28+'30.10.68'!F28+'31.10.68'!F28</f>
        <v>0</v>
      </c>
      <c r="G28" s="52">
        <f>+'01.10.68'!G28+'02.10.68'!G28+'03.10.68'!G28+'04.10.68'!G28+'05.10.68'!G28+'06.10.68'!G28+'07.10.68'!G28+'08.10.68'!G28+'09.10.68'!G28+'10.10.68'!G28+'11.10.68'!G28+'12.10.68'!G28+'13.10.68'!G28+'14.10.68'!G28+'15.10.68'!G28+'16.10.68'!G28+'17.10.68'!G28+'18.10.68'!G28+'19.10.68'!G28+'20.10.68'!G28+'21.10.68'!G28+'22.10.68'!G28+'23.10.68'!G28+'24.10.68'!G28+'25.10.68'!G28+'26.10.68'!G28+'27.10.68'!G28+'28.10.68'!G28+'29.10.68'!G28+'30.10.68'!G28+'31.10.68'!G28</f>
        <v>0</v>
      </c>
      <c r="H28" s="52">
        <f>+'01.10.68'!H28+'02.10.68'!H28+'03.10.68'!H28+'04.10.68'!H28+'05.10.68'!H28+'06.10.68'!H28+'07.10.68'!H28+'08.10.68'!H28+'09.10.68'!H28+'10.10.68'!H28+'11.10.68'!H28+'12.10.68'!H28+'13.10.68'!H28+'14.10.68'!H28+'15.10.68'!H28+'16.10.68'!H28+'17.10.68'!H28+'18.10.68'!H28+'19.10.68'!H28+'20.10.68'!H28+'21.10.68'!H28+'22.10.68'!H28+'23.10.68'!H28+'24.10.68'!H28+'25.10.68'!H28+'26.10.68'!H28+'27.10.68'!H28+'28.10.68'!H28+'29.10.68'!H28+'30.10.68'!H28+'31.10.68'!H28</f>
        <v>0</v>
      </c>
      <c r="I28" s="65">
        <f>+'01.10.68'!I28+'02.10.68'!I28+'03.10.68'!I28+'04.10.68'!I28+'05.10.68'!I28+'06.10.68'!I28+'07.10.68'!I28+'08.10.68'!I28+'09.10.68'!I28+'10.10.68'!I28+'11.10.68'!I28+'12.10.68'!I28+'13.10.68'!I28+'14.10.68'!I28+'15.10.68'!I28+'16.10.68'!I28+'17.10.68'!I28+'18.10.68'!I28+'19.10.68'!I28+'20.10.68'!I28+'21.10.68'!I28+'22.10.68'!I28+'23.10.68'!I28+'24.10.68'!I28+'25.10.68'!I28+'26.10.68'!I28+'27.10.68'!I28+'28.10.68'!I28+'29.10.68'!I28+'30.10.68'!I28+'31.10.68'!I28</f>
        <v>0</v>
      </c>
      <c r="J28" s="52">
        <f>+'01.10.68'!J28+'02.10.68'!J28+'03.10.68'!J28+'04.10.68'!J28+'05.10.68'!J28+'06.10.68'!J28+'07.10.68'!J28+'08.10.68'!J28+'09.10.68'!J28+'10.10.68'!J28+'11.10.68'!J28+'12.10.68'!J28+'13.10.68'!J28+'14.10.68'!J28+'15.10.68'!J28+'16.10.68'!J28+'17.10.68'!J28+'18.10.68'!J28+'19.10.68'!J28+'20.10.68'!J28+'21.10.68'!J28+'22.10.68'!J28+'23.10.68'!J28+'24.10.68'!J28+'25.10.68'!J28+'26.10.68'!J28+'27.10.68'!J28+'28.10.68'!J28+'29.10.68'!J28+'30.10.68'!J28+'31.10.68'!J28</f>
        <v>0</v>
      </c>
      <c r="K28" s="52">
        <f>+'01.10.68'!K28+'02.10.68'!K28+'03.10.68'!K28+'04.10.68'!K28+'05.10.68'!K28+'06.10.68'!K28+'07.10.68'!K28+'08.10.68'!K28+'09.10.68'!K28+'10.10.68'!K28+'11.10.68'!K28+'12.10.68'!K28+'13.10.68'!K28+'14.10.68'!K28+'15.10.68'!K28+'16.10.68'!K28+'17.10.68'!K28+'18.10.68'!K28+'19.10.68'!K28+'20.10.68'!K28+'21.10.68'!K28+'22.10.68'!K28+'23.10.68'!K28+'24.10.68'!K28+'25.10.68'!K28+'26.10.68'!K28+'27.10.68'!K28+'28.10.68'!K28+'29.10.68'!K28+'30.10.68'!K28+'31.10.68'!K28</f>
        <v>0</v>
      </c>
      <c r="L28" s="65">
        <f>+'01.10.68'!L28+'02.10.68'!L28+'03.10.68'!L28+'04.10.68'!L28+'05.10.68'!L28+'06.10.68'!L28+'07.10.68'!L28+'08.10.68'!L28+'09.10.68'!L28+'10.10.68'!L28+'11.10.68'!L28+'12.10.68'!L28+'13.10.68'!L28+'14.10.68'!L28+'15.10.68'!L28+'16.10.68'!L28+'17.10.68'!L28+'18.10.68'!L28+'19.10.68'!L28+'20.10.68'!L28+'21.10.68'!L28+'22.10.68'!L28+'23.10.68'!L28+'24.10.68'!L28+'25.10.68'!L28+'26.10.68'!L28+'27.10.68'!L28+'28.10.68'!L28+'29.10.68'!L28+'30.10.68'!L28+'31.10.68'!L28</f>
        <v>0</v>
      </c>
      <c r="M28" s="52">
        <f>+'01.10.68'!M28+'02.10.68'!M28+'03.10.68'!M28+'04.10.68'!M28+'05.10.68'!M28+'06.10.68'!M28+'07.10.68'!M28+'08.10.68'!M28+'09.10.68'!M28+'10.10.68'!M28+'11.10.68'!M28+'12.10.68'!M28+'13.10.68'!M28+'14.10.68'!M28+'15.10.68'!M28+'16.10.68'!M28+'17.10.68'!M28+'18.10.68'!M28+'19.10.68'!M28+'20.10.68'!M28+'21.10.68'!M28+'22.10.68'!M28+'23.10.68'!M28+'24.10.68'!M28+'25.10.68'!M28+'26.10.68'!M28+'27.10.68'!M28+'28.10.68'!M28+'29.10.68'!M28+'30.10.68'!M28+'31.10.68'!M28</f>
        <v>0</v>
      </c>
      <c r="N28" s="52">
        <f>+'01.10.68'!N28+'02.10.68'!N28+'03.10.68'!N28+'04.10.68'!N28+'05.10.68'!N28+'06.10.68'!N28+'07.10.68'!N28+'08.10.68'!N28+'09.10.68'!N28+'10.10.68'!N28+'11.10.68'!N28+'12.10.68'!N28+'13.10.68'!N28+'14.10.68'!N28+'15.10.68'!N28+'16.10.68'!N28+'17.10.68'!N28+'18.10.68'!N28+'19.10.68'!N28+'20.10.68'!N28+'21.10.68'!N28+'22.10.68'!N28+'23.10.68'!N28+'24.10.68'!N28+'25.10.68'!N28+'26.10.68'!N28+'27.10.68'!N28+'28.10.68'!N28+'29.10.68'!N28+'30.10.68'!N28+'31.10.68'!N28</f>
        <v>0</v>
      </c>
      <c r="O28" s="65">
        <f>+'01.10.68'!O28+'02.10.68'!O28+'03.10.68'!O28+'04.10.68'!O28+'05.10.68'!O28+'06.10.68'!O28+'07.10.68'!O28+'08.10.68'!O28+'09.10.68'!O28+'10.10.68'!O28+'11.10.68'!O28+'12.10.68'!O28+'13.10.68'!O28+'14.10.68'!O28+'15.10.68'!O28+'16.10.68'!O28+'17.10.68'!O28+'18.10.68'!O28+'19.10.68'!O28+'20.10.68'!O28+'21.10.68'!O28+'22.10.68'!O28+'23.10.68'!O28+'24.10.68'!O28+'25.10.68'!O28+'26.10.68'!O28+'27.10.68'!O28+'28.10.68'!O28+'29.10.68'!O28+'30.10.68'!O28+'31.10.68'!O28</f>
        <v>0</v>
      </c>
      <c r="P28" s="52">
        <f>+'01.10.68'!P28+'02.10.68'!P28+'03.10.68'!P28+'04.10.68'!P28+'05.10.68'!P28+'06.10.68'!P28+'07.10.68'!P28+'08.10.68'!P28+'09.10.68'!P28+'10.10.68'!P28+'11.10.68'!P28+'12.10.68'!P28+'13.10.68'!P28+'14.10.68'!P28+'15.10.68'!P28+'16.10.68'!P28+'17.10.68'!P28+'18.10.68'!P28+'19.10.68'!P28+'20.10.68'!P28+'21.10.68'!P28+'22.10.68'!P28+'23.10.68'!P28+'24.10.68'!P28+'25.10.68'!P28+'26.10.68'!P28+'27.10.68'!P28+'28.10.68'!P28+'29.10.68'!P28+'30.10.68'!P28+'31.10.68'!P28</f>
        <v>0</v>
      </c>
      <c r="Q28" s="52">
        <f>+'01.10.68'!Q28+'02.10.68'!Q28+'03.10.68'!Q28+'04.10.68'!Q28+'05.10.68'!Q28+'06.10.68'!Q28+'07.10.68'!Q28+'08.10.68'!Q28+'09.10.68'!Q28+'10.10.68'!Q28+'11.10.68'!Q28+'12.10.68'!Q28+'13.10.68'!Q28+'14.10.68'!Q28+'15.10.68'!Q28+'16.10.68'!Q28+'17.10.68'!Q28+'18.10.68'!Q28+'19.10.68'!Q28+'20.10.68'!Q28+'21.10.68'!Q28+'22.10.68'!Q28+'23.10.68'!Q28+'24.10.68'!Q28+'25.10.68'!Q28+'26.10.68'!Q28+'27.10.68'!Q28+'28.10.68'!Q28+'29.10.68'!Q28+'30.10.68'!Q28+'31.10.68'!Q28</f>
        <v>0</v>
      </c>
      <c r="R28" s="65">
        <f>+'01.10.68'!R28+'02.10.68'!R28+'03.10.68'!R28+'04.10.68'!R28+'05.10.68'!R28+'06.10.68'!R28+'07.10.68'!R28+'08.10.68'!R28+'09.10.68'!R28+'10.10.68'!R28+'11.10.68'!R28+'12.10.68'!R28+'13.10.68'!R28+'14.10.68'!R28+'15.10.68'!R28+'16.10.68'!R28+'17.10.68'!R28+'18.10.68'!R28+'19.10.68'!R28+'20.10.68'!R28+'21.10.68'!R28+'22.10.68'!R28+'23.10.68'!R28+'24.10.68'!R28+'25.10.68'!R28+'26.10.68'!R28+'27.10.68'!R28+'28.10.68'!R28+'29.10.68'!R28+'30.10.68'!R28+'31.10.68'!R28</f>
        <v>0</v>
      </c>
      <c r="S28" s="52">
        <f>+'01.10.68'!S28+'02.10.68'!S28+'03.10.68'!S28+'04.10.68'!S28+'05.10.68'!S28+'06.10.68'!S28+'07.10.68'!S28+'08.10.68'!S28+'09.10.68'!S28+'10.10.68'!S28+'11.10.68'!S28+'12.10.68'!S28+'13.10.68'!S28+'14.10.68'!S28+'15.10.68'!S28+'16.10.68'!S28+'17.10.68'!S28+'18.10.68'!S28+'19.10.68'!S28+'20.10.68'!S28+'21.10.68'!S28+'22.10.68'!S28+'23.10.68'!S28+'24.10.68'!S28+'25.10.68'!S28+'26.10.68'!S28+'27.10.68'!S28+'28.10.68'!S28+'29.10.68'!S28+'30.10.68'!S28+'31.10.68'!S28</f>
        <v>0</v>
      </c>
      <c r="T28" s="52">
        <f>+'01.10.68'!T28+'02.10.68'!T28+'03.10.68'!T28+'04.10.68'!T28+'05.10.68'!T28+'06.10.68'!T28+'07.10.68'!T28+'08.10.68'!T28+'09.10.68'!T28+'10.10.68'!T28+'11.10.68'!T28+'12.10.68'!T28+'13.10.68'!T28+'14.10.68'!T28+'15.10.68'!T28+'16.10.68'!T28+'17.10.68'!T28+'18.10.68'!T28+'19.10.68'!T28+'20.10.68'!T28+'21.10.68'!T28+'22.10.68'!T28+'23.10.68'!T28+'24.10.68'!T28+'25.10.68'!T28+'26.10.68'!T28+'27.10.68'!T28+'28.10.68'!T28+'29.10.68'!T28+'30.10.68'!T28+'31.10.68'!T28</f>
        <v>0</v>
      </c>
      <c r="U28" s="65">
        <f>+'01.10.68'!U28+'02.10.68'!U28+'03.10.68'!U28+'04.10.68'!U28+'05.10.68'!U28+'06.10.68'!U28+'07.10.68'!U28+'08.10.68'!U28+'09.10.68'!U28+'10.10.68'!U28+'11.10.68'!U28+'12.10.68'!U28+'13.10.68'!U28+'14.10.68'!U28+'15.10.68'!U28+'16.10.68'!U28+'17.10.68'!U28+'18.10.68'!U28+'19.10.68'!U28+'20.10.68'!U28+'21.10.68'!U28+'22.10.68'!U28+'23.10.68'!U28+'24.10.68'!U28+'25.10.68'!U28+'26.10.68'!U28+'27.10.68'!U28+'28.10.68'!U28+'29.10.68'!U28+'30.10.68'!U28+'31.10.68'!U28</f>
        <v>0</v>
      </c>
      <c r="V28" s="52">
        <f>+'01.10.68'!V28+'02.10.68'!V28+'03.10.68'!V28+'04.10.68'!V28+'05.10.68'!V28+'06.10.68'!V28+'07.10.68'!V28+'08.10.68'!V28+'09.10.68'!V28+'10.10.68'!V28+'11.10.68'!V28+'12.10.68'!V28+'13.10.68'!V28+'14.10.68'!V28+'15.10.68'!V28+'16.10.68'!V28+'17.10.68'!V28+'18.10.68'!V28+'19.10.68'!V28+'20.10.68'!V28+'21.10.68'!V28+'22.10.68'!V28+'23.10.68'!V28+'24.10.68'!V28+'25.10.68'!V28+'26.10.68'!V28+'27.10.68'!V28+'28.10.68'!V28+'29.10.68'!V28+'30.10.68'!V28+'31.10.68'!V28</f>
        <v>0</v>
      </c>
      <c r="W28" s="52">
        <f>+'01.10.68'!W28+'02.10.68'!W28+'03.10.68'!W28+'04.10.68'!W28+'05.10.68'!W28+'06.10.68'!W28+'07.10.68'!W28+'08.10.68'!W28+'09.10.68'!W28+'10.10.68'!W28+'11.10.68'!W28+'12.10.68'!W28+'13.10.68'!W28+'14.10.68'!W28+'15.10.68'!W28+'16.10.68'!W28+'17.10.68'!W28+'18.10.68'!W28+'19.10.68'!W28+'20.10.68'!W28+'21.10.68'!W28+'22.10.68'!W28+'23.10.68'!W28+'24.10.68'!W28+'25.10.68'!W28+'26.10.68'!W28+'27.10.68'!W28+'28.10.68'!W28+'29.10.68'!W28+'30.10.68'!W28+'31.10.68'!W28</f>
        <v>0</v>
      </c>
      <c r="X28" s="65">
        <f>+'01.10.68'!X28+'02.10.68'!X28+'03.10.68'!X28+'04.10.68'!X28+'05.10.68'!X28+'06.10.68'!X28+'07.10.68'!X28+'08.10.68'!X28+'09.10.68'!X28+'10.10.68'!X28+'11.10.68'!X28+'12.10.68'!X28+'13.10.68'!X28+'14.10.68'!X28+'15.10.68'!X28+'16.10.68'!X28+'17.10.68'!X28+'18.10.68'!X28+'19.10.68'!X28+'20.10.68'!X28+'21.10.68'!X28+'22.10.68'!X28+'23.10.68'!X28+'24.10.68'!X28+'25.10.68'!X28+'26.10.68'!X28+'27.10.68'!X28+'28.10.68'!X28+'29.10.68'!X28+'30.10.68'!X28+'31.10.68'!X28</f>
        <v>0</v>
      </c>
      <c r="Y28" s="52">
        <f>+'01.10.68'!Y28+'02.10.68'!Y28+'03.10.68'!Y28+'04.10.68'!Y28+'05.10.68'!Y28+'06.10.68'!Y28+'07.10.68'!Y28+'08.10.68'!Y28+'09.10.68'!Y28+'10.10.68'!Y28+'11.10.68'!Y28+'12.10.68'!Y28+'13.10.68'!Y28+'14.10.68'!Y28+'15.10.68'!Y28+'16.10.68'!Y28+'17.10.68'!Y28+'18.10.68'!Y28+'19.10.68'!Y28+'20.10.68'!Y28+'21.10.68'!Y28+'22.10.68'!Y28+'23.10.68'!Y28+'24.10.68'!Y28+'25.10.68'!Y28+'26.10.68'!Y28+'27.10.68'!Y28+'28.10.68'!Y28+'29.10.68'!Y28+'30.10.68'!Y28+'31.10.68'!Y28</f>
        <v>0</v>
      </c>
      <c r="Z28" s="65">
        <f>+'01.10.68'!Z28+'02.10.68'!Z28+'03.10.68'!Z28+'04.10.68'!Z28+'05.10.68'!Z28+'06.10.68'!Z28+'07.10.68'!Z28+'08.10.68'!Z28+'09.10.68'!Z28+'10.10.68'!Z28+'11.10.68'!Z28+'12.10.68'!Z28+'13.10.68'!Z28+'14.10.68'!Z28+'15.10.68'!Z28+'16.10.68'!Z28+'17.10.68'!Z28+'18.10.68'!Z28+'19.10.68'!Z28+'20.10.68'!Z28+'21.10.68'!Z28+'22.10.68'!Z28+'23.10.68'!Z28+'24.10.68'!Z28+'25.10.68'!Z28+'26.10.68'!Z28+'27.10.68'!Z28+'28.10.68'!Z28+'29.10.68'!Z28+'30.10.68'!Z28+'31.10.68'!Z28</f>
        <v>0</v>
      </c>
    </row>
    <row r="29" spans="2:26">
      <c r="B29" s="50">
        <v>1111013</v>
      </c>
      <c r="C29" s="51" t="s">
        <v>160</v>
      </c>
      <c r="D29" s="52">
        <f>+'01.10.68'!D29+'02.10.68'!D29+'03.10.68'!D29+'04.10.68'!D29+'05.10.68'!D29+'06.10.68'!D29+'07.10.68'!D29+'08.10.68'!D29+'09.10.68'!D29+'10.10.68'!D29+'11.10.68'!D29+'12.10.68'!D29+'13.10.68'!D29+'14.10.68'!D29+'15.10.68'!D29+'16.10.68'!D29+'17.10.68'!D29+'18.10.68'!D29+'19.10.68'!D29+'20.10.68'!D29+'21.10.68'!D29+'22.10.68'!D29+'23.10.68'!D29+'24.10.68'!D29+'25.10.68'!D29+'26.10.68'!D29+'27.10.68'!D29+'28.10.68'!D29+'29.10.68'!D29+'30.10.68'!D29+'31.10.68'!D29</f>
        <v>0</v>
      </c>
      <c r="E29" s="52">
        <f>+'01.10.68'!E29+'02.10.68'!E29+'03.10.68'!E29+'04.10.68'!E29+'05.10.68'!E29+'06.10.68'!E29+'07.10.68'!E29+'08.10.68'!E29+'09.10.68'!E29+'10.10.68'!E29+'11.10.68'!E29+'12.10.68'!E29+'13.10.68'!E29+'14.10.68'!E29+'15.10.68'!E29+'16.10.68'!E29+'17.10.68'!E29+'18.10.68'!E29+'19.10.68'!E29+'20.10.68'!E29+'21.10.68'!E29+'22.10.68'!E29+'23.10.68'!E29+'24.10.68'!E29+'25.10.68'!E29+'26.10.68'!E29+'27.10.68'!E29+'28.10.68'!E29+'29.10.68'!E29+'30.10.68'!E29+'31.10.68'!E29</f>
        <v>0</v>
      </c>
      <c r="F29" s="65">
        <f>+'01.10.68'!F29+'02.10.68'!F29+'03.10.68'!F29+'04.10.68'!F29+'05.10.68'!F29+'06.10.68'!F29+'07.10.68'!F29+'08.10.68'!F29+'09.10.68'!F29+'10.10.68'!F29+'11.10.68'!F29+'12.10.68'!F29+'13.10.68'!F29+'14.10.68'!F29+'15.10.68'!F29+'16.10.68'!F29+'17.10.68'!F29+'18.10.68'!F29+'19.10.68'!F29+'20.10.68'!F29+'21.10.68'!F29+'22.10.68'!F29+'23.10.68'!F29+'24.10.68'!F29+'25.10.68'!F29+'26.10.68'!F29+'27.10.68'!F29+'28.10.68'!F29+'29.10.68'!F29+'30.10.68'!F29+'31.10.68'!F29</f>
        <v>0</v>
      </c>
      <c r="G29" s="52">
        <f>+'01.10.68'!G29+'02.10.68'!G29+'03.10.68'!G29+'04.10.68'!G29+'05.10.68'!G29+'06.10.68'!G29+'07.10.68'!G29+'08.10.68'!G29+'09.10.68'!G29+'10.10.68'!G29+'11.10.68'!G29+'12.10.68'!G29+'13.10.68'!G29+'14.10.68'!G29+'15.10.68'!G29+'16.10.68'!G29+'17.10.68'!G29+'18.10.68'!G29+'19.10.68'!G29+'20.10.68'!G29+'21.10.68'!G29+'22.10.68'!G29+'23.10.68'!G29+'24.10.68'!G29+'25.10.68'!G29+'26.10.68'!G29+'27.10.68'!G29+'28.10.68'!G29+'29.10.68'!G29+'30.10.68'!G29+'31.10.68'!G29</f>
        <v>0</v>
      </c>
      <c r="H29" s="52">
        <f>+'01.10.68'!H29+'02.10.68'!H29+'03.10.68'!H29+'04.10.68'!H29+'05.10.68'!H29+'06.10.68'!H29+'07.10.68'!H29+'08.10.68'!H29+'09.10.68'!H29+'10.10.68'!H29+'11.10.68'!H29+'12.10.68'!H29+'13.10.68'!H29+'14.10.68'!H29+'15.10.68'!H29+'16.10.68'!H29+'17.10.68'!H29+'18.10.68'!H29+'19.10.68'!H29+'20.10.68'!H29+'21.10.68'!H29+'22.10.68'!H29+'23.10.68'!H29+'24.10.68'!H29+'25.10.68'!H29+'26.10.68'!H29+'27.10.68'!H29+'28.10.68'!H29+'29.10.68'!H29+'30.10.68'!H29+'31.10.68'!H29</f>
        <v>0</v>
      </c>
      <c r="I29" s="65">
        <f>+'01.10.68'!I29+'02.10.68'!I29+'03.10.68'!I29+'04.10.68'!I29+'05.10.68'!I29+'06.10.68'!I29+'07.10.68'!I29+'08.10.68'!I29+'09.10.68'!I29+'10.10.68'!I29+'11.10.68'!I29+'12.10.68'!I29+'13.10.68'!I29+'14.10.68'!I29+'15.10.68'!I29+'16.10.68'!I29+'17.10.68'!I29+'18.10.68'!I29+'19.10.68'!I29+'20.10.68'!I29+'21.10.68'!I29+'22.10.68'!I29+'23.10.68'!I29+'24.10.68'!I29+'25.10.68'!I29+'26.10.68'!I29+'27.10.68'!I29+'28.10.68'!I29+'29.10.68'!I29+'30.10.68'!I29+'31.10.68'!I29</f>
        <v>0</v>
      </c>
      <c r="J29" s="52">
        <f>+'01.10.68'!J29+'02.10.68'!J29+'03.10.68'!J29+'04.10.68'!J29+'05.10.68'!J29+'06.10.68'!J29+'07.10.68'!J29+'08.10.68'!J29+'09.10.68'!J29+'10.10.68'!J29+'11.10.68'!J29+'12.10.68'!J29+'13.10.68'!J29+'14.10.68'!J29+'15.10.68'!J29+'16.10.68'!J29+'17.10.68'!J29+'18.10.68'!J29+'19.10.68'!J29+'20.10.68'!J29+'21.10.68'!J29+'22.10.68'!J29+'23.10.68'!J29+'24.10.68'!J29+'25.10.68'!J29+'26.10.68'!J29+'27.10.68'!J29+'28.10.68'!J29+'29.10.68'!J29+'30.10.68'!J29+'31.10.68'!J29</f>
        <v>0</v>
      </c>
      <c r="K29" s="52">
        <f>+'01.10.68'!K29+'02.10.68'!K29+'03.10.68'!K29+'04.10.68'!K29+'05.10.68'!K29+'06.10.68'!K29+'07.10.68'!K29+'08.10.68'!K29+'09.10.68'!K29+'10.10.68'!K29+'11.10.68'!K29+'12.10.68'!K29+'13.10.68'!K29+'14.10.68'!K29+'15.10.68'!K29+'16.10.68'!K29+'17.10.68'!K29+'18.10.68'!K29+'19.10.68'!K29+'20.10.68'!K29+'21.10.68'!K29+'22.10.68'!K29+'23.10.68'!K29+'24.10.68'!K29+'25.10.68'!K29+'26.10.68'!K29+'27.10.68'!K29+'28.10.68'!K29+'29.10.68'!K29+'30.10.68'!K29+'31.10.68'!K29</f>
        <v>0</v>
      </c>
      <c r="L29" s="65">
        <f>+'01.10.68'!L29+'02.10.68'!L29+'03.10.68'!L29+'04.10.68'!L29+'05.10.68'!L29+'06.10.68'!L29+'07.10.68'!L29+'08.10.68'!L29+'09.10.68'!L29+'10.10.68'!L29+'11.10.68'!L29+'12.10.68'!L29+'13.10.68'!L29+'14.10.68'!L29+'15.10.68'!L29+'16.10.68'!L29+'17.10.68'!L29+'18.10.68'!L29+'19.10.68'!L29+'20.10.68'!L29+'21.10.68'!L29+'22.10.68'!L29+'23.10.68'!L29+'24.10.68'!L29+'25.10.68'!L29+'26.10.68'!L29+'27.10.68'!L29+'28.10.68'!L29+'29.10.68'!L29+'30.10.68'!L29+'31.10.68'!L29</f>
        <v>0</v>
      </c>
      <c r="M29" s="52">
        <f>+'01.10.68'!M29+'02.10.68'!M29+'03.10.68'!M29+'04.10.68'!M29+'05.10.68'!M29+'06.10.68'!M29+'07.10.68'!M29+'08.10.68'!M29+'09.10.68'!M29+'10.10.68'!M29+'11.10.68'!M29+'12.10.68'!M29+'13.10.68'!M29+'14.10.68'!M29+'15.10.68'!M29+'16.10.68'!M29+'17.10.68'!M29+'18.10.68'!M29+'19.10.68'!M29+'20.10.68'!M29+'21.10.68'!M29+'22.10.68'!M29+'23.10.68'!M29+'24.10.68'!M29+'25.10.68'!M29+'26.10.68'!M29+'27.10.68'!M29+'28.10.68'!M29+'29.10.68'!M29+'30.10.68'!M29+'31.10.68'!M29</f>
        <v>0</v>
      </c>
      <c r="N29" s="52">
        <f>+'01.10.68'!N29+'02.10.68'!N29+'03.10.68'!N29+'04.10.68'!N29+'05.10.68'!N29+'06.10.68'!N29+'07.10.68'!N29+'08.10.68'!N29+'09.10.68'!N29+'10.10.68'!N29+'11.10.68'!N29+'12.10.68'!N29+'13.10.68'!N29+'14.10.68'!N29+'15.10.68'!N29+'16.10.68'!N29+'17.10.68'!N29+'18.10.68'!N29+'19.10.68'!N29+'20.10.68'!N29+'21.10.68'!N29+'22.10.68'!N29+'23.10.68'!N29+'24.10.68'!N29+'25.10.68'!N29+'26.10.68'!N29+'27.10.68'!N29+'28.10.68'!N29+'29.10.68'!N29+'30.10.68'!N29+'31.10.68'!N29</f>
        <v>0</v>
      </c>
      <c r="O29" s="65">
        <f>+'01.10.68'!O29+'02.10.68'!O29+'03.10.68'!O29+'04.10.68'!O29+'05.10.68'!O29+'06.10.68'!O29+'07.10.68'!O29+'08.10.68'!O29+'09.10.68'!O29+'10.10.68'!O29+'11.10.68'!O29+'12.10.68'!O29+'13.10.68'!O29+'14.10.68'!O29+'15.10.68'!O29+'16.10.68'!O29+'17.10.68'!O29+'18.10.68'!O29+'19.10.68'!O29+'20.10.68'!O29+'21.10.68'!O29+'22.10.68'!O29+'23.10.68'!O29+'24.10.68'!O29+'25.10.68'!O29+'26.10.68'!O29+'27.10.68'!O29+'28.10.68'!O29+'29.10.68'!O29+'30.10.68'!O29+'31.10.68'!O29</f>
        <v>0</v>
      </c>
      <c r="P29" s="52">
        <f>+'01.10.68'!P29+'02.10.68'!P29+'03.10.68'!P29+'04.10.68'!P29+'05.10.68'!P29+'06.10.68'!P29+'07.10.68'!P29+'08.10.68'!P29+'09.10.68'!P29+'10.10.68'!P29+'11.10.68'!P29+'12.10.68'!P29+'13.10.68'!P29+'14.10.68'!P29+'15.10.68'!P29+'16.10.68'!P29+'17.10.68'!P29+'18.10.68'!P29+'19.10.68'!P29+'20.10.68'!P29+'21.10.68'!P29+'22.10.68'!P29+'23.10.68'!P29+'24.10.68'!P29+'25.10.68'!P29+'26.10.68'!P29+'27.10.68'!P29+'28.10.68'!P29+'29.10.68'!P29+'30.10.68'!P29+'31.10.68'!P29</f>
        <v>0</v>
      </c>
      <c r="Q29" s="52">
        <f>+'01.10.68'!Q29+'02.10.68'!Q29+'03.10.68'!Q29+'04.10.68'!Q29+'05.10.68'!Q29+'06.10.68'!Q29+'07.10.68'!Q29+'08.10.68'!Q29+'09.10.68'!Q29+'10.10.68'!Q29+'11.10.68'!Q29+'12.10.68'!Q29+'13.10.68'!Q29+'14.10.68'!Q29+'15.10.68'!Q29+'16.10.68'!Q29+'17.10.68'!Q29+'18.10.68'!Q29+'19.10.68'!Q29+'20.10.68'!Q29+'21.10.68'!Q29+'22.10.68'!Q29+'23.10.68'!Q29+'24.10.68'!Q29+'25.10.68'!Q29+'26.10.68'!Q29+'27.10.68'!Q29+'28.10.68'!Q29+'29.10.68'!Q29+'30.10.68'!Q29+'31.10.68'!Q29</f>
        <v>0</v>
      </c>
      <c r="R29" s="65">
        <f>+'01.10.68'!R29+'02.10.68'!R29+'03.10.68'!R29+'04.10.68'!R29+'05.10.68'!R29+'06.10.68'!R29+'07.10.68'!R29+'08.10.68'!R29+'09.10.68'!R29+'10.10.68'!R29+'11.10.68'!R29+'12.10.68'!R29+'13.10.68'!R29+'14.10.68'!R29+'15.10.68'!R29+'16.10.68'!R29+'17.10.68'!R29+'18.10.68'!R29+'19.10.68'!R29+'20.10.68'!R29+'21.10.68'!R29+'22.10.68'!R29+'23.10.68'!R29+'24.10.68'!R29+'25.10.68'!R29+'26.10.68'!R29+'27.10.68'!R29+'28.10.68'!R29+'29.10.68'!R29+'30.10.68'!R29+'31.10.68'!R29</f>
        <v>0</v>
      </c>
      <c r="S29" s="52">
        <f>+'01.10.68'!S29+'02.10.68'!S29+'03.10.68'!S29+'04.10.68'!S29+'05.10.68'!S29+'06.10.68'!S29+'07.10.68'!S29+'08.10.68'!S29+'09.10.68'!S29+'10.10.68'!S29+'11.10.68'!S29+'12.10.68'!S29+'13.10.68'!S29+'14.10.68'!S29+'15.10.68'!S29+'16.10.68'!S29+'17.10.68'!S29+'18.10.68'!S29+'19.10.68'!S29+'20.10.68'!S29+'21.10.68'!S29+'22.10.68'!S29+'23.10.68'!S29+'24.10.68'!S29+'25.10.68'!S29+'26.10.68'!S29+'27.10.68'!S29+'28.10.68'!S29+'29.10.68'!S29+'30.10.68'!S29+'31.10.68'!S29</f>
        <v>0</v>
      </c>
      <c r="T29" s="52">
        <f>+'01.10.68'!T29+'02.10.68'!T29+'03.10.68'!T29+'04.10.68'!T29+'05.10.68'!T29+'06.10.68'!T29+'07.10.68'!T29+'08.10.68'!T29+'09.10.68'!T29+'10.10.68'!T29+'11.10.68'!T29+'12.10.68'!T29+'13.10.68'!T29+'14.10.68'!T29+'15.10.68'!T29+'16.10.68'!T29+'17.10.68'!T29+'18.10.68'!T29+'19.10.68'!T29+'20.10.68'!T29+'21.10.68'!T29+'22.10.68'!T29+'23.10.68'!T29+'24.10.68'!T29+'25.10.68'!T29+'26.10.68'!T29+'27.10.68'!T29+'28.10.68'!T29+'29.10.68'!T29+'30.10.68'!T29+'31.10.68'!T29</f>
        <v>0</v>
      </c>
      <c r="U29" s="65">
        <f>+'01.10.68'!U29+'02.10.68'!U29+'03.10.68'!U29+'04.10.68'!U29+'05.10.68'!U29+'06.10.68'!U29+'07.10.68'!U29+'08.10.68'!U29+'09.10.68'!U29+'10.10.68'!U29+'11.10.68'!U29+'12.10.68'!U29+'13.10.68'!U29+'14.10.68'!U29+'15.10.68'!U29+'16.10.68'!U29+'17.10.68'!U29+'18.10.68'!U29+'19.10.68'!U29+'20.10.68'!U29+'21.10.68'!U29+'22.10.68'!U29+'23.10.68'!U29+'24.10.68'!U29+'25.10.68'!U29+'26.10.68'!U29+'27.10.68'!U29+'28.10.68'!U29+'29.10.68'!U29+'30.10.68'!U29+'31.10.68'!U29</f>
        <v>0</v>
      </c>
      <c r="V29" s="52">
        <f>+'01.10.68'!V29+'02.10.68'!V29+'03.10.68'!V29+'04.10.68'!V29+'05.10.68'!V29+'06.10.68'!V29+'07.10.68'!V29+'08.10.68'!V29+'09.10.68'!V29+'10.10.68'!V29+'11.10.68'!V29+'12.10.68'!V29+'13.10.68'!V29+'14.10.68'!V29+'15.10.68'!V29+'16.10.68'!V29+'17.10.68'!V29+'18.10.68'!V29+'19.10.68'!V29+'20.10.68'!V29+'21.10.68'!V29+'22.10.68'!V29+'23.10.68'!V29+'24.10.68'!V29+'25.10.68'!V29+'26.10.68'!V29+'27.10.68'!V29+'28.10.68'!V29+'29.10.68'!V29+'30.10.68'!V29+'31.10.68'!V29</f>
        <v>0</v>
      </c>
      <c r="W29" s="52">
        <f>+'01.10.68'!W29+'02.10.68'!W29+'03.10.68'!W29+'04.10.68'!W29+'05.10.68'!W29+'06.10.68'!W29+'07.10.68'!W29+'08.10.68'!W29+'09.10.68'!W29+'10.10.68'!W29+'11.10.68'!W29+'12.10.68'!W29+'13.10.68'!W29+'14.10.68'!W29+'15.10.68'!W29+'16.10.68'!W29+'17.10.68'!W29+'18.10.68'!W29+'19.10.68'!W29+'20.10.68'!W29+'21.10.68'!W29+'22.10.68'!W29+'23.10.68'!W29+'24.10.68'!W29+'25.10.68'!W29+'26.10.68'!W29+'27.10.68'!W29+'28.10.68'!W29+'29.10.68'!W29+'30.10.68'!W29+'31.10.68'!W29</f>
        <v>0</v>
      </c>
      <c r="X29" s="65">
        <f>+'01.10.68'!X29+'02.10.68'!X29+'03.10.68'!X29+'04.10.68'!X29+'05.10.68'!X29+'06.10.68'!X29+'07.10.68'!X29+'08.10.68'!X29+'09.10.68'!X29+'10.10.68'!X29+'11.10.68'!X29+'12.10.68'!X29+'13.10.68'!X29+'14.10.68'!X29+'15.10.68'!X29+'16.10.68'!X29+'17.10.68'!X29+'18.10.68'!X29+'19.10.68'!X29+'20.10.68'!X29+'21.10.68'!X29+'22.10.68'!X29+'23.10.68'!X29+'24.10.68'!X29+'25.10.68'!X29+'26.10.68'!X29+'27.10.68'!X29+'28.10.68'!X29+'29.10.68'!X29+'30.10.68'!X29+'31.10.68'!X29</f>
        <v>0</v>
      </c>
      <c r="Y29" s="52">
        <f>+'01.10.68'!Y29+'02.10.68'!Y29+'03.10.68'!Y29+'04.10.68'!Y29+'05.10.68'!Y29+'06.10.68'!Y29+'07.10.68'!Y29+'08.10.68'!Y29+'09.10.68'!Y29+'10.10.68'!Y29+'11.10.68'!Y29+'12.10.68'!Y29+'13.10.68'!Y29+'14.10.68'!Y29+'15.10.68'!Y29+'16.10.68'!Y29+'17.10.68'!Y29+'18.10.68'!Y29+'19.10.68'!Y29+'20.10.68'!Y29+'21.10.68'!Y29+'22.10.68'!Y29+'23.10.68'!Y29+'24.10.68'!Y29+'25.10.68'!Y29+'26.10.68'!Y29+'27.10.68'!Y29+'28.10.68'!Y29+'29.10.68'!Y29+'30.10.68'!Y29+'31.10.68'!Y29</f>
        <v>0</v>
      </c>
      <c r="Z29" s="65">
        <f>+'01.10.68'!Z29+'02.10.68'!Z29+'03.10.68'!Z29+'04.10.68'!Z29+'05.10.68'!Z29+'06.10.68'!Z29+'07.10.68'!Z29+'08.10.68'!Z29+'09.10.68'!Z29+'10.10.68'!Z29+'11.10.68'!Z29+'12.10.68'!Z29+'13.10.68'!Z29+'14.10.68'!Z29+'15.10.68'!Z29+'16.10.68'!Z29+'17.10.68'!Z29+'18.10.68'!Z29+'19.10.68'!Z29+'20.10.68'!Z29+'21.10.68'!Z29+'22.10.68'!Z29+'23.10.68'!Z29+'24.10.68'!Z29+'25.10.68'!Z29+'26.10.68'!Z29+'27.10.68'!Z29+'28.10.68'!Z29+'29.10.68'!Z29+'30.10.68'!Z29+'31.10.68'!Z29</f>
        <v>0</v>
      </c>
    </row>
    <row r="30" spans="2:26">
      <c r="B30" s="50">
        <v>1111014</v>
      </c>
      <c r="C30" s="51" t="s">
        <v>161</v>
      </c>
      <c r="D30" s="52">
        <f>+'01.10.68'!D30+'02.10.68'!D30+'03.10.68'!D30+'04.10.68'!D30+'05.10.68'!D30+'06.10.68'!D30+'07.10.68'!D30+'08.10.68'!D30+'09.10.68'!D30+'10.10.68'!D30+'11.10.68'!D30+'12.10.68'!D30+'13.10.68'!D30+'14.10.68'!D30+'15.10.68'!D30+'16.10.68'!D30+'17.10.68'!D30+'18.10.68'!D30+'19.10.68'!D30+'20.10.68'!D30+'21.10.68'!D30+'22.10.68'!D30+'23.10.68'!D30+'24.10.68'!D30+'25.10.68'!D30+'26.10.68'!D30+'27.10.68'!D30+'28.10.68'!D30+'29.10.68'!D30+'30.10.68'!D30+'31.10.68'!D30</f>
        <v>0</v>
      </c>
      <c r="E30" s="52">
        <f>+'01.10.68'!E30+'02.10.68'!E30+'03.10.68'!E30+'04.10.68'!E30+'05.10.68'!E30+'06.10.68'!E30+'07.10.68'!E30+'08.10.68'!E30+'09.10.68'!E30+'10.10.68'!E30+'11.10.68'!E30+'12.10.68'!E30+'13.10.68'!E30+'14.10.68'!E30+'15.10.68'!E30+'16.10.68'!E30+'17.10.68'!E30+'18.10.68'!E30+'19.10.68'!E30+'20.10.68'!E30+'21.10.68'!E30+'22.10.68'!E30+'23.10.68'!E30+'24.10.68'!E30+'25.10.68'!E30+'26.10.68'!E30+'27.10.68'!E30+'28.10.68'!E30+'29.10.68'!E30+'30.10.68'!E30+'31.10.68'!E30</f>
        <v>0</v>
      </c>
      <c r="F30" s="65">
        <f>+'01.10.68'!F30+'02.10.68'!F30+'03.10.68'!F30+'04.10.68'!F30+'05.10.68'!F30+'06.10.68'!F30+'07.10.68'!F30+'08.10.68'!F30+'09.10.68'!F30+'10.10.68'!F30+'11.10.68'!F30+'12.10.68'!F30+'13.10.68'!F30+'14.10.68'!F30+'15.10.68'!F30+'16.10.68'!F30+'17.10.68'!F30+'18.10.68'!F30+'19.10.68'!F30+'20.10.68'!F30+'21.10.68'!F30+'22.10.68'!F30+'23.10.68'!F30+'24.10.68'!F30+'25.10.68'!F30+'26.10.68'!F30+'27.10.68'!F30+'28.10.68'!F30+'29.10.68'!F30+'30.10.68'!F30+'31.10.68'!F30</f>
        <v>0</v>
      </c>
      <c r="G30" s="52">
        <f>+'01.10.68'!G30+'02.10.68'!G30+'03.10.68'!G30+'04.10.68'!G30+'05.10.68'!G30+'06.10.68'!G30+'07.10.68'!G30+'08.10.68'!G30+'09.10.68'!G30+'10.10.68'!G30+'11.10.68'!G30+'12.10.68'!G30+'13.10.68'!G30+'14.10.68'!G30+'15.10.68'!G30+'16.10.68'!G30+'17.10.68'!G30+'18.10.68'!G30+'19.10.68'!G30+'20.10.68'!G30+'21.10.68'!G30+'22.10.68'!G30+'23.10.68'!G30+'24.10.68'!G30+'25.10.68'!G30+'26.10.68'!G30+'27.10.68'!G30+'28.10.68'!G30+'29.10.68'!G30+'30.10.68'!G30+'31.10.68'!G30</f>
        <v>0</v>
      </c>
      <c r="H30" s="52">
        <f>+'01.10.68'!H30+'02.10.68'!H30+'03.10.68'!H30+'04.10.68'!H30+'05.10.68'!H30+'06.10.68'!H30+'07.10.68'!H30+'08.10.68'!H30+'09.10.68'!H30+'10.10.68'!H30+'11.10.68'!H30+'12.10.68'!H30+'13.10.68'!H30+'14.10.68'!H30+'15.10.68'!H30+'16.10.68'!H30+'17.10.68'!H30+'18.10.68'!H30+'19.10.68'!H30+'20.10.68'!H30+'21.10.68'!H30+'22.10.68'!H30+'23.10.68'!H30+'24.10.68'!H30+'25.10.68'!H30+'26.10.68'!H30+'27.10.68'!H30+'28.10.68'!H30+'29.10.68'!H30+'30.10.68'!H30+'31.10.68'!H30</f>
        <v>0</v>
      </c>
      <c r="I30" s="65">
        <f>+'01.10.68'!I30+'02.10.68'!I30+'03.10.68'!I30+'04.10.68'!I30+'05.10.68'!I30+'06.10.68'!I30+'07.10.68'!I30+'08.10.68'!I30+'09.10.68'!I30+'10.10.68'!I30+'11.10.68'!I30+'12.10.68'!I30+'13.10.68'!I30+'14.10.68'!I30+'15.10.68'!I30+'16.10.68'!I30+'17.10.68'!I30+'18.10.68'!I30+'19.10.68'!I30+'20.10.68'!I30+'21.10.68'!I30+'22.10.68'!I30+'23.10.68'!I30+'24.10.68'!I30+'25.10.68'!I30+'26.10.68'!I30+'27.10.68'!I30+'28.10.68'!I30+'29.10.68'!I30+'30.10.68'!I30+'31.10.68'!I30</f>
        <v>0</v>
      </c>
      <c r="J30" s="52">
        <f>+'01.10.68'!J30+'02.10.68'!J30+'03.10.68'!J30+'04.10.68'!J30+'05.10.68'!J30+'06.10.68'!J30+'07.10.68'!J30+'08.10.68'!J30+'09.10.68'!J30+'10.10.68'!J30+'11.10.68'!J30+'12.10.68'!J30+'13.10.68'!J30+'14.10.68'!J30+'15.10.68'!J30+'16.10.68'!J30+'17.10.68'!J30+'18.10.68'!J30+'19.10.68'!J30+'20.10.68'!J30+'21.10.68'!J30+'22.10.68'!J30+'23.10.68'!J30+'24.10.68'!J30+'25.10.68'!J30+'26.10.68'!J30+'27.10.68'!J30+'28.10.68'!J30+'29.10.68'!J30+'30.10.68'!J30+'31.10.68'!J30</f>
        <v>0</v>
      </c>
      <c r="K30" s="52">
        <f>+'01.10.68'!K30+'02.10.68'!K30+'03.10.68'!K30+'04.10.68'!K30+'05.10.68'!K30+'06.10.68'!K30+'07.10.68'!K30+'08.10.68'!K30+'09.10.68'!K30+'10.10.68'!K30+'11.10.68'!K30+'12.10.68'!K30+'13.10.68'!K30+'14.10.68'!K30+'15.10.68'!K30+'16.10.68'!K30+'17.10.68'!K30+'18.10.68'!K30+'19.10.68'!K30+'20.10.68'!K30+'21.10.68'!K30+'22.10.68'!K30+'23.10.68'!K30+'24.10.68'!K30+'25.10.68'!K30+'26.10.68'!K30+'27.10.68'!K30+'28.10.68'!K30+'29.10.68'!K30+'30.10.68'!K30+'31.10.68'!K30</f>
        <v>0</v>
      </c>
      <c r="L30" s="65">
        <f>+'01.10.68'!L30+'02.10.68'!L30+'03.10.68'!L30+'04.10.68'!L30+'05.10.68'!L30+'06.10.68'!L30+'07.10.68'!L30+'08.10.68'!L30+'09.10.68'!L30+'10.10.68'!L30+'11.10.68'!L30+'12.10.68'!L30+'13.10.68'!L30+'14.10.68'!L30+'15.10.68'!L30+'16.10.68'!L30+'17.10.68'!L30+'18.10.68'!L30+'19.10.68'!L30+'20.10.68'!L30+'21.10.68'!L30+'22.10.68'!L30+'23.10.68'!L30+'24.10.68'!L30+'25.10.68'!L30+'26.10.68'!L30+'27.10.68'!L30+'28.10.68'!L30+'29.10.68'!L30+'30.10.68'!L30+'31.10.68'!L30</f>
        <v>0</v>
      </c>
      <c r="M30" s="52">
        <f>+'01.10.68'!M30+'02.10.68'!M30+'03.10.68'!M30+'04.10.68'!M30+'05.10.68'!M30+'06.10.68'!M30+'07.10.68'!M30+'08.10.68'!M30+'09.10.68'!M30+'10.10.68'!M30+'11.10.68'!M30+'12.10.68'!M30+'13.10.68'!M30+'14.10.68'!M30+'15.10.68'!M30+'16.10.68'!M30+'17.10.68'!M30+'18.10.68'!M30+'19.10.68'!M30+'20.10.68'!M30+'21.10.68'!M30+'22.10.68'!M30+'23.10.68'!M30+'24.10.68'!M30+'25.10.68'!M30+'26.10.68'!M30+'27.10.68'!M30+'28.10.68'!M30+'29.10.68'!M30+'30.10.68'!M30+'31.10.68'!M30</f>
        <v>0</v>
      </c>
      <c r="N30" s="52">
        <f>+'01.10.68'!N30+'02.10.68'!N30+'03.10.68'!N30+'04.10.68'!N30+'05.10.68'!N30+'06.10.68'!N30+'07.10.68'!N30+'08.10.68'!N30+'09.10.68'!N30+'10.10.68'!N30+'11.10.68'!N30+'12.10.68'!N30+'13.10.68'!N30+'14.10.68'!N30+'15.10.68'!N30+'16.10.68'!N30+'17.10.68'!N30+'18.10.68'!N30+'19.10.68'!N30+'20.10.68'!N30+'21.10.68'!N30+'22.10.68'!N30+'23.10.68'!N30+'24.10.68'!N30+'25.10.68'!N30+'26.10.68'!N30+'27.10.68'!N30+'28.10.68'!N30+'29.10.68'!N30+'30.10.68'!N30+'31.10.68'!N30</f>
        <v>0</v>
      </c>
      <c r="O30" s="65">
        <f>+'01.10.68'!O30+'02.10.68'!O30+'03.10.68'!O30+'04.10.68'!O30+'05.10.68'!O30+'06.10.68'!O30+'07.10.68'!O30+'08.10.68'!O30+'09.10.68'!O30+'10.10.68'!O30+'11.10.68'!O30+'12.10.68'!O30+'13.10.68'!O30+'14.10.68'!O30+'15.10.68'!O30+'16.10.68'!O30+'17.10.68'!O30+'18.10.68'!O30+'19.10.68'!O30+'20.10.68'!O30+'21.10.68'!O30+'22.10.68'!O30+'23.10.68'!O30+'24.10.68'!O30+'25.10.68'!O30+'26.10.68'!O30+'27.10.68'!O30+'28.10.68'!O30+'29.10.68'!O30+'30.10.68'!O30+'31.10.68'!O30</f>
        <v>0</v>
      </c>
      <c r="P30" s="52">
        <f>+'01.10.68'!P30+'02.10.68'!P30+'03.10.68'!P30+'04.10.68'!P30+'05.10.68'!P30+'06.10.68'!P30+'07.10.68'!P30+'08.10.68'!P30+'09.10.68'!P30+'10.10.68'!P30+'11.10.68'!P30+'12.10.68'!P30+'13.10.68'!P30+'14.10.68'!P30+'15.10.68'!P30+'16.10.68'!P30+'17.10.68'!P30+'18.10.68'!P30+'19.10.68'!P30+'20.10.68'!P30+'21.10.68'!P30+'22.10.68'!P30+'23.10.68'!P30+'24.10.68'!P30+'25.10.68'!P30+'26.10.68'!P30+'27.10.68'!P30+'28.10.68'!P30+'29.10.68'!P30+'30.10.68'!P30+'31.10.68'!P30</f>
        <v>0</v>
      </c>
      <c r="Q30" s="52">
        <f>+'01.10.68'!Q30+'02.10.68'!Q30+'03.10.68'!Q30+'04.10.68'!Q30+'05.10.68'!Q30+'06.10.68'!Q30+'07.10.68'!Q30+'08.10.68'!Q30+'09.10.68'!Q30+'10.10.68'!Q30+'11.10.68'!Q30+'12.10.68'!Q30+'13.10.68'!Q30+'14.10.68'!Q30+'15.10.68'!Q30+'16.10.68'!Q30+'17.10.68'!Q30+'18.10.68'!Q30+'19.10.68'!Q30+'20.10.68'!Q30+'21.10.68'!Q30+'22.10.68'!Q30+'23.10.68'!Q30+'24.10.68'!Q30+'25.10.68'!Q30+'26.10.68'!Q30+'27.10.68'!Q30+'28.10.68'!Q30+'29.10.68'!Q30+'30.10.68'!Q30+'31.10.68'!Q30</f>
        <v>0</v>
      </c>
      <c r="R30" s="65">
        <f>+'01.10.68'!R30+'02.10.68'!R30+'03.10.68'!R30+'04.10.68'!R30+'05.10.68'!R30+'06.10.68'!R30+'07.10.68'!R30+'08.10.68'!R30+'09.10.68'!R30+'10.10.68'!R30+'11.10.68'!R30+'12.10.68'!R30+'13.10.68'!R30+'14.10.68'!R30+'15.10.68'!R30+'16.10.68'!R30+'17.10.68'!R30+'18.10.68'!R30+'19.10.68'!R30+'20.10.68'!R30+'21.10.68'!R30+'22.10.68'!R30+'23.10.68'!R30+'24.10.68'!R30+'25.10.68'!R30+'26.10.68'!R30+'27.10.68'!R30+'28.10.68'!R30+'29.10.68'!R30+'30.10.68'!R30+'31.10.68'!R30</f>
        <v>0</v>
      </c>
      <c r="S30" s="52">
        <f>+'01.10.68'!S30+'02.10.68'!S30+'03.10.68'!S30+'04.10.68'!S30+'05.10.68'!S30+'06.10.68'!S30+'07.10.68'!S30+'08.10.68'!S30+'09.10.68'!S30+'10.10.68'!S30+'11.10.68'!S30+'12.10.68'!S30+'13.10.68'!S30+'14.10.68'!S30+'15.10.68'!S30+'16.10.68'!S30+'17.10.68'!S30+'18.10.68'!S30+'19.10.68'!S30+'20.10.68'!S30+'21.10.68'!S30+'22.10.68'!S30+'23.10.68'!S30+'24.10.68'!S30+'25.10.68'!S30+'26.10.68'!S30+'27.10.68'!S30+'28.10.68'!S30+'29.10.68'!S30+'30.10.68'!S30+'31.10.68'!S30</f>
        <v>0</v>
      </c>
      <c r="T30" s="52">
        <f>+'01.10.68'!T30+'02.10.68'!T30+'03.10.68'!T30+'04.10.68'!T30+'05.10.68'!T30+'06.10.68'!T30+'07.10.68'!T30+'08.10.68'!T30+'09.10.68'!T30+'10.10.68'!T30+'11.10.68'!T30+'12.10.68'!T30+'13.10.68'!T30+'14.10.68'!T30+'15.10.68'!T30+'16.10.68'!T30+'17.10.68'!T30+'18.10.68'!T30+'19.10.68'!T30+'20.10.68'!T30+'21.10.68'!T30+'22.10.68'!T30+'23.10.68'!T30+'24.10.68'!T30+'25.10.68'!T30+'26.10.68'!T30+'27.10.68'!T30+'28.10.68'!T30+'29.10.68'!T30+'30.10.68'!T30+'31.10.68'!T30</f>
        <v>0</v>
      </c>
      <c r="U30" s="65">
        <f>+'01.10.68'!U30+'02.10.68'!U30+'03.10.68'!U30+'04.10.68'!U30+'05.10.68'!U30+'06.10.68'!U30+'07.10.68'!U30+'08.10.68'!U30+'09.10.68'!U30+'10.10.68'!U30+'11.10.68'!U30+'12.10.68'!U30+'13.10.68'!U30+'14.10.68'!U30+'15.10.68'!U30+'16.10.68'!U30+'17.10.68'!U30+'18.10.68'!U30+'19.10.68'!U30+'20.10.68'!U30+'21.10.68'!U30+'22.10.68'!U30+'23.10.68'!U30+'24.10.68'!U30+'25.10.68'!U30+'26.10.68'!U30+'27.10.68'!U30+'28.10.68'!U30+'29.10.68'!U30+'30.10.68'!U30+'31.10.68'!U30</f>
        <v>0</v>
      </c>
      <c r="V30" s="52">
        <f>+'01.10.68'!V30+'02.10.68'!V30+'03.10.68'!V30+'04.10.68'!V30+'05.10.68'!V30+'06.10.68'!V30+'07.10.68'!V30+'08.10.68'!V30+'09.10.68'!V30+'10.10.68'!V30+'11.10.68'!V30+'12.10.68'!V30+'13.10.68'!V30+'14.10.68'!V30+'15.10.68'!V30+'16.10.68'!V30+'17.10.68'!V30+'18.10.68'!V30+'19.10.68'!V30+'20.10.68'!V30+'21.10.68'!V30+'22.10.68'!V30+'23.10.68'!V30+'24.10.68'!V30+'25.10.68'!V30+'26.10.68'!V30+'27.10.68'!V30+'28.10.68'!V30+'29.10.68'!V30+'30.10.68'!V30+'31.10.68'!V30</f>
        <v>0</v>
      </c>
      <c r="W30" s="52">
        <f>+'01.10.68'!W30+'02.10.68'!W30+'03.10.68'!W30+'04.10.68'!W30+'05.10.68'!W30+'06.10.68'!W30+'07.10.68'!W30+'08.10.68'!W30+'09.10.68'!W30+'10.10.68'!W30+'11.10.68'!W30+'12.10.68'!W30+'13.10.68'!W30+'14.10.68'!W30+'15.10.68'!W30+'16.10.68'!W30+'17.10.68'!W30+'18.10.68'!W30+'19.10.68'!W30+'20.10.68'!W30+'21.10.68'!W30+'22.10.68'!W30+'23.10.68'!W30+'24.10.68'!W30+'25.10.68'!W30+'26.10.68'!W30+'27.10.68'!W30+'28.10.68'!W30+'29.10.68'!W30+'30.10.68'!W30+'31.10.68'!W30</f>
        <v>0</v>
      </c>
      <c r="X30" s="65">
        <f>+'01.10.68'!X30+'02.10.68'!X30+'03.10.68'!X30+'04.10.68'!X30+'05.10.68'!X30+'06.10.68'!X30+'07.10.68'!X30+'08.10.68'!X30+'09.10.68'!X30+'10.10.68'!X30+'11.10.68'!X30+'12.10.68'!X30+'13.10.68'!X30+'14.10.68'!X30+'15.10.68'!X30+'16.10.68'!X30+'17.10.68'!X30+'18.10.68'!X30+'19.10.68'!X30+'20.10.68'!X30+'21.10.68'!X30+'22.10.68'!X30+'23.10.68'!X30+'24.10.68'!X30+'25.10.68'!X30+'26.10.68'!X30+'27.10.68'!X30+'28.10.68'!X30+'29.10.68'!X30+'30.10.68'!X30+'31.10.68'!X30</f>
        <v>0</v>
      </c>
      <c r="Y30" s="52">
        <f>+'01.10.68'!Y30+'02.10.68'!Y30+'03.10.68'!Y30+'04.10.68'!Y30+'05.10.68'!Y30+'06.10.68'!Y30+'07.10.68'!Y30+'08.10.68'!Y30+'09.10.68'!Y30+'10.10.68'!Y30+'11.10.68'!Y30+'12.10.68'!Y30+'13.10.68'!Y30+'14.10.68'!Y30+'15.10.68'!Y30+'16.10.68'!Y30+'17.10.68'!Y30+'18.10.68'!Y30+'19.10.68'!Y30+'20.10.68'!Y30+'21.10.68'!Y30+'22.10.68'!Y30+'23.10.68'!Y30+'24.10.68'!Y30+'25.10.68'!Y30+'26.10.68'!Y30+'27.10.68'!Y30+'28.10.68'!Y30+'29.10.68'!Y30+'30.10.68'!Y30+'31.10.68'!Y30</f>
        <v>0</v>
      </c>
      <c r="Z30" s="65">
        <f>+'01.10.68'!Z30+'02.10.68'!Z30+'03.10.68'!Z30+'04.10.68'!Z30+'05.10.68'!Z30+'06.10.68'!Z30+'07.10.68'!Z30+'08.10.68'!Z30+'09.10.68'!Z30+'10.10.68'!Z30+'11.10.68'!Z30+'12.10.68'!Z30+'13.10.68'!Z30+'14.10.68'!Z30+'15.10.68'!Z30+'16.10.68'!Z30+'17.10.68'!Z30+'18.10.68'!Z30+'19.10.68'!Z30+'20.10.68'!Z30+'21.10.68'!Z30+'22.10.68'!Z30+'23.10.68'!Z30+'24.10.68'!Z30+'25.10.68'!Z30+'26.10.68'!Z30+'27.10.68'!Z30+'28.10.68'!Z30+'29.10.68'!Z30+'30.10.68'!Z30+'31.10.68'!Z30</f>
        <v>0</v>
      </c>
    </row>
    <row r="31" spans="2:26">
      <c r="B31" s="50">
        <v>1111015</v>
      </c>
      <c r="C31" s="51" t="s">
        <v>162</v>
      </c>
      <c r="D31" s="52">
        <f>+'01.10.68'!D31+'02.10.68'!D31+'03.10.68'!D31+'04.10.68'!D31+'05.10.68'!D31+'06.10.68'!D31+'07.10.68'!D31+'08.10.68'!D31+'09.10.68'!D31+'10.10.68'!D31+'11.10.68'!D31+'12.10.68'!D31+'13.10.68'!D31+'14.10.68'!D31+'15.10.68'!D31+'16.10.68'!D31+'17.10.68'!D31+'18.10.68'!D31+'19.10.68'!D31+'20.10.68'!D31+'21.10.68'!D31+'22.10.68'!D31+'23.10.68'!D31+'24.10.68'!D31+'25.10.68'!D31+'26.10.68'!D31+'27.10.68'!D31+'28.10.68'!D31+'29.10.68'!D31+'30.10.68'!D31+'31.10.68'!D31</f>
        <v>0</v>
      </c>
      <c r="E31" s="52">
        <f>+'01.10.68'!E31+'02.10.68'!E31+'03.10.68'!E31+'04.10.68'!E31+'05.10.68'!E31+'06.10.68'!E31+'07.10.68'!E31+'08.10.68'!E31+'09.10.68'!E31+'10.10.68'!E31+'11.10.68'!E31+'12.10.68'!E31+'13.10.68'!E31+'14.10.68'!E31+'15.10.68'!E31+'16.10.68'!E31+'17.10.68'!E31+'18.10.68'!E31+'19.10.68'!E31+'20.10.68'!E31+'21.10.68'!E31+'22.10.68'!E31+'23.10.68'!E31+'24.10.68'!E31+'25.10.68'!E31+'26.10.68'!E31+'27.10.68'!E31+'28.10.68'!E31+'29.10.68'!E31+'30.10.68'!E31+'31.10.68'!E31</f>
        <v>0</v>
      </c>
      <c r="F31" s="65">
        <f>+'01.10.68'!F31+'02.10.68'!F31+'03.10.68'!F31+'04.10.68'!F31+'05.10.68'!F31+'06.10.68'!F31+'07.10.68'!F31+'08.10.68'!F31+'09.10.68'!F31+'10.10.68'!F31+'11.10.68'!F31+'12.10.68'!F31+'13.10.68'!F31+'14.10.68'!F31+'15.10.68'!F31+'16.10.68'!F31+'17.10.68'!F31+'18.10.68'!F31+'19.10.68'!F31+'20.10.68'!F31+'21.10.68'!F31+'22.10.68'!F31+'23.10.68'!F31+'24.10.68'!F31+'25.10.68'!F31+'26.10.68'!F31+'27.10.68'!F31+'28.10.68'!F31+'29.10.68'!F31+'30.10.68'!F31+'31.10.68'!F31</f>
        <v>0</v>
      </c>
      <c r="G31" s="52">
        <f>+'01.10.68'!G31+'02.10.68'!G31+'03.10.68'!G31+'04.10.68'!G31+'05.10.68'!G31+'06.10.68'!G31+'07.10.68'!G31+'08.10.68'!G31+'09.10.68'!G31+'10.10.68'!G31+'11.10.68'!G31+'12.10.68'!G31+'13.10.68'!G31+'14.10.68'!G31+'15.10.68'!G31+'16.10.68'!G31+'17.10.68'!G31+'18.10.68'!G31+'19.10.68'!G31+'20.10.68'!G31+'21.10.68'!G31+'22.10.68'!G31+'23.10.68'!G31+'24.10.68'!G31+'25.10.68'!G31+'26.10.68'!G31+'27.10.68'!G31+'28.10.68'!G31+'29.10.68'!G31+'30.10.68'!G31+'31.10.68'!G31</f>
        <v>0</v>
      </c>
      <c r="H31" s="52">
        <f>+'01.10.68'!H31+'02.10.68'!H31+'03.10.68'!H31+'04.10.68'!H31+'05.10.68'!H31+'06.10.68'!H31+'07.10.68'!H31+'08.10.68'!H31+'09.10.68'!H31+'10.10.68'!H31+'11.10.68'!H31+'12.10.68'!H31+'13.10.68'!H31+'14.10.68'!H31+'15.10.68'!H31+'16.10.68'!H31+'17.10.68'!H31+'18.10.68'!H31+'19.10.68'!H31+'20.10.68'!H31+'21.10.68'!H31+'22.10.68'!H31+'23.10.68'!H31+'24.10.68'!H31+'25.10.68'!H31+'26.10.68'!H31+'27.10.68'!H31+'28.10.68'!H31+'29.10.68'!H31+'30.10.68'!H31+'31.10.68'!H31</f>
        <v>0</v>
      </c>
      <c r="I31" s="65">
        <f>+'01.10.68'!I31+'02.10.68'!I31+'03.10.68'!I31+'04.10.68'!I31+'05.10.68'!I31+'06.10.68'!I31+'07.10.68'!I31+'08.10.68'!I31+'09.10.68'!I31+'10.10.68'!I31+'11.10.68'!I31+'12.10.68'!I31+'13.10.68'!I31+'14.10.68'!I31+'15.10.68'!I31+'16.10.68'!I31+'17.10.68'!I31+'18.10.68'!I31+'19.10.68'!I31+'20.10.68'!I31+'21.10.68'!I31+'22.10.68'!I31+'23.10.68'!I31+'24.10.68'!I31+'25.10.68'!I31+'26.10.68'!I31+'27.10.68'!I31+'28.10.68'!I31+'29.10.68'!I31+'30.10.68'!I31+'31.10.68'!I31</f>
        <v>0</v>
      </c>
      <c r="J31" s="52">
        <f>+'01.10.68'!J31+'02.10.68'!J31+'03.10.68'!J31+'04.10.68'!J31+'05.10.68'!J31+'06.10.68'!J31+'07.10.68'!J31+'08.10.68'!J31+'09.10.68'!J31+'10.10.68'!J31+'11.10.68'!J31+'12.10.68'!J31+'13.10.68'!J31+'14.10.68'!J31+'15.10.68'!J31+'16.10.68'!J31+'17.10.68'!J31+'18.10.68'!J31+'19.10.68'!J31+'20.10.68'!J31+'21.10.68'!J31+'22.10.68'!J31+'23.10.68'!J31+'24.10.68'!J31+'25.10.68'!J31+'26.10.68'!J31+'27.10.68'!J31+'28.10.68'!J31+'29.10.68'!J31+'30.10.68'!J31+'31.10.68'!J31</f>
        <v>0</v>
      </c>
      <c r="K31" s="52">
        <f>+'01.10.68'!K31+'02.10.68'!K31+'03.10.68'!K31+'04.10.68'!K31+'05.10.68'!K31+'06.10.68'!K31+'07.10.68'!K31+'08.10.68'!K31+'09.10.68'!K31+'10.10.68'!K31+'11.10.68'!K31+'12.10.68'!K31+'13.10.68'!K31+'14.10.68'!K31+'15.10.68'!K31+'16.10.68'!K31+'17.10.68'!K31+'18.10.68'!K31+'19.10.68'!K31+'20.10.68'!K31+'21.10.68'!K31+'22.10.68'!K31+'23.10.68'!K31+'24.10.68'!K31+'25.10.68'!K31+'26.10.68'!K31+'27.10.68'!K31+'28.10.68'!K31+'29.10.68'!K31+'30.10.68'!K31+'31.10.68'!K31</f>
        <v>0</v>
      </c>
      <c r="L31" s="65">
        <f>+'01.10.68'!L31+'02.10.68'!L31+'03.10.68'!L31+'04.10.68'!L31+'05.10.68'!L31+'06.10.68'!L31+'07.10.68'!L31+'08.10.68'!L31+'09.10.68'!L31+'10.10.68'!L31+'11.10.68'!L31+'12.10.68'!L31+'13.10.68'!L31+'14.10.68'!L31+'15.10.68'!L31+'16.10.68'!L31+'17.10.68'!L31+'18.10.68'!L31+'19.10.68'!L31+'20.10.68'!L31+'21.10.68'!L31+'22.10.68'!L31+'23.10.68'!L31+'24.10.68'!L31+'25.10.68'!L31+'26.10.68'!L31+'27.10.68'!L31+'28.10.68'!L31+'29.10.68'!L31+'30.10.68'!L31+'31.10.68'!L31</f>
        <v>0</v>
      </c>
      <c r="M31" s="52">
        <f>+'01.10.68'!M31+'02.10.68'!M31+'03.10.68'!M31+'04.10.68'!M31+'05.10.68'!M31+'06.10.68'!M31+'07.10.68'!M31+'08.10.68'!M31+'09.10.68'!M31+'10.10.68'!M31+'11.10.68'!M31+'12.10.68'!M31+'13.10.68'!M31+'14.10.68'!M31+'15.10.68'!M31+'16.10.68'!M31+'17.10.68'!M31+'18.10.68'!M31+'19.10.68'!M31+'20.10.68'!M31+'21.10.68'!M31+'22.10.68'!M31+'23.10.68'!M31+'24.10.68'!M31+'25.10.68'!M31+'26.10.68'!M31+'27.10.68'!M31+'28.10.68'!M31+'29.10.68'!M31+'30.10.68'!M31+'31.10.68'!M31</f>
        <v>0</v>
      </c>
      <c r="N31" s="52">
        <f>+'01.10.68'!N31+'02.10.68'!N31+'03.10.68'!N31+'04.10.68'!N31+'05.10.68'!N31+'06.10.68'!N31+'07.10.68'!N31+'08.10.68'!N31+'09.10.68'!N31+'10.10.68'!N31+'11.10.68'!N31+'12.10.68'!N31+'13.10.68'!N31+'14.10.68'!N31+'15.10.68'!N31+'16.10.68'!N31+'17.10.68'!N31+'18.10.68'!N31+'19.10.68'!N31+'20.10.68'!N31+'21.10.68'!N31+'22.10.68'!N31+'23.10.68'!N31+'24.10.68'!N31+'25.10.68'!N31+'26.10.68'!N31+'27.10.68'!N31+'28.10.68'!N31+'29.10.68'!N31+'30.10.68'!N31+'31.10.68'!N31</f>
        <v>0</v>
      </c>
      <c r="O31" s="65">
        <f>+'01.10.68'!O31+'02.10.68'!O31+'03.10.68'!O31+'04.10.68'!O31+'05.10.68'!O31+'06.10.68'!O31+'07.10.68'!O31+'08.10.68'!O31+'09.10.68'!O31+'10.10.68'!O31+'11.10.68'!O31+'12.10.68'!O31+'13.10.68'!O31+'14.10.68'!O31+'15.10.68'!O31+'16.10.68'!O31+'17.10.68'!O31+'18.10.68'!O31+'19.10.68'!O31+'20.10.68'!O31+'21.10.68'!O31+'22.10.68'!O31+'23.10.68'!O31+'24.10.68'!O31+'25.10.68'!O31+'26.10.68'!O31+'27.10.68'!O31+'28.10.68'!O31+'29.10.68'!O31+'30.10.68'!O31+'31.10.68'!O31</f>
        <v>0</v>
      </c>
      <c r="P31" s="52">
        <f>+'01.10.68'!P31+'02.10.68'!P31+'03.10.68'!P31+'04.10.68'!P31+'05.10.68'!P31+'06.10.68'!P31+'07.10.68'!P31+'08.10.68'!P31+'09.10.68'!P31+'10.10.68'!P31+'11.10.68'!P31+'12.10.68'!P31+'13.10.68'!P31+'14.10.68'!P31+'15.10.68'!P31+'16.10.68'!P31+'17.10.68'!P31+'18.10.68'!P31+'19.10.68'!P31+'20.10.68'!P31+'21.10.68'!P31+'22.10.68'!P31+'23.10.68'!P31+'24.10.68'!P31+'25.10.68'!P31+'26.10.68'!P31+'27.10.68'!P31+'28.10.68'!P31+'29.10.68'!P31+'30.10.68'!P31+'31.10.68'!P31</f>
        <v>0</v>
      </c>
      <c r="Q31" s="52">
        <f>+'01.10.68'!Q31+'02.10.68'!Q31+'03.10.68'!Q31+'04.10.68'!Q31+'05.10.68'!Q31+'06.10.68'!Q31+'07.10.68'!Q31+'08.10.68'!Q31+'09.10.68'!Q31+'10.10.68'!Q31+'11.10.68'!Q31+'12.10.68'!Q31+'13.10.68'!Q31+'14.10.68'!Q31+'15.10.68'!Q31+'16.10.68'!Q31+'17.10.68'!Q31+'18.10.68'!Q31+'19.10.68'!Q31+'20.10.68'!Q31+'21.10.68'!Q31+'22.10.68'!Q31+'23.10.68'!Q31+'24.10.68'!Q31+'25.10.68'!Q31+'26.10.68'!Q31+'27.10.68'!Q31+'28.10.68'!Q31+'29.10.68'!Q31+'30.10.68'!Q31+'31.10.68'!Q31</f>
        <v>0</v>
      </c>
      <c r="R31" s="65">
        <f>+'01.10.68'!R31+'02.10.68'!R31+'03.10.68'!R31+'04.10.68'!R31+'05.10.68'!R31+'06.10.68'!R31+'07.10.68'!R31+'08.10.68'!R31+'09.10.68'!R31+'10.10.68'!R31+'11.10.68'!R31+'12.10.68'!R31+'13.10.68'!R31+'14.10.68'!R31+'15.10.68'!R31+'16.10.68'!R31+'17.10.68'!R31+'18.10.68'!R31+'19.10.68'!R31+'20.10.68'!R31+'21.10.68'!R31+'22.10.68'!R31+'23.10.68'!R31+'24.10.68'!R31+'25.10.68'!R31+'26.10.68'!R31+'27.10.68'!R31+'28.10.68'!R31+'29.10.68'!R31+'30.10.68'!R31+'31.10.68'!R31</f>
        <v>0</v>
      </c>
      <c r="S31" s="52">
        <f>+'01.10.68'!S31+'02.10.68'!S31+'03.10.68'!S31+'04.10.68'!S31+'05.10.68'!S31+'06.10.68'!S31+'07.10.68'!S31+'08.10.68'!S31+'09.10.68'!S31+'10.10.68'!S31+'11.10.68'!S31+'12.10.68'!S31+'13.10.68'!S31+'14.10.68'!S31+'15.10.68'!S31+'16.10.68'!S31+'17.10.68'!S31+'18.10.68'!S31+'19.10.68'!S31+'20.10.68'!S31+'21.10.68'!S31+'22.10.68'!S31+'23.10.68'!S31+'24.10.68'!S31+'25.10.68'!S31+'26.10.68'!S31+'27.10.68'!S31+'28.10.68'!S31+'29.10.68'!S31+'30.10.68'!S31+'31.10.68'!S31</f>
        <v>0</v>
      </c>
      <c r="T31" s="52">
        <f>+'01.10.68'!T31+'02.10.68'!T31+'03.10.68'!T31+'04.10.68'!T31+'05.10.68'!T31+'06.10.68'!T31+'07.10.68'!T31+'08.10.68'!T31+'09.10.68'!T31+'10.10.68'!T31+'11.10.68'!T31+'12.10.68'!T31+'13.10.68'!T31+'14.10.68'!T31+'15.10.68'!T31+'16.10.68'!T31+'17.10.68'!T31+'18.10.68'!T31+'19.10.68'!T31+'20.10.68'!T31+'21.10.68'!T31+'22.10.68'!T31+'23.10.68'!T31+'24.10.68'!T31+'25.10.68'!T31+'26.10.68'!T31+'27.10.68'!T31+'28.10.68'!T31+'29.10.68'!T31+'30.10.68'!T31+'31.10.68'!T31</f>
        <v>0</v>
      </c>
      <c r="U31" s="65">
        <f>+'01.10.68'!U31+'02.10.68'!U31+'03.10.68'!U31+'04.10.68'!U31+'05.10.68'!U31+'06.10.68'!U31+'07.10.68'!U31+'08.10.68'!U31+'09.10.68'!U31+'10.10.68'!U31+'11.10.68'!U31+'12.10.68'!U31+'13.10.68'!U31+'14.10.68'!U31+'15.10.68'!U31+'16.10.68'!U31+'17.10.68'!U31+'18.10.68'!U31+'19.10.68'!U31+'20.10.68'!U31+'21.10.68'!U31+'22.10.68'!U31+'23.10.68'!U31+'24.10.68'!U31+'25.10.68'!U31+'26.10.68'!U31+'27.10.68'!U31+'28.10.68'!U31+'29.10.68'!U31+'30.10.68'!U31+'31.10.68'!U31</f>
        <v>0</v>
      </c>
      <c r="V31" s="52">
        <f>+'01.10.68'!V31+'02.10.68'!V31+'03.10.68'!V31+'04.10.68'!V31+'05.10.68'!V31+'06.10.68'!V31+'07.10.68'!V31+'08.10.68'!V31+'09.10.68'!V31+'10.10.68'!V31+'11.10.68'!V31+'12.10.68'!V31+'13.10.68'!V31+'14.10.68'!V31+'15.10.68'!V31+'16.10.68'!V31+'17.10.68'!V31+'18.10.68'!V31+'19.10.68'!V31+'20.10.68'!V31+'21.10.68'!V31+'22.10.68'!V31+'23.10.68'!V31+'24.10.68'!V31+'25.10.68'!V31+'26.10.68'!V31+'27.10.68'!V31+'28.10.68'!V31+'29.10.68'!V31+'30.10.68'!V31+'31.10.68'!V31</f>
        <v>0</v>
      </c>
      <c r="W31" s="52">
        <f>+'01.10.68'!W31+'02.10.68'!W31+'03.10.68'!W31+'04.10.68'!W31+'05.10.68'!W31+'06.10.68'!W31+'07.10.68'!W31+'08.10.68'!W31+'09.10.68'!W31+'10.10.68'!W31+'11.10.68'!W31+'12.10.68'!W31+'13.10.68'!W31+'14.10.68'!W31+'15.10.68'!W31+'16.10.68'!W31+'17.10.68'!W31+'18.10.68'!W31+'19.10.68'!W31+'20.10.68'!W31+'21.10.68'!W31+'22.10.68'!W31+'23.10.68'!W31+'24.10.68'!W31+'25.10.68'!W31+'26.10.68'!W31+'27.10.68'!W31+'28.10.68'!W31+'29.10.68'!W31+'30.10.68'!W31+'31.10.68'!W31</f>
        <v>0</v>
      </c>
      <c r="X31" s="65">
        <f>+'01.10.68'!X31+'02.10.68'!X31+'03.10.68'!X31+'04.10.68'!X31+'05.10.68'!X31+'06.10.68'!X31+'07.10.68'!X31+'08.10.68'!X31+'09.10.68'!X31+'10.10.68'!X31+'11.10.68'!X31+'12.10.68'!X31+'13.10.68'!X31+'14.10.68'!X31+'15.10.68'!X31+'16.10.68'!X31+'17.10.68'!X31+'18.10.68'!X31+'19.10.68'!X31+'20.10.68'!X31+'21.10.68'!X31+'22.10.68'!X31+'23.10.68'!X31+'24.10.68'!X31+'25.10.68'!X31+'26.10.68'!X31+'27.10.68'!X31+'28.10.68'!X31+'29.10.68'!X31+'30.10.68'!X31+'31.10.68'!X31</f>
        <v>0</v>
      </c>
      <c r="Y31" s="52">
        <f>+'01.10.68'!Y31+'02.10.68'!Y31+'03.10.68'!Y31+'04.10.68'!Y31+'05.10.68'!Y31+'06.10.68'!Y31+'07.10.68'!Y31+'08.10.68'!Y31+'09.10.68'!Y31+'10.10.68'!Y31+'11.10.68'!Y31+'12.10.68'!Y31+'13.10.68'!Y31+'14.10.68'!Y31+'15.10.68'!Y31+'16.10.68'!Y31+'17.10.68'!Y31+'18.10.68'!Y31+'19.10.68'!Y31+'20.10.68'!Y31+'21.10.68'!Y31+'22.10.68'!Y31+'23.10.68'!Y31+'24.10.68'!Y31+'25.10.68'!Y31+'26.10.68'!Y31+'27.10.68'!Y31+'28.10.68'!Y31+'29.10.68'!Y31+'30.10.68'!Y31+'31.10.68'!Y31</f>
        <v>0</v>
      </c>
      <c r="Z31" s="65">
        <f>+'01.10.68'!Z31+'02.10.68'!Z31+'03.10.68'!Z31+'04.10.68'!Z31+'05.10.68'!Z31+'06.10.68'!Z31+'07.10.68'!Z31+'08.10.68'!Z31+'09.10.68'!Z31+'10.10.68'!Z31+'11.10.68'!Z31+'12.10.68'!Z31+'13.10.68'!Z31+'14.10.68'!Z31+'15.10.68'!Z31+'16.10.68'!Z31+'17.10.68'!Z31+'18.10.68'!Z31+'19.10.68'!Z31+'20.10.68'!Z31+'21.10.68'!Z31+'22.10.68'!Z31+'23.10.68'!Z31+'24.10.68'!Z31+'25.10.68'!Z31+'26.10.68'!Z31+'27.10.68'!Z31+'28.10.68'!Z31+'29.10.68'!Z31+'30.10.68'!Z31+'31.10.68'!Z31</f>
        <v>0</v>
      </c>
    </row>
    <row r="32" spans="2:26">
      <c r="B32" s="50">
        <v>1111016</v>
      </c>
      <c r="C32" s="51" t="s">
        <v>163</v>
      </c>
      <c r="D32" s="52">
        <f>+'01.10.68'!D32+'02.10.68'!D32+'03.10.68'!D32+'04.10.68'!D32+'05.10.68'!D32+'06.10.68'!D32+'07.10.68'!D32+'08.10.68'!D32+'09.10.68'!D32+'10.10.68'!D32+'11.10.68'!D32+'12.10.68'!D32+'13.10.68'!D32+'14.10.68'!D32+'15.10.68'!D32+'16.10.68'!D32+'17.10.68'!D32+'18.10.68'!D32+'19.10.68'!D32+'20.10.68'!D32+'21.10.68'!D32+'22.10.68'!D32+'23.10.68'!D32+'24.10.68'!D32+'25.10.68'!D32+'26.10.68'!D32+'27.10.68'!D32+'28.10.68'!D32+'29.10.68'!D32+'30.10.68'!D32+'31.10.68'!D32</f>
        <v>3</v>
      </c>
      <c r="E32" s="52">
        <f>+'01.10.68'!E32+'02.10.68'!E32+'03.10.68'!E32+'04.10.68'!E32+'05.10.68'!E32+'06.10.68'!E32+'07.10.68'!E32+'08.10.68'!E32+'09.10.68'!E32+'10.10.68'!E32+'11.10.68'!E32+'12.10.68'!E32+'13.10.68'!E32+'14.10.68'!E32+'15.10.68'!E32+'16.10.68'!E32+'17.10.68'!E32+'18.10.68'!E32+'19.10.68'!E32+'20.10.68'!E32+'21.10.68'!E32+'22.10.68'!E32+'23.10.68'!E32+'24.10.68'!E32+'25.10.68'!E32+'26.10.68'!E32+'27.10.68'!E32+'28.10.68'!E32+'29.10.68'!E32+'30.10.68'!E32+'31.10.68'!E32</f>
        <v>0</v>
      </c>
      <c r="F32" s="65">
        <f>+'01.10.68'!F32+'02.10.68'!F32+'03.10.68'!F32+'04.10.68'!F32+'05.10.68'!F32+'06.10.68'!F32+'07.10.68'!F32+'08.10.68'!F32+'09.10.68'!F32+'10.10.68'!F32+'11.10.68'!F32+'12.10.68'!F32+'13.10.68'!F32+'14.10.68'!F32+'15.10.68'!F32+'16.10.68'!F32+'17.10.68'!F32+'18.10.68'!F32+'19.10.68'!F32+'20.10.68'!F32+'21.10.68'!F32+'22.10.68'!F32+'23.10.68'!F32+'24.10.68'!F32+'25.10.68'!F32+'26.10.68'!F32+'27.10.68'!F32+'28.10.68'!F32+'29.10.68'!F32+'30.10.68'!F32+'31.10.68'!F32</f>
        <v>3</v>
      </c>
      <c r="G32" s="52">
        <f>+'01.10.68'!G32+'02.10.68'!G32+'03.10.68'!G32+'04.10.68'!G32+'05.10.68'!G32+'06.10.68'!G32+'07.10.68'!G32+'08.10.68'!G32+'09.10.68'!G32+'10.10.68'!G32+'11.10.68'!G32+'12.10.68'!G32+'13.10.68'!G32+'14.10.68'!G32+'15.10.68'!G32+'16.10.68'!G32+'17.10.68'!G32+'18.10.68'!G32+'19.10.68'!G32+'20.10.68'!G32+'21.10.68'!G32+'22.10.68'!G32+'23.10.68'!G32+'24.10.68'!G32+'25.10.68'!G32+'26.10.68'!G32+'27.10.68'!G32+'28.10.68'!G32+'29.10.68'!G32+'30.10.68'!G32+'31.10.68'!G32</f>
        <v>0</v>
      </c>
      <c r="H32" s="52">
        <f>+'01.10.68'!H32+'02.10.68'!H32+'03.10.68'!H32+'04.10.68'!H32+'05.10.68'!H32+'06.10.68'!H32+'07.10.68'!H32+'08.10.68'!H32+'09.10.68'!H32+'10.10.68'!H32+'11.10.68'!H32+'12.10.68'!H32+'13.10.68'!H32+'14.10.68'!H32+'15.10.68'!H32+'16.10.68'!H32+'17.10.68'!H32+'18.10.68'!H32+'19.10.68'!H32+'20.10.68'!H32+'21.10.68'!H32+'22.10.68'!H32+'23.10.68'!H32+'24.10.68'!H32+'25.10.68'!H32+'26.10.68'!H32+'27.10.68'!H32+'28.10.68'!H32+'29.10.68'!H32+'30.10.68'!H32+'31.10.68'!H32</f>
        <v>0</v>
      </c>
      <c r="I32" s="65">
        <f>+'01.10.68'!I32+'02.10.68'!I32+'03.10.68'!I32+'04.10.68'!I32+'05.10.68'!I32+'06.10.68'!I32+'07.10.68'!I32+'08.10.68'!I32+'09.10.68'!I32+'10.10.68'!I32+'11.10.68'!I32+'12.10.68'!I32+'13.10.68'!I32+'14.10.68'!I32+'15.10.68'!I32+'16.10.68'!I32+'17.10.68'!I32+'18.10.68'!I32+'19.10.68'!I32+'20.10.68'!I32+'21.10.68'!I32+'22.10.68'!I32+'23.10.68'!I32+'24.10.68'!I32+'25.10.68'!I32+'26.10.68'!I32+'27.10.68'!I32+'28.10.68'!I32+'29.10.68'!I32+'30.10.68'!I32+'31.10.68'!I32</f>
        <v>0</v>
      </c>
      <c r="J32" s="52">
        <f>+'01.10.68'!J32+'02.10.68'!J32+'03.10.68'!J32+'04.10.68'!J32+'05.10.68'!J32+'06.10.68'!J32+'07.10.68'!J32+'08.10.68'!J32+'09.10.68'!J32+'10.10.68'!J32+'11.10.68'!J32+'12.10.68'!J32+'13.10.68'!J32+'14.10.68'!J32+'15.10.68'!J32+'16.10.68'!J32+'17.10.68'!J32+'18.10.68'!J32+'19.10.68'!J32+'20.10.68'!J32+'21.10.68'!J32+'22.10.68'!J32+'23.10.68'!J32+'24.10.68'!J32+'25.10.68'!J32+'26.10.68'!J32+'27.10.68'!J32+'28.10.68'!J32+'29.10.68'!J32+'30.10.68'!J32+'31.10.68'!J32</f>
        <v>0</v>
      </c>
      <c r="K32" s="52">
        <f>+'01.10.68'!K32+'02.10.68'!K32+'03.10.68'!K32+'04.10.68'!K32+'05.10.68'!K32+'06.10.68'!K32+'07.10.68'!K32+'08.10.68'!K32+'09.10.68'!K32+'10.10.68'!K32+'11.10.68'!K32+'12.10.68'!K32+'13.10.68'!K32+'14.10.68'!K32+'15.10.68'!K32+'16.10.68'!K32+'17.10.68'!K32+'18.10.68'!K32+'19.10.68'!K32+'20.10.68'!K32+'21.10.68'!K32+'22.10.68'!K32+'23.10.68'!K32+'24.10.68'!K32+'25.10.68'!K32+'26.10.68'!K32+'27.10.68'!K32+'28.10.68'!K32+'29.10.68'!K32+'30.10.68'!K32+'31.10.68'!K32</f>
        <v>0</v>
      </c>
      <c r="L32" s="65">
        <f>+'01.10.68'!L32+'02.10.68'!L32+'03.10.68'!L32+'04.10.68'!L32+'05.10.68'!L32+'06.10.68'!L32+'07.10.68'!L32+'08.10.68'!L32+'09.10.68'!L32+'10.10.68'!L32+'11.10.68'!L32+'12.10.68'!L32+'13.10.68'!L32+'14.10.68'!L32+'15.10.68'!L32+'16.10.68'!L32+'17.10.68'!L32+'18.10.68'!L32+'19.10.68'!L32+'20.10.68'!L32+'21.10.68'!L32+'22.10.68'!L32+'23.10.68'!L32+'24.10.68'!L32+'25.10.68'!L32+'26.10.68'!L32+'27.10.68'!L32+'28.10.68'!L32+'29.10.68'!L32+'30.10.68'!L32+'31.10.68'!L32</f>
        <v>0</v>
      </c>
      <c r="M32" s="52">
        <f>+'01.10.68'!M32+'02.10.68'!M32+'03.10.68'!M32+'04.10.68'!M32+'05.10.68'!M32+'06.10.68'!M32+'07.10.68'!M32+'08.10.68'!M32+'09.10.68'!M32+'10.10.68'!M32+'11.10.68'!M32+'12.10.68'!M32+'13.10.68'!M32+'14.10.68'!M32+'15.10.68'!M32+'16.10.68'!M32+'17.10.68'!M32+'18.10.68'!M32+'19.10.68'!M32+'20.10.68'!M32+'21.10.68'!M32+'22.10.68'!M32+'23.10.68'!M32+'24.10.68'!M32+'25.10.68'!M32+'26.10.68'!M32+'27.10.68'!M32+'28.10.68'!M32+'29.10.68'!M32+'30.10.68'!M32+'31.10.68'!M32</f>
        <v>0</v>
      </c>
      <c r="N32" s="52">
        <f>+'01.10.68'!N32+'02.10.68'!N32+'03.10.68'!N32+'04.10.68'!N32+'05.10.68'!N32+'06.10.68'!N32+'07.10.68'!N32+'08.10.68'!N32+'09.10.68'!N32+'10.10.68'!N32+'11.10.68'!N32+'12.10.68'!N32+'13.10.68'!N32+'14.10.68'!N32+'15.10.68'!N32+'16.10.68'!N32+'17.10.68'!N32+'18.10.68'!N32+'19.10.68'!N32+'20.10.68'!N32+'21.10.68'!N32+'22.10.68'!N32+'23.10.68'!N32+'24.10.68'!N32+'25.10.68'!N32+'26.10.68'!N32+'27.10.68'!N32+'28.10.68'!N32+'29.10.68'!N32+'30.10.68'!N32+'31.10.68'!N32</f>
        <v>0</v>
      </c>
      <c r="O32" s="65">
        <f>+'01.10.68'!O32+'02.10.68'!O32+'03.10.68'!O32+'04.10.68'!O32+'05.10.68'!O32+'06.10.68'!O32+'07.10.68'!O32+'08.10.68'!O32+'09.10.68'!O32+'10.10.68'!O32+'11.10.68'!O32+'12.10.68'!O32+'13.10.68'!O32+'14.10.68'!O32+'15.10.68'!O32+'16.10.68'!O32+'17.10.68'!O32+'18.10.68'!O32+'19.10.68'!O32+'20.10.68'!O32+'21.10.68'!O32+'22.10.68'!O32+'23.10.68'!O32+'24.10.68'!O32+'25.10.68'!O32+'26.10.68'!O32+'27.10.68'!O32+'28.10.68'!O32+'29.10.68'!O32+'30.10.68'!O32+'31.10.68'!O32</f>
        <v>0</v>
      </c>
      <c r="P32" s="52">
        <f>+'01.10.68'!P32+'02.10.68'!P32+'03.10.68'!P32+'04.10.68'!P32+'05.10.68'!P32+'06.10.68'!P32+'07.10.68'!P32+'08.10.68'!P32+'09.10.68'!P32+'10.10.68'!P32+'11.10.68'!P32+'12.10.68'!P32+'13.10.68'!P32+'14.10.68'!P32+'15.10.68'!P32+'16.10.68'!P32+'17.10.68'!P32+'18.10.68'!P32+'19.10.68'!P32+'20.10.68'!P32+'21.10.68'!P32+'22.10.68'!P32+'23.10.68'!P32+'24.10.68'!P32+'25.10.68'!P32+'26.10.68'!P32+'27.10.68'!P32+'28.10.68'!P32+'29.10.68'!P32+'30.10.68'!P32+'31.10.68'!P32</f>
        <v>0</v>
      </c>
      <c r="Q32" s="52">
        <f>+'01.10.68'!Q32+'02.10.68'!Q32+'03.10.68'!Q32+'04.10.68'!Q32+'05.10.68'!Q32+'06.10.68'!Q32+'07.10.68'!Q32+'08.10.68'!Q32+'09.10.68'!Q32+'10.10.68'!Q32+'11.10.68'!Q32+'12.10.68'!Q32+'13.10.68'!Q32+'14.10.68'!Q32+'15.10.68'!Q32+'16.10.68'!Q32+'17.10.68'!Q32+'18.10.68'!Q32+'19.10.68'!Q32+'20.10.68'!Q32+'21.10.68'!Q32+'22.10.68'!Q32+'23.10.68'!Q32+'24.10.68'!Q32+'25.10.68'!Q32+'26.10.68'!Q32+'27.10.68'!Q32+'28.10.68'!Q32+'29.10.68'!Q32+'30.10.68'!Q32+'31.10.68'!Q32</f>
        <v>0</v>
      </c>
      <c r="R32" s="65">
        <f>+'01.10.68'!R32+'02.10.68'!R32+'03.10.68'!R32+'04.10.68'!R32+'05.10.68'!R32+'06.10.68'!R32+'07.10.68'!R32+'08.10.68'!R32+'09.10.68'!R32+'10.10.68'!R32+'11.10.68'!R32+'12.10.68'!R32+'13.10.68'!R32+'14.10.68'!R32+'15.10.68'!R32+'16.10.68'!R32+'17.10.68'!R32+'18.10.68'!R32+'19.10.68'!R32+'20.10.68'!R32+'21.10.68'!R32+'22.10.68'!R32+'23.10.68'!R32+'24.10.68'!R32+'25.10.68'!R32+'26.10.68'!R32+'27.10.68'!R32+'28.10.68'!R32+'29.10.68'!R32+'30.10.68'!R32+'31.10.68'!R32</f>
        <v>0</v>
      </c>
      <c r="S32" s="52">
        <f>+'01.10.68'!S32+'02.10.68'!S32+'03.10.68'!S32+'04.10.68'!S32+'05.10.68'!S32+'06.10.68'!S32+'07.10.68'!S32+'08.10.68'!S32+'09.10.68'!S32+'10.10.68'!S32+'11.10.68'!S32+'12.10.68'!S32+'13.10.68'!S32+'14.10.68'!S32+'15.10.68'!S32+'16.10.68'!S32+'17.10.68'!S32+'18.10.68'!S32+'19.10.68'!S32+'20.10.68'!S32+'21.10.68'!S32+'22.10.68'!S32+'23.10.68'!S32+'24.10.68'!S32+'25.10.68'!S32+'26.10.68'!S32+'27.10.68'!S32+'28.10.68'!S32+'29.10.68'!S32+'30.10.68'!S32+'31.10.68'!S32</f>
        <v>0</v>
      </c>
      <c r="T32" s="52">
        <f>+'01.10.68'!T32+'02.10.68'!T32+'03.10.68'!T32+'04.10.68'!T32+'05.10.68'!T32+'06.10.68'!T32+'07.10.68'!T32+'08.10.68'!T32+'09.10.68'!T32+'10.10.68'!T32+'11.10.68'!T32+'12.10.68'!T32+'13.10.68'!T32+'14.10.68'!T32+'15.10.68'!T32+'16.10.68'!T32+'17.10.68'!T32+'18.10.68'!T32+'19.10.68'!T32+'20.10.68'!T32+'21.10.68'!T32+'22.10.68'!T32+'23.10.68'!T32+'24.10.68'!T32+'25.10.68'!T32+'26.10.68'!T32+'27.10.68'!T32+'28.10.68'!T32+'29.10.68'!T32+'30.10.68'!T32+'31.10.68'!T32</f>
        <v>0</v>
      </c>
      <c r="U32" s="65">
        <f>+'01.10.68'!U32+'02.10.68'!U32+'03.10.68'!U32+'04.10.68'!U32+'05.10.68'!U32+'06.10.68'!U32+'07.10.68'!U32+'08.10.68'!U32+'09.10.68'!U32+'10.10.68'!U32+'11.10.68'!U32+'12.10.68'!U32+'13.10.68'!U32+'14.10.68'!U32+'15.10.68'!U32+'16.10.68'!U32+'17.10.68'!U32+'18.10.68'!U32+'19.10.68'!U32+'20.10.68'!U32+'21.10.68'!U32+'22.10.68'!U32+'23.10.68'!U32+'24.10.68'!U32+'25.10.68'!U32+'26.10.68'!U32+'27.10.68'!U32+'28.10.68'!U32+'29.10.68'!U32+'30.10.68'!U32+'31.10.68'!U32</f>
        <v>0</v>
      </c>
      <c r="V32" s="52">
        <f>+'01.10.68'!V32+'02.10.68'!V32+'03.10.68'!V32+'04.10.68'!V32+'05.10.68'!V32+'06.10.68'!V32+'07.10.68'!V32+'08.10.68'!V32+'09.10.68'!V32+'10.10.68'!V32+'11.10.68'!V32+'12.10.68'!V32+'13.10.68'!V32+'14.10.68'!V32+'15.10.68'!V32+'16.10.68'!V32+'17.10.68'!V32+'18.10.68'!V32+'19.10.68'!V32+'20.10.68'!V32+'21.10.68'!V32+'22.10.68'!V32+'23.10.68'!V32+'24.10.68'!V32+'25.10.68'!V32+'26.10.68'!V32+'27.10.68'!V32+'28.10.68'!V32+'29.10.68'!V32+'30.10.68'!V32+'31.10.68'!V32</f>
        <v>0</v>
      </c>
      <c r="W32" s="52">
        <f>+'01.10.68'!W32+'02.10.68'!W32+'03.10.68'!W32+'04.10.68'!W32+'05.10.68'!W32+'06.10.68'!W32+'07.10.68'!W32+'08.10.68'!W32+'09.10.68'!W32+'10.10.68'!W32+'11.10.68'!W32+'12.10.68'!W32+'13.10.68'!W32+'14.10.68'!W32+'15.10.68'!W32+'16.10.68'!W32+'17.10.68'!W32+'18.10.68'!W32+'19.10.68'!W32+'20.10.68'!W32+'21.10.68'!W32+'22.10.68'!W32+'23.10.68'!W32+'24.10.68'!W32+'25.10.68'!W32+'26.10.68'!W32+'27.10.68'!W32+'28.10.68'!W32+'29.10.68'!W32+'30.10.68'!W32+'31.10.68'!W32</f>
        <v>0</v>
      </c>
      <c r="X32" s="65">
        <f>+'01.10.68'!X32+'02.10.68'!X32+'03.10.68'!X32+'04.10.68'!X32+'05.10.68'!X32+'06.10.68'!X32+'07.10.68'!X32+'08.10.68'!X32+'09.10.68'!X32+'10.10.68'!X32+'11.10.68'!X32+'12.10.68'!X32+'13.10.68'!X32+'14.10.68'!X32+'15.10.68'!X32+'16.10.68'!X32+'17.10.68'!X32+'18.10.68'!X32+'19.10.68'!X32+'20.10.68'!X32+'21.10.68'!X32+'22.10.68'!X32+'23.10.68'!X32+'24.10.68'!X32+'25.10.68'!X32+'26.10.68'!X32+'27.10.68'!X32+'28.10.68'!X32+'29.10.68'!X32+'30.10.68'!X32+'31.10.68'!X32</f>
        <v>0</v>
      </c>
      <c r="Y32" s="52">
        <f>+'01.10.68'!Y32+'02.10.68'!Y32+'03.10.68'!Y32+'04.10.68'!Y32+'05.10.68'!Y32+'06.10.68'!Y32+'07.10.68'!Y32+'08.10.68'!Y32+'09.10.68'!Y32+'10.10.68'!Y32+'11.10.68'!Y32+'12.10.68'!Y32+'13.10.68'!Y32+'14.10.68'!Y32+'15.10.68'!Y32+'16.10.68'!Y32+'17.10.68'!Y32+'18.10.68'!Y32+'19.10.68'!Y32+'20.10.68'!Y32+'21.10.68'!Y32+'22.10.68'!Y32+'23.10.68'!Y32+'24.10.68'!Y32+'25.10.68'!Y32+'26.10.68'!Y32+'27.10.68'!Y32+'28.10.68'!Y32+'29.10.68'!Y32+'30.10.68'!Y32+'31.10.68'!Y32</f>
        <v>0</v>
      </c>
      <c r="Z32" s="65">
        <f>+'01.10.68'!Z32+'02.10.68'!Z32+'03.10.68'!Z32+'04.10.68'!Z32+'05.10.68'!Z32+'06.10.68'!Z32+'07.10.68'!Z32+'08.10.68'!Z32+'09.10.68'!Z32+'10.10.68'!Z32+'11.10.68'!Z32+'12.10.68'!Z32+'13.10.68'!Z32+'14.10.68'!Z32+'15.10.68'!Z32+'16.10.68'!Z32+'17.10.68'!Z32+'18.10.68'!Z32+'19.10.68'!Z32+'20.10.68'!Z32+'21.10.68'!Z32+'22.10.68'!Z32+'23.10.68'!Z32+'24.10.68'!Z32+'25.10.68'!Z32+'26.10.68'!Z32+'27.10.68'!Z32+'28.10.68'!Z32+'29.10.68'!Z32+'30.10.68'!Z32+'31.10.68'!Z32</f>
        <v>3</v>
      </c>
    </row>
    <row r="33" spans="2:26">
      <c r="B33" s="50">
        <v>1111017</v>
      </c>
      <c r="C33" s="51" t="s">
        <v>164</v>
      </c>
      <c r="D33" s="52">
        <f>+'01.10.68'!D33+'02.10.68'!D33+'03.10.68'!D33+'04.10.68'!D33+'05.10.68'!D33+'06.10.68'!D33+'07.10.68'!D33+'08.10.68'!D33+'09.10.68'!D33+'10.10.68'!D33+'11.10.68'!D33+'12.10.68'!D33+'13.10.68'!D33+'14.10.68'!D33+'15.10.68'!D33+'16.10.68'!D33+'17.10.68'!D33+'18.10.68'!D33+'19.10.68'!D33+'20.10.68'!D33+'21.10.68'!D33+'22.10.68'!D33+'23.10.68'!D33+'24.10.68'!D33+'25.10.68'!D33+'26.10.68'!D33+'27.10.68'!D33+'28.10.68'!D33+'29.10.68'!D33+'30.10.68'!D33+'31.10.68'!D33</f>
        <v>0</v>
      </c>
      <c r="E33" s="52">
        <f>+'01.10.68'!E33+'02.10.68'!E33+'03.10.68'!E33+'04.10.68'!E33+'05.10.68'!E33+'06.10.68'!E33+'07.10.68'!E33+'08.10.68'!E33+'09.10.68'!E33+'10.10.68'!E33+'11.10.68'!E33+'12.10.68'!E33+'13.10.68'!E33+'14.10.68'!E33+'15.10.68'!E33+'16.10.68'!E33+'17.10.68'!E33+'18.10.68'!E33+'19.10.68'!E33+'20.10.68'!E33+'21.10.68'!E33+'22.10.68'!E33+'23.10.68'!E33+'24.10.68'!E33+'25.10.68'!E33+'26.10.68'!E33+'27.10.68'!E33+'28.10.68'!E33+'29.10.68'!E33+'30.10.68'!E33+'31.10.68'!E33</f>
        <v>0</v>
      </c>
      <c r="F33" s="65">
        <f>+'01.10.68'!F33+'02.10.68'!F33+'03.10.68'!F33+'04.10.68'!F33+'05.10.68'!F33+'06.10.68'!F33+'07.10.68'!F33+'08.10.68'!F33+'09.10.68'!F33+'10.10.68'!F33+'11.10.68'!F33+'12.10.68'!F33+'13.10.68'!F33+'14.10.68'!F33+'15.10.68'!F33+'16.10.68'!F33+'17.10.68'!F33+'18.10.68'!F33+'19.10.68'!F33+'20.10.68'!F33+'21.10.68'!F33+'22.10.68'!F33+'23.10.68'!F33+'24.10.68'!F33+'25.10.68'!F33+'26.10.68'!F33+'27.10.68'!F33+'28.10.68'!F33+'29.10.68'!F33+'30.10.68'!F33+'31.10.68'!F33</f>
        <v>0</v>
      </c>
      <c r="G33" s="52">
        <f>+'01.10.68'!G33+'02.10.68'!G33+'03.10.68'!G33+'04.10.68'!G33+'05.10.68'!G33+'06.10.68'!G33+'07.10.68'!G33+'08.10.68'!G33+'09.10.68'!G33+'10.10.68'!G33+'11.10.68'!G33+'12.10.68'!G33+'13.10.68'!G33+'14.10.68'!G33+'15.10.68'!G33+'16.10.68'!G33+'17.10.68'!G33+'18.10.68'!G33+'19.10.68'!G33+'20.10.68'!G33+'21.10.68'!G33+'22.10.68'!G33+'23.10.68'!G33+'24.10.68'!G33+'25.10.68'!G33+'26.10.68'!G33+'27.10.68'!G33+'28.10.68'!G33+'29.10.68'!G33+'30.10.68'!G33+'31.10.68'!G33</f>
        <v>0</v>
      </c>
      <c r="H33" s="52">
        <f>+'01.10.68'!H33+'02.10.68'!H33+'03.10.68'!H33+'04.10.68'!H33+'05.10.68'!H33+'06.10.68'!H33+'07.10.68'!H33+'08.10.68'!H33+'09.10.68'!H33+'10.10.68'!H33+'11.10.68'!H33+'12.10.68'!H33+'13.10.68'!H33+'14.10.68'!H33+'15.10.68'!H33+'16.10.68'!H33+'17.10.68'!H33+'18.10.68'!H33+'19.10.68'!H33+'20.10.68'!H33+'21.10.68'!H33+'22.10.68'!H33+'23.10.68'!H33+'24.10.68'!H33+'25.10.68'!H33+'26.10.68'!H33+'27.10.68'!H33+'28.10.68'!H33+'29.10.68'!H33+'30.10.68'!H33+'31.10.68'!H33</f>
        <v>0</v>
      </c>
      <c r="I33" s="65">
        <f>+'01.10.68'!I33+'02.10.68'!I33+'03.10.68'!I33+'04.10.68'!I33+'05.10.68'!I33+'06.10.68'!I33+'07.10.68'!I33+'08.10.68'!I33+'09.10.68'!I33+'10.10.68'!I33+'11.10.68'!I33+'12.10.68'!I33+'13.10.68'!I33+'14.10.68'!I33+'15.10.68'!I33+'16.10.68'!I33+'17.10.68'!I33+'18.10.68'!I33+'19.10.68'!I33+'20.10.68'!I33+'21.10.68'!I33+'22.10.68'!I33+'23.10.68'!I33+'24.10.68'!I33+'25.10.68'!I33+'26.10.68'!I33+'27.10.68'!I33+'28.10.68'!I33+'29.10.68'!I33+'30.10.68'!I33+'31.10.68'!I33</f>
        <v>0</v>
      </c>
      <c r="J33" s="52">
        <f>+'01.10.68'!J33+'02.10.68'!J33+'03.10.68'!J33+'04.10.68'!J33+'05.10.68'!J33+'06.10.68'!J33+'07.10.68'!J33+'08.10.68'!J33+'09.10.68'!J33+'10.10.68'!J33+'11.10.68'!J33+'12.10.68'!J33+'13.10.68'!J33+'14.10.68'!J33+'15.10.68'!J33+'16.10.68'!J33+'17.10.68'!J33+'18.10.68'!J33+'19.10.68'!J33+'20.10.68'!J33+'21.10.68'!J33+'22.10.68'!J33+'23.10.68'!J33+'24.10.68'!J33+'25.10.68'!J33+'26.10.68'!J33+'27.10.68'!J33+'28.10.68'!J33+'29.10.68'!J33+'30.10.68'!J33+'31.10.68'!J33</f>
        <v>0</v>
      </c>
      <c r="K33" s="52">
        <f>+'01.10.68'!K33+'02.10.68'!K33+'03.10.68'!K33+'04.10.68'!K33+'05.10.68'!K33+'06.10.68'!K33+'07.10.68'!K33+'08.10.68'!K33+'09.10.68'!K33+'10.10.68'!K33+'11.10.68'!K33+'12.10.68'!K33+'13.10.68'!K33+'14.10.68'!K33+'15.10.68'!K33+'16.10.68'!K33+'17.10.68'!K33+'18.10.68'!K33+'19.10.68'!K33+'20.10.68'!K33+'21.10.68'!K33+'22.10.68'!K33+'23.10.68'!K33+'24.10.68'!K33+'25.10.68'!K33+'26.10.68'!K33+'27.10.68'!K33+'28.10.68'!K33+'29.10.68'!K33+'30.10.68'!K33+'31.10.68'!K33</f>
        <v>0</v>
      </c>
      <c r="L33" s="65">
        <f>+'01.10.68'!L33+'02.10.68'!L33+'03.10.68'!L33+'04.10.68'!L33+'05.10.68'!L33+'06.10.68'!L33+'07.10.68'!L33+'08.10.68'!L33+'09.10.68'!L33+'10.10.68'!L33+'11.10.68'!L33+'12.10.68'!L33+'13.10.68'!L33+'14.10.68'!L33+'15.10.68'!L33+'16.10.68'!L33+'17.10.68'!L33+'18.10.68'!L33+'19.10.68'!L33+'20.10.68'!L33+'21.10.68'!L33+'22.10.68'!L33+'23.10.68'!L33+'24.10.68'!L33+'25.10.68'!L33+'26.10.68'!L33+'27.10.68'!L33+'28.10.68'!L33+'29.10.68'!L33+'30.10.68'!L33+'31.10.68'!L33</f>
        <v>0</v>
      </c>
      <c r="M33" s="52">
        <f>+'01.10.68'!M33+'02.10.68'!M33+'03.10.68'!M33+'04.10.68'!M33+'05.10.68'!M33+'06.10.68'!M33+'07.10.68'!M33+'08.10.68'!M33+'09.10.68'!M33+'10.10.68'!M33+'11.10.68'!M33+'12.10.68'!M33+'13.10.68'!M33+'14.10.68'!M33+'15.10.68'!M33+'16.10.68'!M33+'17.10.68'!M33+'18.10.68'!M33+'19.10.68'!M33+'20.10.68'!M33+'21.10.68'!M33+'22.10.68'!M33+'23.10.68'!M33+'24.10.68'!M33+'25.10.68'!M33+'26.10.68'!M33+'27.10.68'!M33+'28.10.68'!M33+'29.10.68'!M33+'30.10.68'!M33+'31.10.68'!M33</f>
        <v>0</v>
      </c>
      <c r="N33" s="52">
        <f>+'01.10.68'!N33+'02.10.68'!N33+'03.10.68'!N33+'04.10.68'!N33+'05.10.68'!N33+'06.10.68'!N33+'07.10.68'!N33+'08.10.68'!N33+'09.10.68'!N33+'10.10.68'!N33+'11.10.68'!N33+'12.10.68'!N33+'13.10.68'!N33+'14.10.68'!N33+'15.10.68'!N33+'16.10.68'!N33+'17.10.68'!N33+'18.10.68'!N33+'19.10.68'!N33+'20.10.68'!N33+'21.10.68'!N33+'22.10.68'!N33+'23.10.68'!N33+'24.10.68'!N33+'25.10.68'!N33+'26.10.68'!N33+'27.10.68'!N33+'28.10.68'!N33+'29.10.68'!N33+'30.10.68'!N33+'31.10.68'!N33</f>
        <v>0</v>
      </c>
      <c r="O33" s="65">
        <f>+'01.10.68'!O33+'02.10.68'!O33+'03.10.68'!O33+'04.10.68'!O33+'05.10.68'!O33+'06.10.68'!O33+'07.10.68'!O33+'08.10.68'!O33+'09.10.68'!O33+'10.10.68'!O33+'11.10.68'!O33+'12.10.68'!O33+'13.10.68'!O33+'14.10.68'!O33+'15.10.68'!O33+'16.10.68'!O33+'17.10.68'!O33+'18.10.68'!O33+'19.10.68'!O33+'20.10.68'!O33+'21.10.68'!O33+'22.10.68'!O33+'23.10.68'!O33+'24.10.68'!O33+'25.10.68'!O33+'26.10.68'!O33+'27.10.68'!O33+'28.10.68'!O33+'29.10.68'!O33+'30.10.68'!O33+'31.10.68'!O33</f>
        <v>0</v>
      </c>
      <c r="P33" s="52">
        <f>+'01.10.68'!P33+'02.10.68'!P33+'03.10.68'!P33+'04.10.68'!P33+'05.10.68'!P33+'06.10.68'!P33+'07.10.68'!P33+'08.10.68'!P33+'09.10.68'!P33+'10.10.68'!P33+'11.10.68'!P33+'12.10.68'!P33+'13.10.68'!P33+'14.10.68'!P33+'15.10.68'!P33+'16.10.68'!P33+'17.10.68'!P33+'18.10.68'!P33+'19.10.68'!P33+'20.10.68'!P33+'21.10.68'!P33+'22.10.68'!P33+'23.10.68'!P33+'24.10.68'!P33+'25.10.68'!P33+'26.10.68'!P33+'27.10.68'!P33+'28.10.68'!P33+'29.10.68'!P33+'30.10.68'!P33+'31.10.68'!P33</f>
        <v>0</v>
      </c>
      <c r="Q33" s="52">
        <f>+'01.10.68'!Q33+'02.10.68'!Q33+'03.10.68'!Q33+'04.10.68'!Q33+'05.10.68'!Q33+'06.10.68'!Q33+'07.10.68'!Q33+'08.10.68'!Q33+'09.10.68'!Q33+'10.10.68'!Q33+'11.10.68'!Q33+'12.10.68'!Q33+'13.10.68'!Q33+'14.10.68'!Q33+'15.10.68'!Q33+'16.10.68'!Q33+'17.10.68'!Q33+'18.10.68'!Q33+'19.10.68'!Q33+'20.10.68'!Q33+'21.10.68'!Q33+'22.10.68'!Q33+'23.10.68'!Q33+'24.10.68'!Q33+'25.10.68'!Q33+'26.10.68'!Q33+'27.10.68'!Q33+'28.10.68'!Q33+'29.10.68'!Q33+'30.10.68'!Q33+'31.10.68'!Q33</f>
        <v>0</v>
      </c>
      <c r="R33" s="65">
        <f>+'01.10.68'!R33+'02.10.68'!R33+'03.10.68'!R33+'04.10.68'!R33+'05.10.68'!R33+'06.10.68'!R33+'07.10.68'!R33+'08.10.68'!R33+'09.10.68'!R33+'10.10.68'!R33+'11.10.68'!R33+'12.10.68'!R33+'13.10.68'!R33+'14.10.68'!R33+'15.10.68'!R33+'16.10.68'!R33+'17.10.68'!R33+'18.10.68'!R33+'19.10.68'!R33+'20.10.68'!R33+'21.10.68'!R33+'22.10.68'!R33+'23.10.68'!R33+'24.10.68'!R33+'25.10.68'!R33+'26.10.68'!R33+'27.10.68'!R33+'28.10.68'!R33+'29.10.68'!R33+'30.10.68'!R33+'31.10.68'!R33</f>
        <v>0</v>
      </c>
      <c r="S33" s="52">
        <f>+'01.10.68'!S33+'02.10.68'!S33+'03.10.68'!S33+'04.10.68'!S33+'05.10.68'!S33+'06.10.68'!S33+'07.10.68'!S33+'08.10.68'!S33+'09.10.68'!S33+'10.10.68'!S33+'11.10.68'!S33+'12.10.68'!S33+'13.10.68'!S33+'14.10.68'!S33+'15.10.68'!S33+'16.10.68'!S33+'17.10.68'!S33+'18.10.68'!S33+'19.10.68'!S33+'20.10.68'!S33+'21.10.68'!S33+'22.10.68'!S33+'23.10.68'!S33+'24.10.68'!S33+'25.10.68'!S33+'26.10.68'!S33+'27.10.68'!S33+'28.10.68'!S33+'29.10.68'!S33+'30.10.68'!S33+'31.10.68'!S33</f>
        <v>0</v>
      </c>
      <c r="T33" s="52">
        <f>+'01.10.68'!T33+'02.10.68'!T33+'03.10.68'!T33+'04.10.68'!T33+'05.10.68'!T33+'06.10.68'!T33+'07.10.68'!T33+'08.10.68'!T33+'09.10.68'!T33+'10.10.68'!T33+'11.10.68'!T33+'12.10.68'!T33+'13.10.68'!T33+'14.10.68'!T33+'15.10.68'!T33+'16.10.68'!T33+'17.10.68'!T33+'18.10.68'!T33+'19.10.68'!T33+'20.10.68'!T33+'21.10.68'!T33+'22.10.68'!T33+'23.10.68'!T33+'24.10.68'!T33+'25.10.68'!T33+'26.10.68'!T33+'27.10.68'!T33+'28.10.68'!T33+'29.10.68'!T33+'30.10.68'!T33+'31.10.68'!T33</f>
        <v>0</v>
      </c>
      <c r="U33" s="65">
        <f>+'01.10.68'!U33+'02.10.68'!U33+'03.10.68'!U33+'04.10.68'!U33+'05.10.68'!U33+'06.10.68'!U33+'07.10.68'!U33+'08.10.68'!U33+'09.10.68'!U33+'10.10.68'!U33+'11.10.68'!U33+'12.10.68'!U33+'13.10.68'!U33+'14.10.68'!U33+'15.10.68'!U33+'16.10.68'!U33+'17.10.68'!U33+'18.10.68'!U33+'19.10.68'!U33+'20.10.68'!U33+'21.10.68'!U33+'22.10.68'!U33+'23.10.68'!U33+'24.10.68'!U33+'25.10.68'!U33+'26.10.68'!U33+'27.10.68'!U33+'28.10.68'!U33+'29.10.68'!U33+'30.10.68'!U33+'31.10.68'!U33</f>
        <v>0</v>
      </c>
      <c r="V33" s="52">
        <f>+'01.10.68'!V33+'02.10.68'!V33+'03.10.68'!V33+'04.10.68'!V33+'05.10.68'!V33+'06.10.68'!V33+'07.10.68'!V33+'08.10.68'!V33+'09.10.68'!V33+'10.10.68'!V33+'11.10.68'!V33+'12.10.68'!V33+'13.10.68'!V33+'14.10.68'!V33+'15.10.68'!V33+'16.10.68'!V33+'17.10.68'!V33+'18.10.68'!V33+'19.10.68'!V33+'20.10.68'!V33+'21.10.68'!V33+'22.10.68'!V33+'23.10.68'!V33+'24.10.68'!V33+'25.10.68'!V33+'26.10.68'!V33+'27.10.68'!V33+'28.10.68'!V33+'29.10.68'!V33+'30.10.68'!V33+'31.10.68'!V33</f>
        <v>0</v>
      </c>
      <c r="W33" s="52">
        <f>+'01.10.68'!W33+'02.10.68'!W33+'03.10.68'!W33+'04.10.68'!W33+'05.10.68'!W33+'06.10.68'!W33+'07.10.68'!W33+'08.10.68'!W33+'09.10.68'!W33+'10.10.68'!W33+'11.10.68'!W33+'12.10.68'!W33+'13.10.68'!W33+'14.10.68'!W33+'15.10.68'!W33+'16.10.68'!W33+'17.10.68'!W33+'18.10.68'!W33+'19.10.68'!W33+'20.10.68'!W33+'21.10.68'!W33+'22.10.68'!W33+'23.10.68'!W33+'24.10.68'!W33+'25.10.68'!W33+'26.10.68'!W33+'27.10.68'!W33+'28.10.68'!W33+'29.10.68'!W33+'30.10.68'!W33+'31.10.68'!W33</f>
        <v>0</v>
      </c>
      <c r="X33" s="65">
        <f>+'01.10.68'!X33+'02.10.68'!X33+'03.10.68'!X33+'04.10.68'!X33+'05.10.68'!X33+'06.10.68'!X33+'07.10.68'!X33+'08.10.68'!X33+'09.10.68'!X33+'10.10.68'!X33+'11.10.68'!X33+'12.10.68'!X33+'13.10.68'!X33+'14.10.68'!X33+'15.10.68'!X33+'16.10.68'!X33+'17.10.68'!X33+'18.10.68'!X33+'19.10.68'!X33+'20.10.68'!X33+'21.10.68'!X33+'22.10.68'!X33+'23.10.68'!X33+'24.10.68'!X33+'25.10.68'!X33+'26.10.68'!X33+'27.10.68'!X33+'28.10.68'!X33+'29.10.68'!X33+'30.10.68'!X33+'31.10.68'!X33</f>
        <v>0</v>
      </c>
      <c r="Y33" s="52">
        <f>+'01.10.68'!Y33+'02.10.68'!Y33+'03.10.68'!Y33+'04.10.68'!Y33+'05.10.68'!Y33+'06.10.68'!Y33+'07.10.68'!Y33+'08.10.68'!Y33+'09.10.68'!Y33+'10.10.68'!Y33+'11.10.68'!Y33+'12.10.68'!Y33+'13.10.68'!Y33+'14.10.68'!Y33+'15.10.68'!Y33+'16.10.68'!Y33+'17.10.68'!Y33+'18.10.68'!Y33+'19.10.68'!Y33+'20.10.68'!Y33+'21.10.68'!Y33+'22.10.68'!Y33+'23.10.68'!Y33+'24.10.68'!Y33+'25.10.68'!Y33+'26.10.68'!Y33+'27.10.68'!Y33+'28.10.68'!Y33+'29.10.68'!Y33+'30.10.68'!Y33+'31.10.68'!Y33</f>
        <v>0</v>
      </c>
      <c r="Z33" s="65">
        <f>+'01.10.68'!Z33+'02.10.68'!Z33+'03.10.68'!Z33+'04.10.68'!Z33+'05.10.68'!Z33+'06.10.68'!Z33+'07.10.68'!Z33+'08.10.68'!Z33+'09.10.68'!Z33+'10.10.68'!Z33+'11.10.68'!Z33+'12.10.68'!Z33+'13.10.68'!Z33+'14.10.68'!Z33+'15.10.68'!Z33+'16.10.68'!Z33+'17.10.68'!Z33+'18.10.68'!Z33+'19.10.68'!Z33+'20.10.68'!Z33+'21.10.68'!Z33+'22.10.68'!Z33+'23.10.68'!Z33+'24.10.68'!Z33+'25.10.68'!Z33+'26.10.68'!Z33+'27.10.68'!Z33+'28.10.68'!Z33+'29.10.68'!Z33+'30.10.68'!Z33+'31.10.68'!Z33</f>
        <v>0</v>
      </c>
    </row>
    <row r="34" spans="2:26">
      <c r="B34" s="50">
        <v>1111018</v>
      </c>
      <c r="C34" s="51" t="s">
        <v>165</v>
      </c>
      <c r="D34" s="52">
        <f>+'01.10.68'!D34+'02.10.68'!D34+'03.10.68'!D34+'04.10.68'!D34+'05.10.68'!D34+'06.10.68'!D34+'07.10.68'!D34+'08.10.68'!D34+'09.10.68'!D34+'10.10.68'!D34+'11.10.68'!D34+'12.10.68'!D34+'13.10.68'!D34+'14.10.68'!D34+'15.10.68'!D34+'16.10.68'!D34+'17.10.68'!D34+'18.10.68'!D34+'19.10.68'!D34+'20.10.68'!D34+'21.10.68'!D34+'22.10.68'!D34+'23.10.68'!D34+'24.10.68'!D34+'25.10.68'!D34+'26.10.68'!D34+'27.10.68'!D34+'28.10.68'!D34+'29.10.68'!D34+'30.10.68'!D34+'31.10.68'!D34</f>
        <v>0</v>
      </c>
      <c r="E34" s="52">
        <f>+'01.10.68'!E34+'02.10.68'!E34+'03.10.68'!E34+'04.10.68'!E34+'05.10.68'!E34+'06.10.68'!E34+'07.10.68'!E34+'08.10.68'!E34+'09.10.68'!E34+'10.10.68'!E34+'11.10.68'!E34+'12.10.68'!E34+'13.10.68'!E34+'14.10.68'!E34+'15.10.68'!E34+'16.10.68'!E34+'17.10.68'!E34+'18.10.68'!E34+'19.10.68'!E34+'20.10.68'!E34+'21.10.68'!E34+'22.10.68'!E34+'23.10.68'!E34+'24.10.68'!E34+'25.10.68'!E34+'26.10.68'!E34+'27.10.68'!E34+'28.10.68'!E34+'29.10.68'!E34+'30.10.68'!E34+'31.10.68'!E34</f>
        <v>0</v>
      </c>
      <c r="F34" s="65">
        <f>+'01.10.68'!F34+'02.10.68'!F34+'03.10.68'!F34+'04.10.68'!F34+'05.10.68'!F34+'06.10.68'!F34+'07.10.68'!F34+'08.10.68'!F34+'09.10.68'!F34+'10.10.68'!F34+'11.10.68'!F34+'12.10.68'!F34+'13.10.68'!F34+'14.10.68'!F34+'15.10.68'!F34+'16.10.68'!F34+'17.10.68'!F34+'18.10.68'!F34+'19.10.68'!F34+'20.10.68'!F34+'21.10.68'!F34+'22.10.68'!F34+'23.10.68'!F34+'24.10.68'!F34+'25.10.68'!F34+'26.10.68'!F34+'27.10.68'!F34+'28.10.68'!F34+'29.10.68'!F34+'30.10.68'!F34+'31.10.68'!F34</f>
        <v>0</v>
      </c>
      <c r="G34" s="52">
        <f>+'01.10.68'!G34+'02.10.68'!G34+'03.10.68'!G34+'04.10.68'!G34+'05.10.68'!G34+'06.10.68'!G34+'07.10.68'!G34+'08.10.68'!G34+'09.10.68'!G34+'10.10.68'!G34+'11.10.68'!G34+'12.10.68'!G34+'13.10.68'!G34+'14.10.68'!G34+'15.10.68'!G34+'16.10.68'!G34+'17.10.68'!G34+'18.10.68'!G34+'19.10.68'!G34+'20.10.68'!G34+'21.10.68'!G34+'22.10.68'!G34+'23.10.68'!G34+'24.10.68'!G34+'25.10.68'!G34+'26.10.68'!G34+'27.10.68'!G34+'28.10.68'!G34+'29.10.68'!G34+'30.10.68'!G34+'31.10.68'!G34</f>
        <v>0</v>
      </c>
      <c r="H34" s="52">
        <f>+'01.10.68'!H34+'02.10.68'!H34+'03.10.68'!H34+'04.10.68'!H34+'05.10.68'!H34+'06.10.68'!H34+'07.10.68'!H34+'08.10.68'!H34+'09.10.68'!H34+'10.10.68'!H34+'11.10.68'!H34+'12.10.68'!H34+'13.10.68'!H34+'14.10.68'!H34+'15.10.68'!H34+'16.10.68'!H34+'17.10.68'!H34+'18.10.68'!H34+'19.10.68'!H34+'20.10.68'!H34+'21.10.68'!H34+'22.10.68'!H34+'23.10.68'!H34+'24.10.68'!H34+'25.10.68'!H34+'26.10.68'!H34+'27.10.68'!H34+'28.10.68'!H34+'29.10.68'!H34+'30.10.68'!H34+'31.10.68'!H34</f>
        <v>0</v>
      </c>
      <c r="I34" s="65">
        <f>+'01.10.68'!I34+'02.10.68'!I34+'03.10.68'!I34+'04.10.68'!I34+'05.10.68'!I34+'06.10.68'!I34+'07.10.68'!I34+'08.10.68'!I34+'09.10.68'!I34+'10.10.68'!I34+'11.10.68'!I34+'12.10.68'!I34+'13.10.68'!I34+'14.10.68'!I34+'15.10.68'!I34+'16.10.68'!I34+'17.10.68'!I34+'18.10.68'!I34+'19.10.68'!I34+'20.10.68'!I34+'21.10.68'!I34+'22.10.68'!I34+'23.10.68'!I34+'24.10.68'!I34+'25.10.68'!I34+'26.10.68'!I34+'27.10.68'!I34+'28.10.68'!I34+'29.10.68'!I34+'30.10.68'!I34+'31.10.68'!I34</f>
        <v>0</v>
      </c>
      <c r="J34" s="52">
        <f>+'01.10.68'!J34+'02.10.68'!J34+'03.10.68'!J34+'04.10.68'!J34+'05.10.68'!J34+'06.10.68'!J34+'07.10.68'!J34+'08.10.68'!J34+'09.10.68'!J34+'10.10.68'!J34+'11.10.68'!J34+'12.10.68'!J34+'13.10.68'!J34+'14.10.68'!J34+'15.10.68'!J34+'16.10.68'!J34+'17.10.68'!J34+'18.10.68'!J34+'19.10.68'!J34+'20.10.68'!J34+'21.10.68'!J34+'22.10.68'!J34+'23.10.68'!J34+'24.10.68'!J34+'25.10.68'!J34+'26.10.68'!J34+'27.10.68'!J34+'28.10.68'!J34+'29.10.68'!J34+'30.10.68'!J34+'31.10.68'!J34</f>
        <v>0</v>
      </c>
      <c r="K34" s="52">
        <f>+'01.10.68'!K34+'02.10.68'!K34+'03.10.68'!K34+'04.10.68'!K34+'05.10.68'!K34+'06.10.68'!K34+'07.10.68'!K34+'08.10.68'!K34+'09.10.68'!K34+'10.10.68'!K34+'11.10.68'!K34+'12.10.68'!K34+'13.10.68'!K34+'14.10.68'!K34+'15.10.68'!K34+'16.10.68'!K34+'17.10.68'!K34+'18.10.68'!K34+'19.10.68'!K34+'20.10.68'!K34+'21.10.68'!K34+'22.10.68'!K34+'23.10.68'!K34+'24.10.68'!K34+'25.10.68'!K34+'26.10.68'!K34+'27.10.68'!K34+'28.10.68'!K34+'29.10.68'!K34+'30.10.68'!K34+'31.10.68'!K34</f>
        <v>0</v>
      </c>
      <c r="L34" s="65">
        <f>+'01.10.68'!L34+'02.10.68'!L34+'03.10.68'!L34+'04.10.68'!L34+'05.10.68'!L34+'06.10.68'!L34+'07.10.68'!L34+'08.10.68'!L34+'09.10.68'!L34+'10.10.68'!L34+'11.10.68'!L34+'12.10.68'!L34+'13.10.68'!L34+'14.10.68'!L34+'15.10.68'!L34+'16.10.68'!L34+'17.10.68'!L34+'18.10.68'!L34+'19.10.68'!L34+'20.10.68'!L34+'21.10.68'!L34+'22.10.68'!L34+'23.10.68'!L34+'24.10.68'!L34+'25.10.68'!L34+'26.10.68'!L34+'27.10.68'!L34+'28.10.68'!L34+'29.10.68'!L34+'30.10.68'!L34+'31.10.68'!L34</f>
        <v>0</v>
      </c>
      <c r="M34" s="52">
        <f>+'01.10.68'!M34+'02.10.68'!M34+'03.10.68'!M34+'04.10.68'!M34+'05.10.68'!M34+'06.10.68'!M34+'07.10.68'!M34+'08.10.68'!M34+'09.10.68'!M34+'10.10.68'!M34+'11.10.68'!M34+'12.10.68'!M34+'13.10.68'!M34+'14.10.68'!M34+'15.10.68'!M34+'16.10.68'!M34+'17.10.68'!M34+'18.10.68'!M34+'19.10.68'!M34+'20.10.68'!M34+'21.10.68'!M34+'22.10.68'!M34+'23.10.68'!M34+'24.10.68'!M34+'25.10.68'!M34+'26.10.68'!M34+'27.10.68'!M34+'28.10.68'!M34+'29.10.68'!M34+'30.10.68'!M34+'31.10.68'!M34</f>
        <v>0</v>
      </c>
      <c r="N34" s="52">
        <f>+'01.10.68'!N34+'02.10.68'!N34+'03.10.68'!N34+'04.10.68'!N34+'05.10.68'!N34+'06.10.68'!N34+'07.10.68'!N34+'08.10.68'!N34+'09.10.68'!N34+'10.10.68'!N34+'11.10.68'!N34+'12.10.68'!N34+'13.10.68'!N34+'14.10.68'!N34+'15.10.68'!N34+'16.10.68'!N34+'17.10.68'!N34+'18.10.68'!N34+'19.10.68'!N34+'20.10.68'!N34+'21.10.68'!N34+'22.10.68'!N34+'23.10.68'!N34+'24.10.68'!N34+'25.10.68'!N34+'26.10.68'!N34+'27.10.68'!N34+'28.10.68'!N34+'29.10.68'!N34+'30.10.68'!N34+'31.10.68'!N34</f>
        <v>0</v>
      </c>
      <c r="O34" s="65">
        <f>+'01.10.68'!O34+'02.10.68'!O34+'03.10.68'!O34+'04.10.68'!O34+'05.10.68'!O34+'06.10.68'!O34+'07.10.68'!O34+'08.10.68'!O34+'09.10.68'!O34+'10.10.68'!O34+'11.10.68'!O34+'12.10.68'!O34+'13.10.68'!O34+'14.10.68'!O34+'15.10.68'!O34+'16.10.68'!O34+'17.10.68'!O34+'18.10.68'!O34+'19.10.68'!O34+'20.10.68'!O34+'21.10.68'!O34+'22.10.68'!O34+'23.10.68'!O34+'24.10.68'!O34+'25.10.68'!O34+'26.10.68'!O34+'27.10.68'!O34+'28.10.68'!O34+'29.10.68'!O34+'30.10.68'!O34+'31.10.68'!O34</f>
        <v>0</v>
      </c>
      <c r="P34" s="52">
        <f>+'01.10.68'!P34+'02.10.68'!P34+'03.10.68'!P34+'04.10.68'!P34+'05.10.68'!P34+'06.10.68'!P34+'07.10.68'!P34+'08.10.68'!P34+'09.10.68'!P34+'10.10.68'!P34+'11.10.68'!P34+'12.10.68'!P34+'13.10.68'!P34+'14.10.68'!P34+'15.10.68'!P34+'16.10.68'!P34+'17.10.68'!P34+'18.10.68'!P34+'19.10.68'!P34+'20.10.68'!P34+'21.10.68'!P34+'22.10.68'!P34+'23.10.68'!P34+'24.10.68'!P34+'25.10.68'!P34+'26.10.68'!P34+'27.10.68'!P34+'28.10.68'!P34+'29.10.68'!P34+'30.10.68'!P34+'31.10.68'!P34</f>
        <v>0</v>
      </c>
      <c r="Q34" s="52">
        <f>+'01.10.68'!Q34+'02.10.68'!Q34+'03.10.68'!Q34+'04.10.68'!Q34+'05.10.68'!Q34+'06.10.68'!Q34+'07.10.68'!Q34+'08.10.68'!Q34+'09.10.68'!Q34+'10.10.68'!Q34+'11.10.68'!Q34+'12.10.68'!Q34+'13.10.68'!Q34+'14.10.68'!Q34+'15.10.68'!Q34+'16.10.68'!Q34+'17.10.68'!Q34+'18.10.68'!Q34+'19.10.68'!Q34+'20.10.68'!Q34+'21.10.68'!Q34+'22.10.68'!Q34+'23.10.68'!Q34+'24.10.68'!Q34+'25.10.68'!Q34+'26.10.68'!Q34+'27.10.68'!Q34+'28.10.68'!Q34+'29.10.68'!Q34+'30.10.68'!Q34+'31.10.68'!Q34</f>
        <v>0</v>
      </c>
      <c r="R34" s="65">
        <f>+'01.10.68'!R34+'02.10.68'!R34+'03.10.68'!R34+'04.10.68'!R34+'05.10.68'!R34+'06.10.68'!R34+'07.10.68'!R34+'08.10.68'!R34+'09.10.68'!R34+'10.10.68'!R34+'11.10.68'!R34+'12.10.68'!R34+'13.10.68'!R34+'14.10.68'!R34+'15.10.68'!R34+'16.10.68'!R34+'17.10.68'!R34+'18.10.68'!R34+'19.10.68'!R34+'20.10.68'!R34+'21.10.68'!R34+'22.10.68'!R34+'23.10.68'!R34+'24.10.68'!R34+'25.10.68'!R34+'26.10.68'!R34+'27.10.68'!R34+'28.10.68'!R34+'29.10.68'!R34+'30.10.68'!R34+'31.10.68'!R34</f>
        <v>0</v>
      </c>
      <c r="S34" s="52">
        <f>+'01.10.68'!S34+'02.10.68'!S34+'03.10.68'!S34+'04.10.68'!S34+'05.10.68'!S34+'06.10.68'!S34+'07.10.68'!S34+'08.10.68'!S34+'09.10.68'!S34+'10.10.68'!S34+'11.10.68'!S34+'12.10.68'!S34+'13.10.68'!S34+'14.10.68'!S34+'15.10.68'!S34+'16.10.68'!S34+'17.10.68'!S34+'18.10.68'!S34+'19.10.68'!S34+'20.10.68'!S34+'21.10.68'!S34+'22.10.68'!S34+'23.10.68'!S34+'24.10.68'!S34+'25.10.68'!S34+'26.10.68'!S34+'27.10.68'!S34+'28.10.68'!S34+'29.10.68'!S34+'30.10.68'!S34+'31.10.68'!S34</f>
        <v>0</v>
      </c>
      <c r="T34" s="52">
        <f>+'01.10.68'!T34+'02.10.68'!T34+'03.10.68'!T34+'04.10.68'!T34+'05.10.68'!T34+'06.10.68'!T34+'07.10.68'!T34+'08.10.68'!T34+'09.10.68'!T34+'10.10.68'!T34+'11.10.68'!T34+'12.10.68'!T34+'13.10.68'!T34+'14.10.68'!T34+'15.10.68'!T34+'16.10.68'!T34+'17.10.68'!T34+'18.10.68'!T34+'19.10.68'!T34+'20.10.68'!T34+'21.10.68'!T34+'22.10.68'!T34+'23.10.68'!T34+'24.10.68'!T34+'25.10.68'!T34+'26.10.68'!T34+'27.10.68'!T34+'28.10.68'!T34+'29.10.68'!T34+'30.10.68'!T34+'31.10.68'!T34</f>
        <v>0</v>
      </c>
      <c r="U34" s="65">
        <f>+'01.10.68'!U34+'02.10.68'!U34+'03.10.68'!U34+'04.10.68'!U34+'05.10.68'!U34+'06.10.68'!U34+'07.10.68'!U34+'08.10.68'!U34+'09.10.68'!U34+'10.10.68'!U34+'11.10.68'!U34+'12.10.68'!U34+'13.10.68'!U34+'14.10.68'!U34+'15.10.68'!U34+'16.10.68'!U34+'17.10.68'!U34+'18.10.68'!U34+'19.10.68'!U34+'20.10.68'!U34+'21.10.68'!U34+'22.10.68'!U34+'23.10.68'!U34+'24.10.68'!U34+'25.10.68'!U34+'26.10.68'!U34+'27.10.68'!U34+'28.10.68'!U34+'29.10.68'!U34+'30.10.68'!U34+'31.10.68'!U34</f>
        <v>0</v>
      </c>
      <c r="V34" s="52">
        <f>+'01.10.68'!V34+'02.10.68'!V34+'03.10.68'!V34+'04.10.68'!V34+'05.10.68'!V34+'06.10.68'!V34+'07.10.68'!V34+'08.10.68'!V34+'09.10.68'!V34+'10.10.68'!V34+'11.10.68'!V34+'12.10.68'!V34+'13.10.68'!V34+'14.10.68'!V34+'15.10.68'!V34+'16.10.68'!V34+'17.10.68'!V34+'18.10.68'!V34+'19.10.68'!V34+'20.10.68'!V34+'21.10.68'!V34+'22.10.68'!V34+'23.10.68'!V34+'24.10.68'!V34+'25.10.68'!V34+'26.10.68'!V34+'27.10.68'!V34+'28.10.68'!V34+'29.10.68'!V34+'30.10.68'!V34+'31.10.68'!V34</f>
        <v>0</v>
      </c>
      <c r="W34" s="52">
        <f>+'01.10.68'!W34+'02.10.68'!W34+'03.10.68'!W34+'04.10.68'!W34+'05.10.68'!W34+'06.10.68'!W34+'07.10.68'!W34+'08.10.68'!W34+'09.10.68'!W34+'10.10.68'!W34+'11.10.68'!W34+'12.10.68'!W34+'13.10.68'!W34+'14.10.68'!W34+'15.10.68'!W34+'16.10.68'!W34+'17.10.68'!W34+'18.10.68'!W34+'19.10.68'!W34+'20.10.68'!W34+'21.10.68'!W34+'22.10.68'!W34+'23.10.68'!W34+'24.10.68'!W34+'25.10.68'!W34+'26.10.68'!W34+'27.10.68'!W34+'28.10.68'!W34+'29.10.68'!W34+'30.10.68'!W34+'31.10.68'!W34</f>
        <v>0</v>
      </c>
      <c r="X34" s="65">
        <f>+'01.10.68'!X34+'02.10.68'!X34+'03.10.68'!X34+'04.10.68'!X34+'05.10.68'!X34+'06.10.68'!X34+'07.10.68'!X34+'08.10.68'!X34+'09.10.68'!X34+'10.10.68'!X34+'11.10.68'!X34+'12.10.68'!X34+'13.10.68'!X34+'14.10.68'!X34+'15.10.68'!X34+'16.10.68'!X34+'17.10.68'!X34+'18.10.68'!X34+'19.10.68'!X34+'20.10.68'!X34+'21.10.68'!X34+'22.10.68'!X34+'23.10.68'!X34+'24.10.68'!X34+'25.10.68'!X34+'26.10.68'!X34+'27.10.68'!X34+'28.10.68'!X34+'29.10.68'!X34+'30.10.68'!X34+'31.10.68'!X34</f>
        <v>0</v>
      </c>
      <c r="Y34" s="52">
        <f>+'01.10.68'!Y34+'02.10.68'!Y34+'03.10.68'!Y34+'04.10.68'!Y34+'05.10.68'!Y34+'06.10.68'!Y34+'07.10.68'!Y34+'08.10.68'!Y34+'09.10.68'!Y34+'10.10.68'!Y34+'11.10.68'!Y34+'12.10.68'!Y34+'13.10.68'!Y34+'14.10.68'!Y34+'15.10.68'!Y34+'16.10.68'!Y34+'17.10.68'!Y34+'18.10.68'!Y34+'19.10.68'!Y34+'20.10.68'!Y34+'21.10.68'!Y34+'22.10.68'!Y34+'23.10.68'!Y34+'24.10.68'!Y34+'25.10.68'!Y34+'26.10.68'!Y34+'27.10.68'!Y34+'28.10.68'!Y34+'29.10.68'!Y34+'30.10.68'!Y34+'31.10.68'!Y34</f>
        <v>0</v>
      </c>
      <c r="Z34" s="65">
        <f>+'01.10.68'!Z34+'02.10.68'!Z34+'03.10.68'!Z34+'04.10.68'!Z34+'05.10.68'!Z34+'06.10.68'!Z34+'07.10.68'!Z34+'08.10.68'!Z34+'09.10.68'!Z34+'10.10.68'!Z34+'11.10.68'!Z34+'12.10.68'!Z34+'13.10.68'!Z34+'14.10.68'!Z34+'15.10.68'!Z34+'16.10.68'!Z34+'17.10.68'!Z34+'18.10.68'!Z34+'19.10.68'!Z34+'20.10.68'!Z34+'21.10.68'!Z34+'22.10.68'!Z34+'23.10.68'!Z34+'24.10.68'!Z34+'25.10.68'!Z34+'26.10.68'!Z34+'27.10.68'!Z34+'28.10.68'!Z34+'29.10.68'!Z34+'30.10.68'!Z34+'31.10.68'!Z34</f>
        <v>0</v>
      </c>
    </row>
    <row r="35" spans="2:26">
      <c r="B35" s="50">
        <v>1111019</v>
      </c>
      <c r="C35" s="51" t="s">
        <v>166</v>
      </c>
      <c r="D35" s="52">
        <f>+'01.10.68'!D35+'02.10.68'!D35+'03.10.68'!D35+'04.10.68'!D35+'05.10.68'!D35+'06.10.68'!D35+'07.10.68'!D35+'08.10.68'!D35+'09.10.68'!D35+'10.10.68'!D35+'11.10.68'!D35+'12.10.68'!D35+'13.10.68'!D35+'14.10.68'!D35+'15.10.68'!D35+'16.10.68'!D35+'17.10.68'!D35+'18.10.68'!D35+'19.10.68'!D35+'20.10.68'!D35+'21.10.68'!D35+'22.10.68'!D35+'23.10.68'!D35+'24.10.68'!D35+'25.10.68'!D35+'26.10.68'!D35+'27.10.68'!D35+'28.10.68'!D35+'29.10.68'!D35+'30.10.68'!D35+'31.10.68'!D35</f>
        <v>0</v>
      </c>
      <c r="E35" s="52">
        <f>+'01.10.68'!E35+'02.10.68'!E35+'03.10.68'!E35+'04.10.68'!E35+'05.10.68'!E35+'06.10.68'!E35+'07.10.68'!E35+'08.10.68'!E35+'09.10.68'!E35+'10.10.68'!E35+'11.10.68'!E35+'12.10.68'!E35+'13.10.68'!E35+'14.10.68'!E35+'15.10.68'!E35+'16.10.68'!E35+'17.10.68'!E35+'18.10.68'!E35+'19.10.68'!E35+'20.10.68'!E35+'21.10.68'!E35+'22.10.68'!E35+'23.10.68'!E35+'24.10.68'!E35+'25.10.68'!E35+'26.10.68'!E35+'27.10.68'!E35+'28.10.68'!E35+'29.10.68'!E35+'30.10.68'!E35+'31.10.68'!E35</f>
        <v>0</v>
      </c>
      <c r="F35" s="65">
        <f>+'01.10.68'!F35+'02.10.68'!F35+'03.10.68'!F35+'04.10.68'!F35+'05.10.68'!F35+'06.10.68'!F35+'07.10.68'!F35+'08.10.68'!F35+'09.10.68'!F35+'10.10.68'!F35+'11.10.68'!F35+'12.10.68'!F35+'13.10.68'!F35+'14.10.68'!F35+'15.10.68'!F35+'16.10.68'!F35+'17.10.68'!F35+'18.10.68'!F35+'19.10.68'!F35+'20.10.68'!F35+'21.10.68'!F35+'22.10.68'!F35+'23.10.68'!F35+'24.10.68'!F35+'25.10.68'!F35+'26.10.68'!F35+'27.10.68'!F35+'28.10.68'!F35+'29.10.68'!F35+'30.10.68'!F35+'31.10.68'!F35</f>
        <v>0</v>
      </c>
      <c r="G35" s="52">
        <f>+'01.10.68'!G35+'02.10.68'!G35+'03.10.68'!G35+'04.10.68'!G35+'05.10.68'!G35+'06.10.68'!G35+'07.10.68'!G35+'08.10.68'!G35+'09.10.68'!G35+'10.10.68'!G35+'11.10.68'!G35+'12.10.68'!G35+'13.10.68'!G35+'14.10.68'!G35+'15.10.68'!G35+'16.10.68'!G35+'17.10.68'!G35+'18.10.68'!G35+'19.10.68'!G35+'20.10.68'!G35+'21.10.68'!G35+'22.10.68'!G35+'23.10.68'!G35+'24.10.68'!G35+'25.10.68'!G35+'26.10.68'!G35+'27.10.68'!G35+'28.10.68'!G35+'29.10.68'!G35+'30.10.68'!G35+'31.10.68'!G35</f>
        <v>0</v>
      </c>
      <c r="H35" s="52">
        <f>+'01.10.68'!H35+'02.10.68'!H35+'03.10.68'!H35+'04.10.68'!H35+'05.10.68'!H35+'06.10.68'!H35+'07.10.68'!H35+'08.10.68'!H35+'09.10.68'!H35+'10.10.68'!H35+'11.10.68'!H35+'12.10.68'!H35+'13.10.68'!H35+'14.10.68'!H35+'15.10.68'!H35+'16.10.68'!H35+'17.10.68'!H35+'18.10.68'!H35+'19.10.68'!H35+'20.10.68'!H35+'21.10.68'!H35+'22.10.68'!H35+'23.10.68'!H35+'24.10.68'!H35+'25.10.68'!H35+'26.10.68'!H35+'27.10.68'!H35+'28.10.68'!H35+'29.10.68'!H35+'30.10.68'!H35+'31.10.68'!H35</f>
        <v>0</v>
      </c>
      <c r="I35" s="65">
        <f>+'01.10.68'!I35+'02.10.68'!I35+'03.10.68'!I35+'04.10.68'!I35+'05.10.68'!I35+'06.10.68'!I35+'07.10.68'!I35+'08.10.68'!I35+'09.10.68'!I35+'10.10.68'!I35+'11.10.68'!I35+'12.10.68'!I35+'13.10.68'!I35+'14.10.68'!I35+'15.10.68'!I35+'16.10.68'!I35+'17.10.68'!I35+'18.10.68'!I35+'19.10.68'!I35+'20.10.68'!I35+'21.10.68'!I35+'22.10.68'!I35+'23.10.68'!I35+'24.10.68'!I35+'25.10.68'!I35+'26.10.68'!I35+'27.10.68'!I35+'28.10.68'!I35+'29.10.68'!I35+'30.10.68'!I35+'31.10.68'!I35</f>
        <v>0</v>
      </c>
      <c r="J35" s="52">
        <f>+'01.10.68'!J35+'02.10.68'!J35+'03.10.68'!J35+'04.10.68'!J35+'05.10.68'!J35+'06.10.68'!J35+'07.10.68'!J35+'08.10.68'!J35+'09.10.68'!J35+'10.10.68'!J35+'11.10.68'!J35+'12.10.68'!J35+'13.10.68'!J35+'14.10.68'!J35+'15.10.68'!J35+'16.10.68'!J35+'17.10.68'!J35+'18.10.68'!J35+'19.10.68'!J35+'20.10.68'!J35+'21.10.68'!J35+'22.10.68'!J35+'23.10.68'!J35+'24.10.68'!J35+'25.10.68'!J35+'26.10.68'!J35+'27.10.68'!J35+'28.10.68'!J35+'29.10.68'!J35+'30.10.68'!J35+'31.10.68'!J35</f>
        <v>0</v>
      </c>
      <c r="K35" s="52">
        <f>+'01.10.68'!K35+'02.10.68'!K35+'03.10.68'!K35+'04.10.68'!K35+'05.10.68'!K35+'06.10.68'!K35+'07.10.68'!K35+'08.10.68'!K35+'09.10.68'!K35+'10.10.68'!K35+'11.10.68'!K35+'12.10.68'!K35+'13.10.68'!K35+'14.10.68'!K35+'15.10.68'!K35+'16.10.68'!K35+'17.10.68'!K35+'18.10.68'!K35+'19.10.68'!K35+'20.10.68'!K35+'21.10.68'!K35+'22.10.68'!K35+'23.10.68'!K35+'24.10.68'!K35+'25.10.68'!K35+'26.10.68'!K35+'27.10.68'!K35+'28.10.68'!K35+'29.10.68'!K35+'30.10.68'!K35+'31.10.68'!K35</f>
        <v>0</v>
      </c>
      <c r="L35" s="65">
        <f>+'01.10.68'!L35+'02.10.68'!L35+'03.10.68'!L35+'04.10.68'!L35+'05.10.68'!L35+'06.10.68'!L35+'07.10.68'!L35+'08.10.68'!L35+'09.10.68'!L35+'10.10.68'!L35+'11.10.68'!L35+'12.10.68'!L35+'13.10.68'!L35+'14.10.68'!L35+'15.10.68'!L35+'16.10.68'!L35+'17.10.68'!L35+'18.10.68'!L35+'19.10.68'!L35+'20.10.68'!L35+'21.10.68'!L35+'22.10.68'!L35+'23.10.68'!L35+'24.10.68'!L35+'25.10.68'!L35+'26.10.68'!L35+'27.10.68'!L35+'28.10.68'!L35+'29.10.68'!L35+'30.10.68'!L35+'31.10.68'!L35</f>
        <v>0</v>
      </c>
      <c r="M35" s="52">
        <f>+'01.10.68'!M35+'02.10.68'!M35+'03.10.68'!M35+'04.10.68'!M35+'05.10.68'!M35+'06.10.68'!M35+'07.10.68'!M35+'08.10.68'!M35+'09.10.68'!M35+'10.10.68'!M35+'11.10.68'!M35+'12.10.68'!M35+'13.10.68'!M35+'14.10.68'!M35+'15.10.68'!M35+'16.10.68'!M35+'17.10.68'!M35+'18.10.68'!M35+'19.10.68'!M35+'20.10.68'!M35+'21.10.68'!M35+'22.10.68'!M35+'23.10.68'!M35+'24.10.68'!M35+'25.10.68'!M35+'26.10.68'!M35+'27.10.68'!M35+'28.10.68'!M35+'29.10.68'!M35+'30.10.68'!M35+'31.10.68'!M35</f>
        <v>0</v>
      </c>
      <c r="N35" s="52">
        <f>+'01.10.68'!N35+'02.10.68'!N35+'03.10.68'!N35+'04.10.68'!N35+'05.10.68'!N35+'06.10.68'!N35+'07.10.68'!N35+'08.10.68'!N35+'09.10.68'!N35+'10.10.68'!N35+'11.10.68'!N35+'12.10.68'!N35+'13.10.68'!N35+'14.10.68'!N35+'15.10.68'!N35+'16.10.68'!N35+'17.10.68'!N35+'18.10.68'!N35+'19.10.68'!N35+'20.10.68'!N35+'21.10.68'!N35+'22.10.68'!N35+'23.10.68'!N35+'24.10.68'!N35+'25.10.68'!N35+'26.10.68'!N35+'27.10.68'!N35+'28.10.68'!N35+'29.10.68'!N35+'30.10.68'!N35+'31.10.68'!N35</f>
        <v>0</v>
      </c>
      <c r="O35" s="65">
        <f>+'01.10.68'!O35+'02.10.68'!O35+'03.10.68'!O35+'04.10.68'!O35+'05.10.68'!O35+'06.10.68'!O35+'07.10.68'!O35+'08.10.68'!O35+'09.10.68'!O35+'10.10.68'!O35+'11.10.68'!O35+'12.10.68'!O35+'13.10.68'!O35+'14.10.68'!O35+'15.10.68'!O35+'16.10.68'!O35+'17.10.68'!O35+'18.10.68'!O35+'19.10.68'!O35+'20.10.68'!O35+'21.10.68'!O35+'22.10.68'!O35+'23.10.68'!O35+'24.10.68'!O35+'25.10.68'!O35+'26.10.68'!O35+'27.10.68'!O35+'28.10.68'!O35+'29.10.68'!O35+'30.10.68'!O35+'31.10.68'!O35</f>
        <v>0</v>
      </c>
      <c r="P35" s="52">
        <f>+'01.10.68'!P35+'02.10.68'!P35+'03.10.68'!P35+'04.10.68'!P35+'05.10.68'!P35+'06.10.68'!P35+'07.10.68'!P35+'08.10.68'!P35+'09.10.68'!P35+'10.10.68'!P35+'11.10.68'!P35+'12.10.68'!P35+'13.10.68'!P35+'14.10.68'!P35+'15.10.68'!P35+'16.10.68'!P35+'17.10.68'!P35+'18.10.68'!P35+'19.10.68'!P35+'20.10.68'!P35+'21.10.68'!P35+'22.10.68'!P35+'23.10.68'!P35+'24.10.68'!P35+'25.10.68'!P35+'26.10.68'!P35+'27.10.68'!P35+'28.10.68'!P35+'29.10.68'!P35+'30.10.68'!P35+'31.10.68'!P35</f>
        <v>0</v>
      </c>
      <c r="Q35" s="52">
        <f>+'01.10.68'!Q35+'02.10.68'!Q35+'03.10.68'!Q35+'04.10.68'!Q35+'05.10.68'!Q35+'06.10.68'!Q35+'07.10.68'!Q35+'08.10.68'!Q35+'09.10.68'!Q35+'10.10.68'!Q35+'11.10.68'!Q35+'12.10.68'!Q35+'13.10.68'!Q35+'14.10.68'!Q35+'15.10.68'!Q35+'16.10.68'!Q35+'17.10.68'!Q35+'18.10.68'!Q35+'19.10.68'!Q35+'20.10.68'!Q35+'21.10.68'!Q35+'22.10.68'!Q35+'23.10.68'!Q35+'24.10.68'!Q35+'25.10.68'!Q35+'26.10.68'!Q35+'27.10.68'!Q35+'28.10.68'!Q35+'29.10.68'!Q35+'30.10.68'!Q35+'31.10.68'!Q35</f>
        <v>0</v>
      </c>
      <c r="R35" s="65">
        <f>+'01.10.68'!R35+'02.10.68'!R35+'03.10.68'!R35+'04.10.68'!R35+'05.10.68'!R35+'06.10.68'!R35+'07.10.68'!R35+'08.10.68'!R35+'09.10.68'!R35+'10.10.68'!R35+'11.10.68'!R35+'12.10.68'!R35+'13.10.68'!R35+'14.10.68'!R35+'15.10.68'!R35+'16.10.68'!R35+'17.10.68'!R35+'18.10.68'!R35+'19.10.68'!R35+'20.10.68'!R35+'21.10.68'!R35+'22.10.68'!R35+'23.10.68'!R35+'24.10.68'!R35+'25.10.68'!R35+'26.10.68'!R35+'27.10.68'!R35+'28.10.68'!R35+'29.10.68'!R35+'30.10.68'!R35+'31.10.68'!R35</f>
        <v>0</v>
      </c>
      <c r="S35" s="52">
        <f>+'01.10.68'!S35+'02.10.68'!S35+'03.10.68'!S35+'04.10.68'!S35+'05.10.68'!S35+'06.10.68'!S35+'07.10.68'!S35+'08.10.68'!S35+'09.10.68'!S35+'10.10.68'!S35+'11.10.68'!S35+'12.10.68'!S35+'13.10.68'!S35+'14.10.68'!S35+'15.10.68'!S35+'16.10.68'!S35+'17.10.68'!S35+'18.10.68'!S35+'19.10.68'!S35+'20.10.68'!S35+'21.10.68'!S35+'22.10.68'!S35+'23.10.68'!S35+'24.10.68'!S35+'25.10.68'!S35+'26.10.68'!S35+'27.10.68'!S35+'28.10.68'!S35+'29.10.68'!S35+'30.10.68'!S35+'31.10.68'!S35</f>
        <v>0</v>
      </c>
      <c r="T35" s="52">
        <f>+'01.10.68'!T35+'02.10.68'!T35+'03.10.68'!T35+'04.10.68'!T35+'05.10.68'!T35+'06.10.68'!T35+'07.10.68'!T35+'08.10.68'!T35+'09.10.68'!T35+'10.10.68'!T35+'11.10.68'!T35+'12.10.68'!T35+'13.10.68'!T35+'14.10.68'!T35+'15.10.68'!T35+'16.10.68'!T35+'17.10.68'!T35+'18.10.68'!T35+'19.10.68'!T35+'20.10.68'!T35+'21.10.68'!T35+'22.10.68'!T35+'23.10.68'!T35+'24.10.68'!T35+'25.10.68'!T35+'26.10.68'!T35+'27.10.68'!T35+'28.10.68'!T35+'29.10.68'!T35+'30.10.68'!T35+'31.10.68'!T35</f>
        <v>0</v>
      </c>
      <c r="U35" s="65">
        <f>+'01.10.68'!U35+'02.10.68'!U35+'03.10.68'!U35+'04.10.68'!U35+'05.10.68'!U35+'06.10.68'!U35+'07.10.68'!U35+'08.10.68'!U35+'09.10.68'!U35+'10.10.68'!U35+'11.10.68'!U35+'12.10.68'!U35+'13.10.68'!U35+'14.10.68'!U35+'15.10.68'!U35+'16.10.68'!U35+'17.10.68'!U35+'18.10.68'!U35+'19.10.68'!U35+'20.10.68'!U35+'21.10.68'!U35+'22.10.68'!U35+'23.10.68'!U35+'24.10.68'!U35+'25.10.68'!U35+'26.10.68'!U35+'27.10.68'!U35+'28.10.68'!U35+'29.10.68'!U35+'30.10.68'!U35+'31.10.68'!U35</f>
        <v>0</v>
      </c>
      <c r="V35" s="52">
        <f>+'01.10.68'!V35+'02.10.68'!V35+'03.10.68'!V35+'04.10.68'!V35+'05.10.68'!V35+'06.10.68'!V35+'07.10.68'!V35+'08.10.68'!V35+'09.10.68'!V35+'10.10.68'!V35+'11.10.68'!V35+'12.10.68'!V35+'13.10.68'!V35+'14.10.68'!V35+'15.10.68'!V35+'16.10.68'!V35+'17.10.68'!V35+'18.10.68'!V35+'19.10.68'!V35+'20.10.68'!V35+'21.10.68'!V35+'22.10.68'!V35+'23.10.68'!V35+'24.10.68'!V35+'25.10.68'!V35+'26.10.68'!V35+'27.10.68'!V35+'28.10.68'!V35+'29.10.68'!V35+'30.10.68'!V35+'31.10.68'!V35</f>
        <v>0</v>
      </c>
      <c r="W35" s="52">
        <f>+'01.10.68'!W35+'02.10.68'!W35+'03.10.68'!W35+'04.10.68'!W35+'05.10.68'!W35+'06.10.68'!W35+'07.10.68'!W35+'08.10.68'!W35+'09.10.68'!W35+'10.10.68'!W35+'11.10.68'!W35+'12.10.68'!W35+'13.10.68'!W35+'14.10.68'!W35+'15.10.68'!W35+'16.10.68'!W35+'17.10.68'!W35+'18.10.68'!W35+'19.10.68'!W35+'20.10.68'!W35+'21.10.68'!W35+'22.10.68'!W35+'23.10.68'!W35+'24.10.68'!W35+'25.10.68'!W35+'26.10.68'!W35+'27.10.68'!W35+'28.10.68'!W35+'29.10.68'!W35+'30.10.68'!W35+'31.10.68'!W35</f>
        <v>0</v>
      </c>
      <c r="X35" s="65">
        <f>+'01.10.68'!X35+'02.10.68'!X35+'03.10.68'!X35+'04.10.68'!X35+'05.10.68'!X35+'06.10.68'!X35+'07.10.68'!X35+'08.10.68'!X35+'09.10.68'!X35+'10.10.68'!X35+'11.10.68'!X35+'12.10.68'!X35+'13.10.68'!X35+'14.10.68'!X35+'15.10.68'!X35+'16.10.68'!X35+'17.10.68'!X35+'18.10.68'!X35+'19.10.68'!X35+'20.10.68'!X35+'21.10.68'!X35+'22.10.68'!X35+'23.10.68'!X35+'24.10.68'!X35+'25.10.68'!X35+'26.10.68'!X35+'27.10.68'!X35+'28.10.68'!X35+'29.10.68'!X35+'30.10.68'!X35+'31.10.68'!X35</f>
        <v>0</v>
      </c>
      <c r="Y35" s="52">
        <f>+'01.10.68'!Y35+'02.10.68'!Y35+'03.10.68'!Y35+'04.10.68'!Y35+'05.10.68'!Y35+'06.10.68'!Y35+'07.10.68'!Y35+'08.10.68'!Y35+'09.10.68'!Y35+'10.10.68'!Y35+'11.10.68'!Y35+'12.10.68'!Y35+'13.10.68'!Y35+'14.10.68'!Y35+'15.10.68'!Y35+'16.10.68'!Y35+'17.10.68'!Y35+'18.10.68'!Y35+'19.10.68'!Y35+'20.10.68'!Y35+'21.10.68'!Y35+'22.10.68'!Y35+'23.10.68'!Y35+'24.10.68'!Y35+'25.10.68'!Y35+'26.10.68'!Y35+'27.10.68'!Y35+'28.10.68'!Y35+'29.10.68'!Y35+'30.10.68'!Y35+'31.10.68'!Y35</f>
        <v>4</v>
      </c>
      <c r="Z35" s="65">
        <f>+'01.10.68'!Z35+'02.10.68'!Z35+'03.10.68'!Z35+'04.10.68'!Z35+'05.10.68'!Z35+'06.10.68'!Z35+'07.10.68'!Z35+'08.10.68'!Z35+'09.10.68'!Z35+'10.10.68'!Z35+'11.10.68'!Z35+'12.10.68'!Z35+'13.10.68'!Z35+'14.10.68'!Z35+'15.10.68'!Z35+'16.10.68'!Z35+'17.10.68'!Z35+'18.10.68'!Z35+'19.10.68'!Z35+'20.10.68'!Z35+'21.10.68'!Z35+'22.10.68'!Z35+'23.10.68'!Z35+'24.10.68'!Z35+'25.10.68'!Z35+'26.10.68'!Z35+'27.10.68'!Z35+'28.10.68'!Z35+'29.10.68'!Z35+'30.10.68'!Z35+'31.10.68'!Z35</f>
        <v>4</v>
      </c>
    </row>
    <row r="36" spans="2:26">
      <c r="B36" s="50">
        <v>1111020</v>
      </c>
      <c r="C36" s="51" t="s">
        <v>167</v>
      </c>
      <c r="D36" s="52">
        <f>+'01.10.68'!D36+'02.10.68'!D36+'03.10.68'!D36+'04.10.68'!D36+'05.10.68'!D36+'06.10.68'!D36+'07.10.68'!D36+'08.10.68'!D36+'09.10.68'!D36+'10.10.68'!D36+'11.10.68'!D36+'12.10.68'!D36+'13.10.68'!D36+'14.10.68'!D36+'15.10.68'!D36+'16.10.68'!D36+'17.10.68'!D36+'18.10.68'!D36+'19.10.68'!D36+'20.10.68'!D36+'21.10.68'!D36+'22.10.68'!D36+'23.10.68'!D36+'24.10.68'!D36+'25.10.68'!D36+'26.10.68'!D36+'27.10.68'!D36+'28.10.68'!D36+'29.10.68'!D36+'30.10.68'!D36+'31.10.68'!D36</f>
        <v>0</v>
      </c>
      <c r="E36" s="52">
        <f>+'01.10.68'!E36+'02.10.68'!E36+'03.10.68'!E36+'04.10.68'!E36+'05.10.68'!E36+'06.10.68'!E36+'07.10.68'!E36+'08.10.68'!E36+'09.10.68'!E36+'10.10.68'!E36+'11.10.68'!E36+'12.10.68'!E36+'13.10.68'!E36+'14.10.68'!E36+'15.10.68'!E36+'16.10.68'!E36+'17.10.68'!E36+'18.10.68'!E36+'19.10.68'!E36+'20.10.68'!E36+'21.10.68'!E36+'22.10.68'!E36+'23.10.68'!E36+'24.10.68'!E36+'25.10.68'!E36+'26.10.68'!E36+'27.10.68'!E36+'28.10.68'!E36+'29.10.68'!E36+'30.10.68'!E36+'31.10.68'!E36</f>
        <v>2</v>
      </c>
      <c r="F36" s="65">
        <f>+'01.10.68'!F36+'02.10.68'!F36+'03.10.68'!F36+'04.10.68'!F36+'05.10.68'!F36+'06.10.68'!F36+'07.10.68'!F36+'08.10.68'!F36+'09.10.68'!F36+'10.10.68'!F36+'11.10.68'!F36+'12.10.68'!F36+'13.10.68'!F36+'14.10.68'!F36+'15.10.68'!F36+'16.10.68'!F36+'17.10.68'!F36+'18.10.68'!F36+'19.10.68'!F36+'20.10.68'!F36+'21.10.68'!F36+'22.10.68'!F36+'23.10.68'!F36+'24.10.68'!F36+'25.10.68'!F36+'26.10.68'!F36+'27.10.68'!F36+'28.10.68'!F36+'29.10.68'!F36+'30.10.68'!F36+'31.10.68'!F36</f>
        <v>2</v>
      </c>
      <c r="G36" s="52">
        <f>+'01.10.68'!G36+'02.10.68'!G36+'03.10.68'!G36+'04.10.68'!G36+'05.10.68'!G36+'06.10.68'!G36+'07.10.68'!G36+'08.10.68'!G36+'09.10.68'!G36+'10.10.68'!G36+'11.10.68'!G36+'12.10.68'!G36+'13.10.68'!G36+'14.10.68'!G36+'15.10.68'!G36+'16.10.68'!G36+'17.10.68'!G36+'18.10.68'!G36+'19.10.68'!G36+'20.10.68'!G36+'21.10.68'!G36+'22.10.68'!G36+'23.10.68'!G36+'24.10.68'!G36+'25.10.68'!G36+'26.10.68'!G36+'27.10.68'!G36+'28.10.68'!G36+'29.10.68'!G36+'30.10.68'!G36+'31.10.68'!G36</f>
        <v>0</v>
      </c>
      <c r="H36" s="52">
        <f>+'01.10.68'!H36+'02.10.68'!H36+'03.10.68'!H36+'04.10.68'!H36+'05.10.68'!H36+'06.10.68'!H36+'07.10.68'!H36+'08.10.68'!H36+'09.10.68'!H36+'10.10.68'!H36+'11.10.68'!H36+'12.10.68'!H36+'13.10.68'!H36+'14.10.68'!H36+'15.10.68'!H36+'16.10.68'!H36+'17.10.68'!H36+'18.10.68'!H36+'19.10.68'!H36+'20.10.68'!H36+'21.10.68'!H36+'22.10.68'!H36+'23.10.68'!H36+'24.10.68'!H36+'25.10.68'!H36+'26.10.68'!H36+'27.10.68'!H36+'28.10.68'!H36+'29.10.68'!H36+'30.10.68'!H36+'31.10.68'!H36</f>
        <v>0</v>
      </c>
      <c r="I36" s="65">
        <f>+'01.10.68'!I36+'02.10.68'!I36+'03.10.68'!I36+'04.10.68'!I36+'05.10.68'!I36+'06.10.68'!I36+'07.10.68'!I36+'08.10.68'!I36+'09.10.68'!I36+'10.10.68'!I36+'11.10.68'!I36+'12.10.68'!I36+'13.10.68'!I36+'14.10.68'!I36+'15.10.68'!I36+'16.10.68'!I36+'17.10.68'!I36+'18.10.68'!I36+'19.10.68'!I36+'20.10.68'!I36+'21.10.68'!I36+'22.10.68'!I36+'23.10.68'!I36+'24.10.68'!I36+'25.10.68'!I36+'26.10.68'!I36+'27.10.68'!I36+'28.10.68'!I36+'29.10.68'!I36+'30.10.68'!I36+'31.10.68'!I36</f>
        <v>0</v>
      </c>
      <c r="J36" s="52">
        <f>+'01.10.68'!J36+'02.10.68'!J36+'03.10.68'!J36+'04.10.68'!J36+'05.10.68'!J36+'06.10.68'!J36+'07.10.68'!J36+'08.10.68'!J36+'09.10.68'!J36+'10.10.68'!J36+'11.10.68'!J36+'12.10.68'!J36+'13.10.68'!J36+'14.10.68'!J36+'15.10.68'!J36+'16.10.68'!J36+'17.10.68'!J36+'18.10.68'!J36+'19.10.68'!J36+'20.10.68'!J36+'21.10.68'!J36+'22.10.68'!J36+'23.10.68'!J36+'24.10.68'!J36+'25.10.68'!J36+'26.10.68'!J36+'27.10.68'!J36+'28.10.68'!J36+'29.10.68'!J36+'30.10.68'!J36+'31.10.68'!J36</f>
        <v>0</v>
      </c>
      <c r="K36" s="52">
        <f>+'01.10.68'!K36+'02.10.68'!K36+'03.10.68'!K36+'04.10.68'!K36+'05.10.68'!K36+'06.10.68'!K36+'07.10.68'!K36+'08.10.68'!K36+'09.10.68'!K36+'10.10.68'!K36+'11.10.68'!K36+'12.10.68'!K36+'13.10.68'!K36+'14.10.68'!K36+'15.10.68'!K36+'16.10.68'!K36+'17.10.68'!K36+'18.10.68'!K36+'19.10.68'!K36+'20.10.68'!K36+'21.10.68'!K36+'22.10.68'!K36+'23.10.68'!K36+'24.10.68'!K36+'25.10.68'!K36+'26.10.68'!K36+'27.10.68'!K36+'28.10.68'!K36+'29.10.68'!K36+'30.10.68'!K36+'31.10.68'!K36</f>
        <v>0</v>
      </c>
      <c r="L36" s="65">
        <f>+'01.10.68'!L36+'02.10.68'!L36+'03.10.68'!L36+'04.10.68'!L36+'05.10.68'!L36+'06.10.68'!L36+'07.10.68'!L36+'08.10.68'!L36+'09.10.68'!L36+'10.10.68'!L36+'11.10.68'!L36+'12.10.68'!L36+'13.10.68'!L36+'14.10.68'!L36+'15.10.68'!L36+'16.10.68'!L36+'17.10.68'!L36+'18.10.68'!L36+'19.10.68'!L36+'20.10.68'!L36+'21.10.68'!L36+'22.10.68'!L36+'23.10.68'!L36+'24.10.68'!L36+'25.10.68'!L36+'26.10.68'!L36+'27.10.68'!L36+'28.10.68'!L36+'29.10.68'!L36+'30.10.68'!L36+'31.10.68'!L36</f>
        <v>0</v>
      </c>
      <c r="M36" s="52">
        <f>+'01.10.68'!M36+'02.10.68'!M36+'03.10.68'!M36+'04.10.68'!M36+'05.10.68'!M36+'06.10.68'!M36+'07.10.68'!M36+'08.10.68'!M36+'09.10.68'!M36+'10.10.68'!M36+'11.10.68'!M36+'12.10.68'!M36+'13.10.68'!M36+'14.10.68'!M36+'15.10.68'!M36+'16.10.68'!M36+'17.10.68'!M36+'18.10.68'!M36+'19.10.68'!M36+'20.10.68'!M36+'21.10.68'!M36+'22.10.68'!M36+'23.10.68'!M36+'24.10.68'!M36+'25.10.68'!M36+'26.10.68'!M36+'27.10.68'!M36+'28.10.68'!M36+'29.10.68'!M36+'30.10.68'!M36+'31.10.68'!M36</f>
        <v>0</v>
      </c>
      <c r="N36" s="52">
        <f>+'01.10.68'!N36+'02.10.68'!N36+'03.10.68'!N36+'04.10.68'!N36+'05.10.68'!N36+'06.10.68'!N36+'07.10.68'!N36+'08.10.68'!N36+'09.10.68'!N36+'10.10.68'!N36+'11.10.68'!N36+'12.10.68'!N36+'13.10.68'!N36+'14.10.68'!N36+'15.10.68'!N36+'16.10.68'!N36+'17.10.68'!N36+'18.10.68'!N36+'19.10.68'!N36+'20.10.68'!N36+'21.10.68'!N36+'22.10.68'!N36+'23.10.68'!N36+'24.10.68'!N36+'25.10.68'!N36+'26.10.68'!N36+'27.10.68'!N36+'28.10.68'!N36+'29.10.68'!N36+'30.10.68'!N36+'31.10.68'!N36</f>
        <v>0</v>
      </c>
      <c r="O36" s="65">
        <f>+'01.10.68'!O36+'02.10.68'!O36+'03.10.68'!O36+'04.10.68'!O36+'05.10.68'!O36+'06.10.68'!O36+'07.10.68'!O36+'08.10.68'!O36+'09.10.68'!O36+'10.10.68'!O36+'11.10.68'!O36+'12.10.68'!O36+'13.10.68'!O36+'14.10.68'!O36+'15.10.68'!O36+'16.10.68'!O36+'17.10.68'!O36+'18.10.68'!O36+'19.10.68'!O36+'20.10.68'!O36+'21.10.68'!O36+'22.10.68'!O36+'23.10.68'!O36+'24.10.68'!O36+'25.10.68'!O36+'26.10.68'!O36+'27.10.68'!O36+'28.10.68'!O36+'29.10.68'!O36+'30.10.68'!O36+'31.10.68'!O36</f>
        <v>0</v>
      </c>
      <c r="P36" s="52">
        <f>+'01.10.68'!P36+'02.10.68'!P36+'03.10.68'!P36+'04.10.68'!P36+'05.10.68'!P36+'06.10.68'!P36+'07.10.68'!P36+'08.10.68'!P36+'09.10.68'!P36+'10.10.68'!P36+'11.10.68'!P36+'12.10.68'!P36+'13.10.68'!P36+'14.10.68'!P36+'15.10.68'!P36+'16.10.68'!P36+'17.10.68'!P36+'18.10.68'!P36+'19.10.68'!P36+'20.10.68'!P36+'21.10.68'!P36+'22.10.68'!P36+'23.10.68'!P36+'24.10.68'!P36+'25.10.68'!P36+'26.10.68'!P36+'27.10.68'!P36+'28.10.68'!P36+'29.10.68'!P36+'30.10.68'!P36+'31.10.68'!P36</f>
        <v>0</v>
      </c>
      <c r="Q36" s="52">
        <f>+'01.10.68'!Q36+'02.10.68'!Q36+'03.10.68'!Q36+'04.10.68'!Q36+'05.10.68'!Q36+'06.10.68'!Q36+'07.10.68'!Q36+'08.10.68'!Q36+'09.10.68'!Q36+'10.10.68'!Q36+'11.10.68'!Q36+'12.10.68'!Q36+'13.10.68'!Q36+'14.10.68'!Q36+'15.10.68'!Q36+'16.10.68'!Q36+'17.10.68'!Q36+'18.10.68'!Q36+'19.10.68'!Q36+'20.10.68'!Q36+'21.10.68'!Q36+'22.10.68'!Q36+'23.10.68'!Q36+'24.10.68'!Q36+'25.10.68'!Q36+'26.10.68'!Q36+'27.10.68'!Q36+'28.10.68'!Q36+'29.10.68'!Q36+'30.10.68'!Q36+'31.10.68'!Q36</f>
        <v>0</v>
      </c>
      <c r="R36" s="65">
        <f>+'01.10.68'!R36+'02.10.68'!R36+'03.10.68'!R36+'04.10.68'!R36+'05.10.68'!R36+'06.10.68'!R36+'07.10.68'!R36+'08.10.68'!R36+'09.10.68'!R36+'10.10.68'!R36+'11.10.68'!R36+'12.10.68'!R36+'13.10.68'!R36+'14.10.68'!R36+'15.10.68'!R36+'16.10.68'!R36+'17.10.68'!R36+'18.10.68'!R36+'19.10.68'!R36+'20.10.68'!R36+'21.10.68'!R36+'22.10.68'!R36+'23.10.68'!R36+'24.10.68'!R36+'25.10.68'!R36+'26.10.68'!R36+'27.10.68'!R36+'28.10.68'!R36+'29.10.68'!R36+'30.10.68'!R36+'31.10.68'!R36</f>
        <v>0</v>
      </c>
      <c r="S36" s="52">
        <f>+'01.10.68'!S36+'02.10.68'!S36+'03.10.68'!S36+'04.10.68'!S36+'05.10.68'!S36+'06.10.68'!S36+'07.10.68'!S36+'08.10.68'!S36+'09.10.68'!S36+'10.10.68'!S36+'11.10.68'!S36+'12.10.68'!S36+'13.10.68'!S36+'14.10.68'!S36+'15.10.68'!S36+'16.10.68'!S36+'17.10.68'!S36+'18.10.68'!S36+'19.10.68'!S36+'20.10.68'!S36+'21.10.68'!S36+'22.10.68'!S36+'23.10.68'!S36+'24.10.68'!S36+'25.10.68'!S36+'26.10.68'!S36+'27.10.68'!S36+'28.10.68'!S36+'29.10.68'!S36+'30.10.68'!S36+'31.10.68'!S36</f>
        <v>0</v>
      </c>
      <c r="T36" s="52">
        <f>+'01.10.68'!T36+'02.10.68'!T36+'03.10.68'!T36+'04.10.68'!T36+'05.10.68'!T36+'06.10.68'!T36+'07.10.68'!T36+'08.10.68'!T36+'09.10.68'!T36+'10.10.68'!T36+'11.10.68'!T36+'12.10.68'!T36+'13.10.68'!T36+'14.10.68'!T36+'15.10.68'!T36+'16.10.68'!T36+'17.10.68'!T36+'18.10.68'!T36+'19.10.68'!T36+'20.10.68'!T36+'21.10.68'!T36+'22.10.68'!T36+'23.10.68'!T36+'24.10.68'!T36+'25.10.68'!T36+'26.10.68'!T36+'27.10.68'!T36+'28.10.68'!T36+'29.10.68'!T36+'30.10.68'!T36+'31.10.68'!T36</f>
        <v>0</v>
      </c>
      <c r="U36" s="65">
        <f>+'01.10.68'!U36+'02.10.68'!U36+'03.10.68'!U36+'04.10.68'!U36+'05.10.68'!U36+'06.10.68'!U36+'07.10.68'!U36+'08.10.68'!U36+'09.10.68'!U36+'10.10.68'!U36+'11.10.68'!U36+'12.10.68'!U36+'13.10.68'!U36+'14.10.68'!U36+'15.10.68'!U36+'16.10.68'!U36+'17.10.68'!U36+'18.10.68'!U36+'19.10.68'!U36+'20.10.68'!U36+'21.10.68'!U36+'22.10.68'!U36+'23.10.68'!U36+'24.10.68'!U36+'25.10.68'!U36+'26.10.68'!U36+'27.10.68'!U36+'28.10.68'!U36+'29.10.68'!U36+'30.10.68'!U36+'31.10.68'!U36</f>
        <v>0</v>
      </c>
      <c r="V36" s="52">
        <f>+'01.10.68'!V36+'02.10.68'!V36+'03.10.68'!V36+'04.10.68'!V36+'05.10.68'!V36+'06.10.68'!V36+'07.10.68'!V36+'08.10.68'!V36+'09.10.68'!V36+'10.10.68'!V36+'11.10.68'!V36+'12.10.68'!V36+'13.10.68'!V36+'14.10.68'!V36+'15.10.68'!V36+'16.10.68'!V36+'17.10.68'!V36+'18.10.68'!V36+'19.10.68'!V36+'20.10.68'!V36+'21.10.68'!V36+'22.10.68'!V36+'23.10.68'!V36+'24.10.68'!V36+'25.10.68'!V36+'26.10.68'!V36+'27.10.68'!V36+'28.10.68'!V36+'29.10.68'!V36+'30.10.68'!V36+'31.10.68'!V36</f>
        <v>0</v>
      </c>
      <c r="W36" s="52">
        <f>+'01.10.68'!W36+'02.10.68'!W36+'03.10.68'!W36+'04.10.68'!W36+'05.10.68'!W36+'06.10.68'!W36+'07.10.68'!W36+'08.10.68'!W36+'09.10.68'!W36+'10.10.68'!W36+'11.10.68'!W36+'12.10.68'!W36+'13.10.68'!W36+'14.10.68'!W36+'15.10.68'!W36+'16.10.68'!W36+'17.10.68'!W36+'18.10.68'!W36+'19.10.68'!W36+'20.10.68'!W36+'21.10.68'!W36+'22.10.68'!W36+'23.10.68'!W36+'24.10.68'!W36+'25.10.68'!W36+'26.10.68'!W36+'27.10.68'!W36+'28.10.68'!W36+'29.10.68'!W36+'30.10.68'!W36+'31.10.68'!W36</f>
        <v>0</v>
      </c>
      <c r="X36" s="65">
        <f>+'01.10.68'!X36+'02.10.68'!X36+'03.10.68'!X36+'04.10.68'!X36+'05.10.68'!X36+'06.10.68'!X36+'07.10.68'!X36+'08.10.68'!X36+'09.10.68'!X36+'10.10.68'!X36+'11.10.68'!X36+'12.10.68'!X36+'13.10.68'!X36+'14.10.68'!X36+'15.10.68'!X36+'16.10.68'!X36+'17.10.68'!X36+'18.10.68'!X36+'19.10.68'!X36+'20.10.68'!X36+'21.10.68'!X36+'22.10.68'!X36+'23.10.68'!X36+'24.10.68'!X36+'25.10.68'!X36+'26.10.68'!X36+'27.10.68'!X36+'28.10.68'!X36+'29.10.68'!X36+'30.10.68'!X36+'31.10.68'!X36</f>
        <v>0</v>
      </c>
      <c r="Y36" s="52">
        <f>+'01.10.68'!Y36+'02.10.68'!Y36+'03.10.68'!Y36+'04.10.68'!Y36+'05.10.68'!Y36+'06.10.68'!Y36+'07.10.68'!Y36+'08.10.68'!Y36+'09.10.68'!Y36+'10.10.68'!Y36+'11.10.68'!Y36+'12.10.68'!Y36+'13.10.68'!Y36+'14.10.68'!Y36+'15.10.68'!Y36+'16.10.68'!Y36+'17.10.68'!Y36+'18.10.68'!Y36+'19.10.68'!Y36+'20.10.68'!Y36+'21.10.68'!Y36+'22.10.68'!Y36+'23.10.68'!Y36+'24.10.68'!Y36+'25.10.68'!Y36+'26.10.68'!Y36+'27.10.68'!Y36+'28.10.68'!Y36+'29.10.68'!Y36+'30.10.68'!Y36+'31.10.68'!Y36</f>
        <v>166</v>
      </c>
      <c r="Z36" s="65">
        <f>+'01.10.68'!Z36+'02.10.68'!Z36+'03.10.68'!Z36+'04.10.68'!Z36+'05.10.68'!Z36+'06.10.68'!Z36+'07.10.68'!Z36+'08.10.68'!Z36+'09.10.68'!Z36+'10.10.68'!Z36+'11.10.68'!Z36+'12.10.68'!Z36+'13.10.68'!Z36+'14.10.68'!Z36+'15.10.68'!Z36+'16.10.68'!Z36+'17.10.68'!Z36+'18.10.68'!Z36+'19.10.68'!Z36+'20.10.68'!Z36+'21.10.68'!Z36+'22.10.68'!Z36+'23.10.68'!Z36+'24.10.68'!Z36+'25.10.68'!Z36+'26.10.68'!Z36+'27.10.68'!Z36+'28.10.68'!Z36+'29.10.68'!Z36+'30.10.68'!Z36+'31.10.68'!Z36</f>
        <v>168</v>
      </c>
    </row>
    <row r="37" spans="2:26">
      <c r="B37" s="50">
        <v>1111022</v>
      </c>
      <c r="C37" s="51" t="s">
        <v>168</v>
      </c>
      <c r="D37" s="52">
        <f>+'01.10.68'!D37+'02.10.68'!D37+'03.10.68'!D37+'04.10.68'!D37+'05.10.68'!D37+'06.10.68'!D37+'07.10.68'!D37+'08.10.68'!D37+'09.10.68'!D37+'10.10.68'!D37+'11.10.68'!D37+'12.10.68'!D37+'13.10.68'!D37+'14.10.68'!D37+'15.10.68'!D37+'16.10.68'!D37+'17.10.68'!D37+'18.10.68'!D37+'19.10.68'!D37+'20.10.68'!D37+'21.10.68'!D37+'22.10.68'!D37+'23.10.68'!D37+'24.10.68'!D37+'25.10.68'!D37+'26.10.68'!D37+'27.10.68'!D37+'28.10.68'!D37+'29.10.68'!D37+'30.10.68'!D37+'31.10.68'!D37</f>
        <v>0</v>
      </c>
      <c r="E37" s="52">
        <f>+'01.10.68'!E37+'02.10.68'!E37+'03.10.68'!E37+'04.10.68'!E37+'05.10.68'!E37+'06.10.68'!E37+'07.10.68'!E37+'08.10.68'!E37+'09.10.68'!E37+'10.10.68'!E37+'11.10.68'!E37+'12.10.68'!E37+'13.10.68'!E37+'14.10.68'!E37+'15.10.68'!E37+'16.10.68'!E37+'17.10.68'!E37+'18.10.68'!E37+'19.10.68'!E37+'20.10.68'!E37+'21.10.68'!E37+'22.10.68'!E37+'23.10.68'!E37+'24.10.68'!E37+'25.10.68'!E37+'26.10.68'!E37+'27.10.68'!E37+'28.10.68'!E37+'29.10.68'!E37+'30.10.68'!E37+'31.10.68'!E37</f>
        <v>0</v>
      </c>
      <c r="F37" s="65">
        <f>+'01.10.68'!F37+'02.10.68'!F37+'03.10.68'!F37+'04.10.68'!F37+'05.10.68'!F37+'06.10.68'!F37+'07.10.68'!F37+'08.10.68'!F37+'09.10.68'!F37+'10.10.68'!F37+'11.10.68'!F37+'12.10.68'!F37+'13.10.68'!F37+'14.10.68'!F37+'15.10.68'!F37+'16.10.68'!F37+'17.10.68'!F37+'18.10.68'!F37+'19.10.68'!F37+'20.10.68'!F37+'21.10.68'!F37+'22.10.68'!F37+'23.10.68'!F37+'24.10.68'!F37+'25.10.68'!F37+'26.10.68'!F37+'27.10.68'!F37+'28.10.68'!F37+'29.10.68'!F37+'30.10.68'!F37+'31.10.68'!F37</f>
        <v>0</v>
      </c>
      <c r="G37" s="52">
        <f>+'01.10.68'!G37+'02.10.68'!G37+'03.10.68'!G37+'04.10.68'!G37+'05.10.68'!G37+'06.10.68'!G37+'07.10.68'!G37+'08.10.68'!G37+'09.10.68'!G37+'10.10.68'!G37+'11.10.68'!G37+'12.10.68'!G37+'13.10.68'!G37+'14.10.68'!G37+'15.10.68'!G37+'16.10.68'!G37+'17.10.68'!G37+'18.10.68'!G37+'19.10.68'!G37+'20.10.68'!G37+'21.10.68'!G37+'22.10.68'!G37+'23.10.68'!G37+'24.10.68'!G37+'25.10.68'!G37+'26.10.68'!G37+'27.10.68'!G37+'28.10.68'!G37+'29.10.68'!G37+'30.10.68'!G37+'31.10.68'!G37</f>
        <v>0</v>
      </c>
      <c r="H37" s="52">
        <f>+'01.10.68'!H37+'02.10.68'!H37+'03.10.68'!H37+'04.10.68'!H37+'05.10.68'!H37+'06.10.68'!H37+'07.10.68'!H37+'08.10.68'!H37+'09.10.68'!H37+'10.10.68'!H37+'11.10.68'!H37+'12.10.68'!H37+'13.10.68'!H37+'14.10.68'!H37+'15.10.68'!H37+'16.10.68'!H37+'17.10.68'!H37+'18.10.68'!H37+'19.10.68'!H37+'20.10.68'!H37+'21.10.68'!H37+'22.10.68'!H37+'23.10.68'!H37+'24.10.68'!H37+'25.10.68'!H37+'26.10.68'!H37+'27.10.68'!H37+'28.10.68'!H37+'29.10.68'!H37+'30.10.68'!H37+'31.10.68'!H37</f>
        <v>0</v>
      </c>
      <c r="I37" s="65">
        <f>+'01.10.68'!I37+'02.10.68'!I37+'03.10.68'!I37+'04.10.68'!I37+'05.10.68'!I37+'06.10.68'!I37+'07.10.68'!I37+'08.10.68'!I37+'09.10.68'!I37+'10.10.68'!I37+'11.10.68'!I37+'12.10.68'!I37+'13.10.68'!I37+'14.10.68'!I37+'15.10.68'!I37+'16.10.68'!I37+'17.10.68'!I37+'18.10.68'!I37+'19.10.68'!I37+'20.10.68'!I37+'21.10.68'!I37+'22.10.68'!I37+'23.10.68'!I37+'24.10.68'!I37+'25.10.68'!I37+'26.10.68'!I37+'27.10.68'!I37+'28.10.68'!I37+'29.10.68'!I37+'30.10.68'!I37+'31.10.68'!I37</f>
        <v>0</v>
      </c>
      <c r="J37" s="52">
        <f>+'01.10.68'!J37+'02.10.68'!J37+'03.10.68'!J37+'04.10.68'!J37+'05.10.68'!J37+'06.10.68'!J37+'07.10.68'!J37+'08.10.68'!J37+'09.10.68'!J37+'10.10.68'!J37+'11.10.68'!J37+'12.10.68'!J37+'13.10.68'!J37+'14.10.68'!J37+'15.10.68'!J37+'16.10.68'!J37+'17.10.68'!J37+'18.10.68'!J37+'19.10.68'!J37+'20.10.68'!J37+'21.10.68'!J37+'22.10.68'!J37+'23.10.68'!J37+'24.10.68'!J37+'25.10.68'!J37+'26.10.68'!J37+'27.10.68'!J37+'28.10.68'!J37+'29.10.68'!J37+'30.10.68'!J37+'31.10.68'!J37</f>
        <v>0</v>
      </c>
      <c r="K37" s="52">
        <f>+'01.10.68'!K37+'02.10.68'!K37+'03.10.68'!K37+'04.10.68'!K37+'05.10.68'!K37+'06.10.68'!K37+'07.10.68'!K37+'08.10.68'!K37+'09.10.68'!K37+'10.10.68'!K37+'11.10.68'!K37+'12.10.68'!K37+'13.10.68'!K37+'14.10.68'!K37+'15.10.68'!K37+'16.10.68'!K37+'17.10.68'!K37+'18.10.68'!K37+'19.10.68'!K37+'20.10.68'!K37+'21.10.68'!K37+'22.10.68'!K37+'23.10.68'!K37+'24.10.68'!K37+'25.10.68'!K37+'26.10.68'!K37+'27.10.68'!K37+'28.10.68'!K37+'29.10.68'!K37+'30.10.68'!K37+'31.10.68'!K37</f>
        <v>0</v>
      </c>
      <c r="L37" s="65">
        <f>+'01.10.68'!L37+'02.10.68'!L37+'03.10.68'!L37+'04.10.68'!L37+'05.10.68'!L37+'06.10.68'!L37+'07.10.68'!L37+'08.10.68'!L37+'09.10.68'!L37+'10.10.68'!L37+'11.10.68'!L37+'12.10.68'!L37+'13.10.68'!L37+'14.10.68'!L37+'15.10.68'!L37+'16.10.68'!L37+'17.10.68'!L37+'18.10.68'!L37+'19.10.68'!L37+'20.10.68'!L37+'21.10.68'!L37+'22.10.68'!L37+'23.10.68'!L37+'24.10.68'!L37+'25.10.68'!L37+'26.10.68'!L37+'27.10.68'!L37+'28.10.68'!L37+'29.10.68'!L37+'30.10.68'!L37+'31.10.68'!L37</f>
        <v>0</v>
      </c>
      <c r="M37" s="52">
        <f>+'01.10.68'!M37+'02.10.68'!M37+'03.10.68'!M37+'04.10.68'!M37+'05.10.68'!M37+'06.10.68'!M37+'07.10.68'!M37+'08.10.68'!M37+'09.10.68'!M37+'10.10.68'!M37+'11.10.68'!M37+'12.10.68'!M37+'13.10.68'!M37+'14.10.68'!M37+'15.10.68'!M37+'16.10.68'!M37+'17.10.68'!M37+'18.10.68'!M37+'19.10.68'!M37+'20.10.68'!M37+'21.10.68'!M37+'22.10.68'!M37+'23.10.68'!M37+'24.10.68'!M37+'25.10.68'!M37+'26.10.68'!M37+'27.10.68'!M37+'28.10.68'!M37+'29.10.68'!M37+'30.10.68'!M37+'31.10.68'!M37</f>
        <v>0</v>
      </c>
      <c r="N37" s="52">
        <f>+'01.10.68'!N37+'02.10.68'!N37+'03.10.68'!N37+'04.10.68'!N37+'05.10.68'!N37+'06.10.68'!N37+'07.10.68'!N37+'08.10.68'!N37+'09.10.68'!N37+'10.10.68'!N37+'11.10.68'!N37+'12.10.68'!N37+'13.10.68'!N37+'14.10.68'!N37+'15.10.68'!N37+'16.10.68'!N37+'17.10.68'!N37+'18.10.68'!N37+'19.10.68'!N37+'20.10.68'!N37+'21.10.68'!N37+'22.10.68'!N37+'23.10.68'!N37+'24.10.68'!N37+'25.10.68'!N37+'26.10.68'!N37+'27.10.68'!N37+'28.10.68'!N37+'29.10.68'!N37+'30.10.68'!N37+'31.10.68'!N37</f>
        <v>0</v>
      </c>
      <c r="O37" s="65">
        <f>+'01.10.68'!O37+'02.10.68'!O37+'03.10.68'!O37+'04.10.68'!O37+'05.10.68'!O37+'06.10.68'!O37+'07.10.68'!O37+'08.10.68'!O37+'09.10.68'!O37+'10.10.68'!O37+'11.10.68'!O37+'12.10.68'!O37+'13.10.68'!O37+'14.10.68'!O37+'15.10.68'!O37+'16.10.68'!O37+'17.10.68'!O37+'18.10.68'!O37+'19.10.68'!O37+'20.10.68'!O37+'21.10.68'!O37+'22.10.68'!O37+'23.10.68'!O37+'24.10.68'!O37+'25.10.68'!O37+'26.10.68'!O37+'27.10.68'!O37+'28.10.68'!O37+'29.10.68'!O37+'30.10.68'!O37+'31.10.68'!O37</f>
        <v>0</v>
      </c>
      <c r="P37" s="52">
        <f>+'01.10.68'!P37+'02.10.68'!P37+'03.10.68'!P37+'04.10.68'!P37+'05.10.68'!P37+'06.10.68'!P37+'07.10.68'!P37+'08.10.68'!P37+'09.10.68'!P37+'10.10.68'!P37+'11.10.68'!P37+'12.10.68'!P37+'13.10.68'!P37+'14.10.68'!P37+'15.10.68'!P37+'16.10.68'!P37+'17.10.68'!P37+'18.10.68'!P37+'19.10.68'!P37+'20.10.68'!P37+'21.10.68'!P37+'22.10.68'!P37+'23.10.68'!P37+'24.10.68'!P37+'25.10.68'!P37+'26.10.68'!P37+'27.10.68'!P37+'28.10.68'!P37+'29.10.68'!P37+'30.10.68'!P37+'31.10.68'!P37</f>
        <v>0</v>
      </c>
      <c r="Q37" s="52">
        <f>+'01.10.68'!Q37+'02.10.68'!Q37+'03.10.68'!Q37+'04.10.68'!Q37+'05.10.68'!Q37+'06.10.68'!Q37+'07.10.68'!Q37+'08.10.68'!Q37+'09.10.68'!Q37+'10.10.68'!Q37+'11.10.68'!Q37+'12.10.68'!Q37+'13.10.68'!Q37+'14.10.68'!Q37+'15.10.68'!Q37+'16.10.68'!Q37+'17.10.68'!Q37+'18.10.68'!Q37+'19.10.68'!Q37+'20.10.68'!Q37+'21.10.68'!Q37+'22.10.68'!Q37+'23.10.68'!Q37+'24.10.68'!Q37+'25.10.68'!Q37+'26.10.68'!Q37+'27.10.68'!Q37+'28.10.68'!Q37+'29.10.68'!Q37+'30.10.68'!Q37+'31.10.68'!Q37</f>
        <v>0</v>
      </c>
      <c r="R37" s="65">
        <f>+'01.10.68'!R37+'02.10.68'!R37+'03.10.68'!R37+'04.10.68'!R37+'05.10.68'!R37+'06.10.68'!R37+'07.10.68'!R37+'08.10.68'!R37+'09.10.68'!R37+'10.10.68'!R37+'11.10.68'!R37+'12.10.68'!R37+'13.10.68'!R37+'14.10.68'!R37+'15.10.68'!R37+'16.10.68'!R37+'17.10.68'!R37+'18.10.68'!R37+'19.10.68'!R37+'20.10.68'!R37+'21.10.68'!R37+'22.10.68'!R37+'23.10.68'!R37+'24.10.68'!R37+'25.10.68'!R37+'26.10.68'!R37+'27.10.68'!R37+'28.10.68'!R37+'29.10.68'!R37+'30.10.68'!R37+'31.10.68'!R37</f>
        <v>0</v>
      </c>
      <c r="S37" s="52">
        <f>+'01.10.68'!S37+'02.10.68'!S37+'03.10.68'!S37+'04.10.68'!S37+'05.10.68'!S37+'06.10.68'!S37+'07.10.68'!S37+'08.10.68'!S37+'09.10.68'!S37+'10.10.68'!S37+'11.10.68'!S37+'12.10.68'!S37+'13.10.68'!S37+'14.10.68'!S37+'15.10.68'!S37+'16.10.68'!S37+'17.10.68'!S37+'18.10.68'!S37+'19.10.68'!S37+'20.10.68'!S37+'21.10.68'!S37+'22.10.68'!S37+'23.10.68'!S37+'24.10.68'!S37+'25.10.68'!S37+'26.10.68'!S37+'27.10.68'!S37+'28.10.68'!S37+'29.10.68'!S37+'30.10.68'!S37+'31.10.68'!S37</f>
        <v>0</v>
      </c>
      <c r="T37" s="52">
        <f>+'01.10.68'!T37+'02.10.68'!T37+'03.10.68'!T37+'04.10.68'!T37+'05.10.68'!T37+'06.10.68'!T37+'07.10.68'!T37+'08.10.68'!T37+'09.10.68'!T37+'10.10.68'!T37+'11.10.68'!T37+'12.10.68'!T37+'13.10.68'!T37+'14.10.68'!T37+'15.10.68'!T37+'16.10.68'!T37+'17.10.68'!T37+'18.10.68'!T37+'19.10.68'!T37+'20.10.68'!T37+'21.10.68'!T37+'22.10.68'!T37+'23.10.68'!T37+'24.10.68'!T37+'25.10.68'!T37+'26.10.68'!T37+'27.10.68'!T37+'28.10.68'!T37+'29.10.68'!T37+'30.10.68'!T37+'31.10.68'!T37</f>
        <v>0</v>
      </c>
      <c r="U37" s="65">
        <f>+'01.10.68'!U37+'02.10.68'!U37+'03.10.68'!U37+'04.10.68'!U37+'05.10.68'!U37+'06.10.68'!U37+'07.10.68'!U37+'08.10.68'!U37+'09.10.68'!U37+'10.10.68'!U37+'11.10.68'!U37+'12.10.68'!U37+'13.10.68'!U37+'14.10.68'!U37+'15.10.68'!U37+'16.10.68'!U37+'17.10.68'!U37+'18.10.68'!U37+'19.10.68'!U37+'20.10.68'!U37+'21.10.68'!U37+'22.10.68'!U37+'23.10.68'!U37+'24.10.68'!U37+'25.10.68'!U37+'26.10.68'!U37+'27.10.68'!U37+'28.10.68'!U37+'29.10.68'!U37+'30.10.68'!U37+'31.10.68'!U37</f>
        <v>0</v>
      </c>
      <c r="V37" s="52">
        <f>+'01.10.68'!V37+'02.10.68'!V37+'03.10.68'!V37+'04.10.68'!V37+'05.10.68'!V37+'06.10.68'!V37+'07.10.68'!V37+'08.10.68'!V37+'09.10.68'!V37+'10.10.68'!V37+'11.10.68'!V37+'12.10.68'!V37+'13.10.68'!V37+'14.10.68'!V37+'15.10.68'!V37+'16.10.68'!V37+'17.10.68'!V37+'18.10.68'!V37+'19.10.68'!V37+'20.10.68'!V37+'21.10.68'!V37+'22.10.68'!V37+'23.10.68'!V37+'24.10.68'!V37+'25.10.68'!V37+'26.10.68'!V37+'27.10.68'!V37+'28.10.68'!V37+'29.10.68'!V37+'30.10.68'!V37+'31.10.68'!V37</f>
        <v>0</v>
      </c>
      <c r="W37" s="52">
        <f>+'01.10.68'!W37+'02.10.68'!W37+'03.10.68'!W37+'04.10.68'!W37+'05.10.68'!W37+'06.10.68'!W37+'07.10.68'!W37+'08.10.68'!W37+'09.10.68'!W37+'10.10.68'!W37+'11.10.68'!W37+'12.10.68'!W37+'13.10.68'!W37+'14.10.68'!W37+'15.10.68'!W37+'16.10.68'!W37+'17.10.68'!W37+'18.10.68'!W37+'19.10.68'!W37+'20.10.68'!W37+'21.10.68'!W37+'22.10.68'!W37+'23.10.68'!W37+'24.10.68'!W37+'25.10.68'!W37+'26.10.68'!W37+'27.10.68'!W37+'28.10.68'!W37+'29.10.68'!W37+'30.10.68'!W37+'31.10.68'!W37</f>
        <v>0</v>
      </c>
      <c r="X37" s="65">
        <f>+'01.10.68'!X37+'02.10.68'!X37+'03.10.68'!X37+'04.10.68'!X37+'05.10.68'!X37+'06.10.68'!X37+'07.10.68'!X37+'08.10.68'!X37+'09.10.68'!X37+'10.10.68'!X37+'11.10.68'!X37+'12.10.68'!X37+'13.10.68'!X37+'14.10.68'!X37+'15.10.68'!X37+'16.10.68'!X37+'17.10.68'!X37+'18.10.68'!X37+'19.10.68'!X37+'20.10.68'!X37+'21.10.68'!X37+'22.10.68'!X37+'23.10.68'!X37+'24.10.68'!X37+'25.10.68'!X37+'26.10.68'!X37+'27.10.68'!X37+'28.10.68'!X37+'29.10.68'!X37+'30.10.68'!X37+'31.10.68'!X37</f>
        <v>0</v>
      </c>
      <c r="Y37" s="52">
        <f>+'01.10.68'!Y37+'02.10.68'!Y37+'03.10.68'!Y37+'04.10.68'!Y37+'05.10.68'!Y37+'06.10.68'!Y37+'07.10.68'!Y37+'08.10.68'!Y37+'09.10.68'!Y37+'10.10.68'!Y37+'11.10.68'!Y37+'12.10.68'!Y37+'13.10.68'!Y37+'14.10.68'!Y37+'15.10.68'!Y37+'16.10.68'!Y37+'17.10.68'!Y37+'18.10.68'!Y37+'19.10.68'!Y37+'20.10.68'!Y37+'21.10.68'!Y37+'22.10.68'!Y37+'23.10.68'!Y37+'24.10.68'!Y37+'25.10.68'!Y37+'26.10.68'!Y37+'27.10.68'!Y37+'28.10.68'!Y37+'29.10.68'!Y37+'30.10.68'!Y37+'31.10.68'!Y37</f>
        <v>0</v>
      </c>
      <c r="Z37" s="65">
        <f>+'01.10.68'!Z37+'02.10.68'!Z37+'03.10.68'!Z37+'04.10.68'!Z37+'05.10.68'!Z37+'06.10.68'!Z37+'07.10.68'!Z37+'08.10.68'!Z37+'09.10.68'!Z37+'10.10.68'!Z37+'11.10.68'!Z37+'12.10.68'!Z37+'13.10.68'!Z37+'14.10.68'!Z37+'15.10.68'!Z37+'16.10.68'!Z37+'17.10.68'!Z37+'18.10.68'!Z37+'19.10.68'!Z37+'20.10.68'!Z37+'21.10.68'!Z37+'22.10.68'!Z37+'23.10.68'!Z37+'24.10.68'!Z37+'25.10.68'!Z37+'26.10.68'!Z37+'27.10.68'!Z37+'28.10.68'!Z37+'29.10.68'!Z37+'30.10.68'!Z37+'31.10.68'!Z37</f>
        <v>0</v>
      </c>
    </row>
    <row r="38" spans="2:26">
      <c r="B38" s="50">
        <v>1111023</v>
      </c>
      <c r="C38" s="51" t="s">
        <v>169</v>
      </c>
      <c r="D38" s="52">
        <f>+'01.10.68'!D38+'02.10.68'!D38+'03.10.68'!D38+'04.10.68'!D38+'05.10.68'!D38+'06.10.68'!D38+'07.10.68'!D38+'08.10.68'!D38+'09.10.68'!D38+'10.10.68'!D38+'11.10.68'!D38+'12.10.68'!D38+'13.10.68'!D38+'14.10.68'!D38+'15.10.68'!D38+'16.10.68'!D38+'17.10.68'!D38+'18.10.68'!D38+'19.10.68'!D38+'20.10.68'!D38+'21.10.68'!D38+'22.10.68'!D38+'23.10.68'!D38+'24.10.68'!D38+'25.10.68'!D38+'26.10.68'!D38+'27.10.68'!D38+'28.10.68'!D38+'29.10.68'!D38+'30.10.68'!D38+'31.10.68'!D38</f>
        <v>0</v>
      </c>
      <c r="E38" s="52">
        <f>+'01.10.68'!E38+'02.10.68'!E38+'03.10.68'!E38+'04.10.68'!E38+'05.10.68'!E38+'06.10.68'!E38+'07.10.68'!E38+'08.10.68'!E38+'09.10.68'!E38+'10.10.68'!E38+'11.10.68'!E38+'12.10.68'!E38+'13.10.68'!E38+'14.10.68'!E38+'15.10.68'!E38+'16.10.68'!E38+'17.10.68'!E38+'18.10.68'!E38+'19.10.68'!E38+'20.10.68'!E38+'21.10.68'!E38+'22.10.68'!E38+'23.10.68'!E38+'24.10.68'!E38+'25.10.68'!E38+'26.10.68'!E38+'27.10.68'!E38+'28.10.68'!E38+'29.10.68'!E38+'30.10.68'!E38+'31.10.68'!E38</f>
        <v>0</v>
      </c>
      <c r="F38" s="65">
        <f>+'01.10.68'!F38+'02.10.68'!F38+'03.10.68'!F38+'04.10.68'!F38+'05.10.68'!F38+'06.10.68'!F38+'07.10.68'!F38+'08.10.68'!F38+'09.10.68'!F38+'10.10.68'!F38+'11.10.68'!F38+'12.10.68'!F38+'13.10.68'!F38+'14.10.68'!F38+'15.10.68'!F38+'16.10.68'!F38+'17.10.68'!F38+'18.10.68'!F38+'19.10.68'!F38+'20.10.68'!F38+'21.10.68'!F38+'22.10.68'!F38+'23.10.68'!F38+'24.10.68'!F38+'25.10.68'!F38+'26.10.68'!F38+'27.10.68'!F38+'28.10.68'!F38+'29.10.68'!F38+'30.10.68'!F38+'31.10.68'!F38</f>
        <v>0</v>
      </c>
      <c r="G38" s="52">
        <f>+'01.10.68'!G38+'02.10.68'!G38+'03.10.68'!G38+'04.10.68'!G38+'05.10.68'!G38+'06.10.68'!G38+'07.10.68'!G38+'08.10.68'!G38+'09.10.68'!G38+'10.10.68'!G38+'11.10.68'!G38+'12.10.68'!G38+'13.10.68'!G38+'14.10.68'!G38+'15.10.68'!G38+'16.10.68'!G38+'17.10.68'!G38+'18.10.68'!G38+'19.10.68'!G38+'20.10.68'!G38+'21.10.68'!G38+'22.10.68'!G38+'23.10.68'!G38+'24.10.68'!G38+'25.10.68'!G38+'26.10.68'!G38+'27.10.68'!G38+'28.10.68'!G38+'29.10.68'!G38+'30.10.68'!G38+'31.10.68'!G38</f>
        <v>0</v>
      </c>
      <c r="H38" s="52">
        <f>+'01.10.68'!H38+'02.10.68'!H38+'03.10.68'!H38+'04.10.68'!H38+'05.10.68'!H38+'06.10.68'!H38+'07.10.68'!H38+'08.10.68'!H38+'09.10.68'!H38+'10.10.68'!H38+'11.10.68'!H38+'12.10.68'!H38+'13.10.68'!H38+'14.10.68'!H38+'15.10.68'!H38+'16.10.68'!H38+'17.10.68'!H38+'18.10.68'!H38+'19.10.68'!H38+'20.10.68'!H38+'21.10.68'!H38+'22.10.68'!H38+'23.10.68'!H38+'24.10.68'!H38+'25.10.68'!H38+'26.10.68'!H38+'27.10.68'!H38+'28.10.68'!H38+'29.10.68'!H38+'30.10.68'!H38+'31.10.68'!H38</f>
        <v>0</v>
      </c>
      <c r="I38" s="65">
        <f>+'01.10.68'!I38+'02.10.68'!I38+'03.10.68'!I38+'04.10.68'!I38+'05.10.68'!I38+'06.10.68'!I38+'07.10.68'!I38+'08.10.68'!I38+'09.10.68'!I38+'10.10.68'!I38+'11.10.68'!I38+'12.10.68'!I38+'13.10.68'!I38+'14.10.68'!I38+'15.10.68'!I38+'16.10.68'!I38+'17.10.68'!I38+'18.10.68'!I38+'19.10.68'!I38+'20.10.68'!I38+'21.10.68'!I38+'22.10.68'!I38+'23.10.68'!I38+'24.10.68'!I38+'25.10.68'!I38+'26.10.68'!I38+'27.10.68'!I38+'28.10.68'!I38+'29.10.68'!I38+'30.10.68'!I38+'31.10.68'!I38</f>
        <v>0</v>
      </c>
      <c r="J38" s="52">
        <f>+'01.10.68'!J38+'02.10.68'!J38+'03.10.68'!J38+'04.10.68'!J38+'05.10.68'!J38+'06.10.68'!J38+'07.10.68'!J38+'08.10.68'!J38+'09.10.68'!J38+'10.10.68'!J38+'11.10.68'!J38+'12.10.68'!J38+'13.10.68'!J38+'14.10.68'!J38+'15.10.68'!J38+'16.10.68'!J38+'17.10.68'!J38+'18.10.68'!J38+'19.10.68'!J38+'20.10.68'!J38+'21.10.68'!J38+'22.10.68'!J38+'23.10.68'!J38+'24.10.68'!J38+'25.10.68'!J38+'26.10.68'!J38+'27.10.68'!J38+'28.10.68'!J38+'29.10.68'!J38+'30.10.68'!J38+'31.10.68'!J38</f>
        <v>0</v>
      </c>
      <c r="K38" s="52">
        <f>+'01.10.68'!K38+'02.10.68'!K38+'03.10.68'!K38+'04.10.68'!K38+'05.10.68'!K38+'06.10.68'!K38+'07.10.68'!K38+'08.10.68'!K38+'09.10.68'!K38+'10.10.68'!K38+'11.10.68'!K38+'12.10.68'!K38+'13.10.68'!K38+'14.10.68'!K38+'15.10.68'!K38+'16.10.68'!K38+'17.10.68'!K38+'18.10.68'!K38+'19.10.68'!K38+'20.10.68'!K38+'21.10.68'!K38+'22.10.68'!K38+'23.10.68'!K38+'24.10.68'!K38+'25.10.68'!K38+'26.10.68'!K38+'27.10.68'!K38+'28.10.68'!K38+'29.10.68'!K38+'30.10.68'!K38+'31.10.68'!K38</f>
        <v>0</v>
      </c>
      <c r="L38" s="65">
        <f>+'01.10.68'!L38+'02.10.68'!L38+'03.10.68'!L38+'04.10.68'!L38+'05.10.68'!L38+'06.10.68'!L38+'07.10.68'!L38+'08.10.68'!L38+'09.10.68'!L38+'10.10.68'!L38+'11.10.68'!L38+'12.10.68'!L38+'13.10.68'!L38+'14.10.68'!L38+'15.10.68'!L38+'16.10.68'!L38+'17.10.68'!L38+'18.10.68'!L38+'19.10.68'!L38+'20.10.68'!L38+'21.10.68'!L38+'22.10.68'!L38+'23.10.68'!L38+'24.10.68'!L38+'25.10.68'!L38+'26.10.68'!L38+'27.10.68'!L38+'28.10.68'!L38+'29.10.68'!L38+'30.10.68'!L38+'31.10.68'!L38</f>
        <v>0</v>
      </c>
      <c r="M38" s="52">
        <f>+'01.10.68'!M38+'02.10.68'!M38+'03.10.68'!M38+'04.10.68'!M38+'05.10.68'!M38+'06.10.68'!M38+'07.10.68'!M38+'08.10.68'!M38+'09.10.68'!M38+'10.10.68'!M38+'11.10.68'!M38+'12.10.68'!M38+'13.10.68'!M38+'14.10.68'!M38+'15.10.68'!M38+'16.10.68'!M38+'17.10.68'!M38+'18.10.68'!M38+'19.10.68'!M38+'20.10.68'!M38+'21.10.68'!M38+'22.10.68'!M38+'23.10.68'!M38+'24.10.68'!M38+'25.10.68'!M38+'26.10.68'!M38+'27.10.68'!M38+'28.10.68'!M38+'29.10.68'!M38+'30.10.68'!M38+'31.10.68'!M38</f>
        <v>0</v>
      </c>
      <c r="N38" s="52">
        <f>+'01.10.68'!N38+'02.10.68'!N38+'03.10.68'!N38+'04.10.68'!N38+'05.10.68'!N38+'06.10.68'!N38+'07.10.68'!N38+'08.10.68'!N38+'09.10.68'!N38+'10.10.68'!N38+'11.10.68'!N38+'12.10.68'!N38+'13.10.68'!N38+'14.10.68'!N38+'15.10.68'!N38+'16.10.68'!N38+'17.10.68'!N38+'18.10.68'!N38+'19.10.68'!N38+'20.10.68'!N38+'21.10.68'!N38+'22.10.68'!N38+'23.10.68'!N38+'24.10.68'!N38+'25.10.68'!N38+'26.10.68'!N38+'27.10.68'!N38+'28.10.68'!N38+'29.10.68'!N38+'30.10.68'!N38+'31.10.68'!N38</f>
        <v>0</v>
      </c>
      <c r="O38" s="65">
        <f>+'01.10.68'!O38+'02.10.68'!O38+'03.10.68'!O38+'04.10.68'!O38+'05.10.68'!O38+'06.10.68'!O38+'07.10.68'!O38+'08.10.68'!O38+'09.10.68'!O38+'10.10.68'!O38+'11.10.68'!O38+'12.10.68'!O38+'13.10.68'!O38+'14.10.68'!O38+'15.10.68'!O38+'16.10.68'!O38+'17.10.68'!O38+'18.10.68'!O38+'19.10.68'!O38+'20.10.68'!O38+'21.10.68'!O38+'22.10.68'!O38+'23.10.68'!O38+'24.10.68'!O38+'25.10.68'!O38+'26.10.68'!O38+'27.10.68'!O38+'28.10.68'!O38+'29.10.68'!O38+'30.10.68'!O38+'31.10.68'!O38</f>
        <v>0</v>
      </c>
      <c r="P38" s="52">
        <f>+'01.10.68'!P38+'02.10.68'!P38+'03.10.68'!P38+'04.10.68'!P38+'05.10.68'!P38+'06.10.68'!P38+'07.10.68'!P38+'08.10.68'!P38+'09.10.68'!P38+'10.10.68'!P38+'11.10.68'!P38+'12.10.68'!P38+'13.10.68'!P38+'14.10.68'!P38+'15.10.68'!P38+'16.10.68'!P38+'17.10.68'!P38+'18.10.68'!P38+'19.10.68'!P38+'20.10.68'!P38+'21.10.68'!P38+'22.10.68'!P38+'23.10.68'!P38+'24.10.68'!P38+'25.10.68'!P38+'26.10.68'!P38+'27.10.68'!P38+'28.10.68'!P38+'29.10.68'!P38+'30.10.68'!P38+'31.10.68'!P38</f>
        <v>0</v>
      </c>
      <c r="Q38" s="52">
        <f>+'01.10.68'!Q38+'02.10.68'!Q38+'03.10.68'!Q38+'04.10.68'!Q38+'05.10.68'!Q38+'06.10.68'!Q38+'07.10.68'!Q38+'08.10.68'!Q38+'09.10.68'!Q38+'10.10.68'!Q38+'11.10.68'!Q38+'12.10.68'!Q38+'13.10.68'!Q38+'14.10.68'!Q38+'15.10.68'!Q38+'16.10.68'!Q38+'17.10.68'!Q38+'18.10.68'!Q38+'19.10.68'!Q38+'20.10.68'!Q38+'21.10.68'!Q38+'22.10.68'!Q38+'23.10.68'!Q38+'24.10.68'!Q38+'25.10.68'!Q38+'26.10.68'!Q38+'27.10.68'!Q38+'28.10.68'!Q38+'29.10.68'!Q38+'30.10.68'!Q38+'31.10.68'!Q38</f>
        <v>0</v>
      </c>
      <c r="R38" s="65">
        <f>+'01.10.68'!R38+'02.10.68'!R38+'03.10.68'!R38+'04.10.68'!R38+'05.10.68'!R38+'06.10.68'!R38+'07.10.68'!R38+'08.10.68'!R38+'09.10.68'!R38+'10.10.68'!R38+'11.10.68'!R38+'12.10.68'!R38+'13.10.68'!R38+'14.10.68'!R38+'15.10.68'!R38+'16.10.68'!R38+'17.10.68'!R38+'18.10.68'!R38+'19.10.68'!R38+'20.10.68'!R38+'21.10.68'!R38+'22.10.68'!R38+'23.10.68'!R38+'24.10.68'!R38+'25.10.68'!R38+'26.10.68'!R38+'27.10.68'!R38+'28.10.68'!R38+'29.10.68'!R38+'30.10.68'!R38+'31.10.68'!R38</f>
        <v>0</v>
      </c>
      <c r="S38" s="52">
        <f>+'01.10.68'!S38+'02.10.68'!S38+'03.10.68'!S38+'04.10.68'!S38+'05.10.68'!S38+'06.10.68'!S38+'07.10.68'!S38+'08.10.68'!S38+'09.10.68'!S38+'10.10.68'!S38+'11.10.68'!S38+'12.10.68'!S38+'13.10.68'!S38+'14.10.68'!S38+'15.10.68'!S38+'16.10.68'!S38+'17.10.68'!S38+'18.10.68'!S38+'19.10.68'!S38+'20.10.68'!S38+'21.10.68'!S38+'22.10.68'!S38+'23.10.68'!S38+'24.10.68'!S38+'25.10.68'!S38+'26.10.68'!S38+'27.10.68'!S38+'28.10.68'!S38+'29.10.68'!S38+'30.10.68'!S38+'31.10.68'!S38</f>
        <v>0</v>
      </c>
      <c r="T38" s="52">
        <f>+'01.10.68'!T38+'02.10.68'!T38+'03.10.68'!T38+'04.10.68'!T38+'05.10.68'!T38+'06.10.68'!T38+'07.10.68'!T38+'08.10.68'!T38+'09.10.68'!T38+'10.10.68'!T38+'11.10.68'!T38+'12.10.68'!T38+'13.10.68'!T38+'14.10.68'!T38+'15.10.68'!T38+'16.10.68'!T38+'17.10.68'!T38+'18.10.68'!T38+'19.10.68'!T38+'20.10.68'!T38+'21.10.68'!T38+'22.10.68'!T38+'23.10.68'!T38+'24.10.68'!T38+'25.10.68'!T38+'26.10.68'!T38+'27.10.68'!T38+'28.10.68'!T38+'29.10.68'!T38+'30.10.68'!T38+'31.10.68'!T38</f>
        <v>0</v>
      </c>
      <c r="U38" s="65">
        <f>+'01.10.68'!U38+'02.10.68'!U38+'03.10.68'!U38+'04.10.68'!U38+'05.10.68'!U38+'06.10.68'!U38+'07.10.68'!U38+'08.10.68'!U38+'09.10.68'!U38+'10.10.68'!U38+'11.10.68'!U38+'12.10.68'!U38+'13.10.68'!U38+'14.10.68'!U38+'15.10.68'!U38+'16.10.68'!U38+'17.10.68'!U38+'18.10.68'!U38+'19.10.68'!U38+'20.10.68'!U38+'21.10.68'!U38+'22.10.68'!U38+'23.10.68'!U38+'24.10.68'!U38+'25.10.68'!U38+'26.10.68'!U38+'27.10.68'!U38+'28.10.68'!U38+'29.10.68'!U38+'30.10.68'!U38+'31.10.68'!U38</f>
        <v>0</v>
      </c>
      <c r="V38" s="52">
        <f>+'01.10.68'!V38+'02.10.68'!V38+'03.10.68'!V38+'04.10.68'!V38+'05.10.68'!V38+'06.10.68'!V38+'07.10.68'!V38+'08.10.68'!V38+'09.10.68'!V38+'10.10.68'!V38+'11.10.68'!V38+'12.10.68'!V38+'13.10.68'!V38+'14.10.68'!V38+'15.10.68'!V38+'16.10.68'!V38+'17.10.68'!V38+'18.10.68'!V38+'19.10.68'!V38+'20.10.68'!V38+'21.10.68'!V38+'22.10.68'!V38+'23.10.68'!V38+'24.10.68'!V38+'25.10.68'!V38+'26.10.68'!V38+'27.10.68'!V38+'28.10.68'!V38+'29.10.68'!V38+'30.10.68'!V38+'31.10.68'!V38</f>
        <v>0</v>
      </c>
      <c r="W38" s="52">
        <f>+'01.10.68'!W38+'02.10.68'!W38+'03.10.68'!W38+'04.10.68'!W38+'05.10.68'!W38+'06.10.68'!W38+'07.10.68'!W38+'08.10.68'!W38+'09.10.68'!W38+'10.10.68'!W38+'11.10.68'!W38+'12.10.68'!W38+'13.10.68'!W38+'14.10.68'!W38+'15.10.68'!W38+'16.10.68'!W38+'17.10.68'!W38+'18.10.68'!W38+'19.10.68'!W38+'20.10.68'!W38+'21.10.68'!W38+'22.10.68'!W38+'23.10.68'!W38+'24.10.68'!W38+'25.10.68'!W38+'26.10.68'!W38+'27.10.68'!W38+'28.10.68'!W38+'29.10.68'!W38+'30.10.68'!W38+'31.10.68'!W38</f>
        <v>0</v>
      </c>
      <c r="X38" s="65">
        <f>+'01.10.68'!X38+'02.10.68'!X38+'03.10.68'!X38+'04.10.68'!X38+'05.10.68'!X38+'06.10.68'!X38+'07.10.68'!X38+'08.10.68'!X38+'09.10.68'!X38+'10.10.68'!X38+'11.10.68'!X38+'12.10.68'!X38+'13.10.68'!X38+'14.10.68'!X38+'15.10.68'!X38+'16.10.68'!X38+'17.10.68'!X38+'18.10.68'!X38+'19.10.68'!X38+'20.10.68'!X38+'21.10.68'!X38+'22.10.68'!X38+'23.10.68'!X38+'24.10.68'!X38+'25.10.68'!X38+'26.10.68'!X38+'27.10.68'!X38+'28.10.68'!X38+'29.10.68'!X38+'30.10.68'!X38+'31.10.68'!X38</f>
        <v>0</v>
      </c>
      <c r="Y38" s="52">
        <f>+'01.10.68'!Y38+'02.10.68'!Y38+'03.10.68'!Y38+'04.10.68'!Y38+'05.10.68'!Y38+'06.10.68'!Y38+'07.10.68'!Y38+'08.10.68'!Y38+'09.10.68'!Y38+'10.10.68'!Y38+'11.10.68'!Y38+'12.10.68'!Y38+'13.10.68'!Y38+'14.10.68'!Y38+'15.10.68'!Y38+'16.10.68'!Y38+'17.10.68'!Y38+'18.10.68'!Y38+'19.10.68'!Y38+'20.10.68'!Y38+'21.10.68'!Y38+'22.10.68'!Y38+'23.10.68'!Y38+'24.10.68'!Y38+'25.10.68'!Y38+'26.10.68'!Y38+'27.10.68'!Y38+'28.10.68'!Y38+'29.10.68'!Y38+'30.10.68'!Y38+'31.10.68'!Y38</f>
        <v>0</v>
      </c>
      <c r="Z38" s="65">
        <f>+'01.10.68'!Z38+'02.10.68'!Z38+'03.10.68'!Z38+'04.10.68'!Z38+'05.10.68'!Z38+'06.10.68'!Z38+'07.10.68'!Z38+'08.10.68'!Z38+'09.10.68'!Z38+'10.10.68'!Z38+'11.10.68'!Z38+'12.10.68'!Z38+'13.10.68'!Z38+'14.10.68'!Z38+'15.10.68'!Z38+'16.10.68'!Z38+'17.10.68'!Z38+'18.10.68'!Z38+'19.10.68'!Z38+'20.10.68'!Z38+'21.10.68'!Z38+'22.10.68'!Z38+'23.10.68'!Z38+'24.10.68'!Z38+'25.10.68'!Z38+'26.10.68'!Z38+'27.10.68'!Z38+'28.10.68'!Z38+'29.10.68'!Z38+'30.10.68'!Z38+'31.10.68'!Z38</f>
        <v>0</v>
      </c>
    </row>
    <row r="39" spans="2:26">
      <c r="B39" s="50">
        <v>1111024</v>
      </c>
      <c r="C39" s="51" t="s">
        <v>170</v>
      </c>
      <c r="D39" s="52">
        <f>+'01.10.68'!D39+'02.10.68'!D39+'03.10.68'!D39+'04.10.68'!D39+'05.10.68'!D39+'06.10.68'!D39+'07.10.68'!D39+'08.10.68'!D39+'09.10.68'!D39+'10.10.68'!D39+'11.10.68'!D39+'12.10.68'!D39+'13.10.68'!D39+'14.10.68'!D39+'15.10.68'!D39+'16.10.68'!D39+'17.10.68'!D39+'18.10.68'!D39+'19.10.68'!D39+'20.10.68'!D39+'21.10.68'!D39+'22.10.68'!D39+'23.10.68'!D39+'24.10.68'!D39+'25.10.68'!D39+'26.10.68'!D39+'27.10.68'!D39+'28.10.68'!D39+'29.10.68'!D39+'30.10.68'!D39+'31.10.68'!D39</f>
        <v>0</v>
      </c>
      <c r="E39" s="52">
        <f>+'01.10.68'!E39+'02.10.68'!E39+'03.10.68'!E39+'04.10.68'!E39+'05.10.68'!E39+'06.10.68'!E39+'07.10.68'!E39+'08.10.68'!E39+'09.10.68'!E39+'10.10.68'!E39+'11.10.68'!E39+'12.10.68'!E39+'13.10.68'!E39+'14.10.68'!E39+'15.10.68'!E39+'16.10.68'!E39+'17.10.68'!E39+'18.10.68'!E39+'19.10.68'!E39+'20.10.68'!E39+'21.10.68'!E39+'22.10.68'!E39+'23.10.68'!E39+'24.10.68'!E39+'25.10.68'!E39+'26.10.68'!E39+'27.10.68'!E39+'28.10.68'!E39+'29.10.68'!E39+'30.10.68'!E39+'31.10.68'!E39</f>
        <v>0</v>
      </c>
      <c r="F39" s="65">
        <f>+'01.10.68'!F39+'02.10.68'!F39+'03.10.68'!F39+'04.10.68'!F39+'05.10.68'!F39+'06.10.68'!F39+'07.10.68'!F39+'08.10.68'!F39+'09.10.68'!F39+'10.10.68'!F39+'11.10.68'!F39+'12.10.68'!F39+'13.10.68'!F39+'14.10.68'!F39+'15.10.68'!F39+'16.10.68'!F39+'17.10.68'!F39+'18.10.68'!F39+'19.10.68'!F39+'20.10.68'!F39+'21.10.68'!F39+'22.10.68'!F39+'23.10.68'!F39+'24.10.68'!F39+'25.10.68'!F39+'26.10.68'!F39+'27.10.68'!F39+'28.10.68'!F39+'29.10.68'!F39+'30.10.68'!F39+'31.10.68'!F39</f>
        <v>0</v>
      </c>
      <c r="G39" s="52">
        <f>+'01.10.68'!G39+'02.10.68'!G39+'03.10.68'!G39+'04.10.68'!G39+'05.10.68'!G39+'06.10.68'!G39+'07.10.68'!G39+'08.10.68'!G39+'09.10.68'!G39+'10.10.68'!G39+'11.10.68'!G39+'12.10.68'!G39+'13.10.68'!G39+'14.10.68'!G39+'15.10.68'!G39+'16.10.68'!G39+'17.10.68'!G39+'18.10.68'!G39+'19.10.68'!G39+'20.10.68'!G39+'21.10.68'!G39+'22.10.68'!G39+'23.10.68'!G39+'24.10.68'!G39+'25.10.68'!G39+'26.10.68'!G39+'27.10.68'!G39+'28.10.68'!G39+'29.10.68'!G39+'30.10.68'!G39+'31.10.68'!G39</f>
        <v>0</v>
      </c>
      <c r="H39" s="52">
        <f>+'01.10.68'!H39+'02.10.68'!H39+'03.10.68'!H39+'04.10.68'!H39+'05.10.68'!H39+'06.10.68'!H39+'07.10.68'!H39+'08.10.68'!H39+'09.10.68'!H39+'10.10.68'!H39+'11.10.68'!H39+'12.10.68'!H39+'13.10.68'!H39+'14.10.68'!H39+'15.10.68'!H39+'16.10.68'!H39+'17.10.68'!H39+'18.10.68'!H39+'19.10.68'!H39+'20.10.68'!H39+'21.10.68'!H39+'22.10.68'!H39+'23.10.68'!H39+'24.10.68'!H39+'25.10.68'!H39+'26.10.68'!H39+'27.10.68'!H39+'28.10.68'!H39+'29.10.68'!H39+'30.10.68'!H39+'31.10.68'!H39</f>
        <v>0</v>
      </c>
      <c r="I39" s="65">
        <f>+'01.10.68'!I39+'02.10.68'!I39+'03.10.68'!I39+'04.10.68'!I39+'05.10.68'!I39+'06.10.68'!I39+'07.10.68'!I39+'08.10.68'!I39+'09.10.68'!I39+'10.10.68'!I39+'11.10.68'!I39+'12.10.68'!I39+'13.10.68'!I39+'14.10.68'!I39+'15.10.68'!I39+'16.10.68'!I39+'17.10.68'!I39+'18.10.68'!I39+'19.10.68'!I39+'20.10.68'!I39+'21.10.68'!I39+'22.10.68'!I39+'23.10.68'!I39+'24.10.68'!I39+'25.10.68'!I39+'26.10.68'!I39+'27.10.68'!I39+'28.10.68'!I39+'29.10.68'!I39+'30.10.68'!I39+'31.10.68'!I39</f>
        <v>0</v>
      </c>
      <c r="J39" s="52">
        <f>+'01.10.68'!J39+'02.10.68'!J39+'03.10.68'!J39+'04.10.68'!J39+'05.10.68'!J39+'06.10.68'!J39+'07.10.68'!J39+'08.10.68'!J39+'09.10.68'!J39+'10.10.68'!J39+'11.10.68'!J39+'12.10.68'!J39+'13.10.68'!J39+'14.10.68'!J39+'15.10.68'!J39+'16.10.68'!J39+'17.10.68'!J39+'18.10.68'!J39+'19.10.68'!J39+'20.10.68'!J39+'21.10.68'!J39+'22.10.68'!J39+'23.10.68'!J39+'24.10.68'!J39+'25.10.68'!J39+'26.10.68'!J39+'27.10.68'!J39+'28.10.68'!J39+'29.10.68'!J39+'30.10.68'!J39+'31.10.68'!J39</f>
        <v>0</v>
      </c>
      <c r="K39" s="52">
        <f>+'01.10.68'!K39+'02.10.68'!K39+'03.10.68'!K39+'04.10.68'!K39+'05.10.68'!K39+'06.10.68'!K39+'07.10.68'!K39+'08.10.68'!K39+'09.10.68'!K39+'10.10.68'!K39+'11.10.68'!K39+'12.10.68'!K39+'13.10.68'!K39+'14.10.68'!K39+'15.10.68'!K39+'16.10.68'!K39+'17.10.68'!K39+'18.10.68'!K39+'19.10.68'!K39+'20.10.68'!K39+'21.10.68'!K39+'22.10.68'!K39+'23.10.68'!K39+'24.10.68'!K39+'25.10.68'!K39+'26.10.68'!K39+'27.10.68'!K39+'28.10.68'!K39+'29.10.68'!K39+'30.10.68'!K39+'31.10.68'!K39</f>
        <v>0</v>
      </c>
      <c r="L39" s="65">
        <f>+'01.10.68'!L39+'02.10.68'!L39+'03.10.68'!L39+'04.10.68'!L39+'05.10.68'!L39+'06.10.68'!L39+'07.10.68'!L39+'08.10.68'!L39+'09.10.68'!L39+'10.10.68'!L39+'11.10.68'!L39+'12.10.68'!L39+'13.10.68'!L39+'14.10.68'!L39+'15.10.68'!L39+'16.10.68'!L39+'17.10.68'!L39+'18.10.68'!L39+'19.10.68'!L39+'20.10.68'!L39+'21.10.68'!L39+'22.10.68'!L39+'23.10.68'!L39+'24.10.68'!L39+'25.10.68'!L39+'26.10.68'!L39+'27.10.68'!L39+'28.10.68'!L39+'29.10.68'!L39+'30.10.68'!L39+'31.10.68'!L39</f>
        <v>0</v>
      </c>
      <c r="M39" s="52">
        <f>+'01.10.68'!M39+'02.10.68'!M39+'03.10.68'!M39+'04.10.68'!M39+'05.10.68'!M39+'06.10.68'!M39+'07.10.68'!M39+'08.10.68'!M39+'09.10.68'!M39+'10.10.68'!M39+'11.10.68'!M39+'12.10.68'!M39+'13.10.68'!M39+'14.10.68'!M39+'15.10.68'!M39+'16.10.68'!M39+'17.10.68'!M39+'18.10.68'!M39+'19.10.68'!M39+'20.10.68'!M39+'21.10.68'!M39+'22.10.68'!M39+'23.10.68'!M39+'24.10.68'!M39+'25.10.68'!M39+'26.10.68'!M39+'27.10.68'!M39+'28.10.68'!M39+'29.10.68'!M39+'30.10.68'!M39+'31.10.68'!M39</f>
        <v>0</v>
      </c>
      <c r="N39" s="52">
        <f>+'01.10.68'!N39+'02.10.68'!N39+'03.10.68'!N39+'04.10.68'!N39+'05.10.68'!N39+'06.10.68'!N39+'07.10.68'!N39+'08.10.68'!N39+'09.10.68'!N39+'10.10.68'!N39+'11.10.68'!N39+'12.10.68'!N39+'13.10.68'!N39+'14.10.68'!N39+'15.10.68'!N39+'16.10.68'!N39+'17.10.68'!N39+'18.10.68'!N39+'19.10.68'!N39+'20.10.68'!N39+'21.10.68'!N39+'22.10.68'!N39+'23.10.68'!N39+'24.10.68'!N39+'25.10.68'!N39+'26.10.68'!N39+'27.10.68'!N39+'28.10.68'!N39+'29.10.68'!N39+'30.10.68'!N39+'31.10.68'!N39</f>
        <v>0</v>
      </c>
      <c r="O39" s="65">
        <f>+'01.10.68'!O39+'02.10.68'!O39+'03.10.68'!O39+'04.10.68'!O39+'05.10.68'!O39+'06.10.68'!O39+'07.10.68'!O39+'08.10.68'!O39+'09.10.68'!O39+'10.10.68'!O39+'11.10.68'!O39+'12.10.68'!O39+'13.10.68'!O39+'14.10.68'!O39+'15.10.68'!O39+'16.10.68'!O39+'17.10.68'!O39+'18.10.68'!O39+'19.10.68'!O39+'20.10.68'!O39+'21.10.68'!O39+'22.10.68'!O39+'23.10.68'!O39+'24.10.68'!O39+'25.10.68'!O39+'26.10.68'!O39+'27.10.68'!O39+'28.10.68'!O39+'29.10.68'!O39+'30.10.68'!O39+'31.10.68'!O39</f>
        <v>0</v>
      </c>
      <c r="P39" s="52">
        <f>+'01.10.68'!P39+'02.10.68'!P39+'03.10.68'!P39+'04.10.68'!P39+'05.10.68'!P39+'06.10.68'!P39+'07.10.68'!P39+'08.10.68'!P39+'09.10.68'!P39+'10.10.68'!P39+'11.10.68'!P39+'12.10.68'!P39+'13.10.68'!P39+'14.10.68'!P39+'15.10.68'!P39+'16.10.68'!P39+'17.10.68'!P39+'18.10.68'!P39+'19.10.68'!P39+'20.10.68'!P39+'21.10.68'!P39+'22.10.68'!P39+'23.10.68'!P39+'24.10.68'!P39+'25.10.68'!P39+'26.10.68'!P39+'27.10.68'!P39+'28.10.68'!P39+'29.10.68'!P39+'30.10.68'!P39+'31.10.68'!P39</f>
        <v>0</v>
      </c>
      <c r="Q39" s="52">
        <f>+'01.10.68'!Q39+'02.10.68'!Q39+'03.10.68'!Q39+'04.10.68'!Q39+'05.10.68'!Q39+'06.10.68'!Q39+'07.10.68'!Q39+'08.10.68'!Q39+'09.10.68'!Q39+'10.10.68'!Q39+'11.10.68'!Q39+'12.10.68'!Q39+'13.10.68'!Q39+'14.10.68'!Q39+'15.10.68'!Q39+'16.10.68'!Q39+'17.10.68'!Q39+'18.10.68'!Q39+'19.10.68'!Q39+'20.10.68'!Q39+'21.10.68'!Q39+'22.10.68'!Q39+'23.10.68'!Q39+'24.10.68'!Q39+'25.10.68'!Q39+'26.10.68'!Q39+'27.10.68'!Q39+'28.10.68'!Q39+'29.10.68'!Q39+'30.10.68'!Q39+'31.10.68'!Q39</f>
        <v>0</v>
      </c>
      <c r="R39" s="65">
        <f>+'01.10.68'!R39+'02.10.68'!R39+'03.10.68'!R39+'04.10.68'!R39+'05.10.68'!R39+'06.10.68'!R39+'07.10.68'!R39+'08.10.68'!R39+'09.10.68'!R39+'10.10.68'!R39+'11.10.68'!R39+'12.10.68'!R39+'13.10.68'!R39+'14.10.68'!R39+'15.10.68'!R39+'16.10.68'!R39+'17.10.68'!R39+'18.10.68'!R39+'19.10.68'!R39+'20.10.68'!R39+'21.10.68'!R39+'22.10.68'!R39+'23.10.68'!R39+'24.10.68'!R39+'25.10.68'!R39+'26.10.68'!R39+'27.10.68'!R39+'28.10.68'!R39+'29.10.68'!R39+'30.10.68'!R39+'31.10.68'!R39</f>
        <v>0</v>
      </c>
      <c r="S39" s="52">
        <f>+'01.10.68'!S39+'02.10.68'!S39+'03.10.68'!S39+'04.10.68'!S39+'05.10.68'!S39+'06.10.68'!S39+'07.10.68'!S39+'08.10.68'!S39+'09.10.68'!S39+'10.10.68'!S39+'11.10.68'!S39+'12.10.68'!S39+'13.10.68'!S39+'14.10.68'!S39+'15.10.68'!S39+'16.10.68'!S39+'17.10.68'!S39+'18.10.68'!S39+'19.10.68'!S39+'20.10.68'!S39+'21.10.68'!S39+'22.10.68'!S39+'23.10.68'!S39+'24.10.68'!S39+'25.10.68'!S39+'26.10.68'!S39+'27.10.68'!S39+'28.10.68'!S39+'29.10.68'!S39+'30.10.68'!S39+'31.10.68'!S39</f>
        <v>0</v>
      </c>
      <c r="T39" s="52">
        <f>+'01.10.68'!T39+'02.10.68'!T39+'03.10.68'!T39+'04.10.68'!T39+'05.10.68'!T39+'06.10.68'!T39+'07.10.68'!T39+'08.10.68'!T39+'09.10.68'!T39+'10.10.68'!T39+'11.10.68'!T39+'12.10.68'!T39+'13.10.68'!T39+'14.10.68'!T39+'15.10.68'!T39+'16.10.68'!T39+'17.10.68'!T39+'18.10.68'!T39+'19.10.68'!T39+'20.10.68'!T39+'21.10.68'!T39+'22.10.68'!T39+'23.10.68'!T39+'24.10.68'!T39+'25.10.68'!T39+'26.10.68'!T39+'27.10.68'!T39+'28.10.68'!T39+'29.10.68'!T39+'30.10.68'!T39+'31.10.68'!T39</f>
        <v>0</v>
      </c>
      <c r="U39" s="65">
        <f>+'01.10.68'!U39+'02.10.68'!U39+'03.10.68'!U39+'04.10.68'!U39+'05.10.68'!U39+'06.10.68'!U39+'07.10.68'!U39+'08.10.68'!U39+'09.10.68'!U39+'10.10.68'!U39+'11.10.68'!U39+'12.10.68'!U39+'13.10.68'!U39+'14.10.68'!U39+'15.10.68'!U39+'16.10.68'!U39+'17.10.68'!U39+'18.10.68'!U39+'19.10.68'!U39+'20.10.68'!U39+'21.10.68'!U39+'22.10.68'!U39+'23.10.68'!U39+'24.10.68'!U39+'25.10.68'!U39+'26.10.68'!U39+'27.10.68'!U39+'28.10.68'!U39+'29.10.68'!U39+'30.10.68'!U39+'31.10.68'!U39</f>
        <v>0</v>
      </c>
      <c r="V39" s="52">
        <f>+'01.10.68'!V39+'02.10.68'!V39+'03.10.68'!V39+'04.10.68'!V39+'05.10.68'!V39+'06.10.68'!V39+'07.10.68'!V39+'08.10.68'!V39+'09.10.68'!V39+'10.10.68'!V39+'11.10.68'!V39+'12.10.68'!V39+'13.10.68'!V39+'14.10.68'!V39+'15.10.68'!V39+'16.10.68'!V39+'17.10.68'!V39+'18.10.68'!V39+'19.10.68'!V39+'20.10.68'!V39+'21.10.68'!V39+'22.10.68'!V39+'23.10.68'!V39+'24.10.68'!V39+'25.10.68'!V39+'26.10.68'!V39+'27.10.68'!V39+'28.10.68'!V39+'29.10.68'!V39+'30.10.68'!V39+'31.10.68'!V39</f>
        <v>0</v>
      </c>
      <c r="W39" s="52">
        <f>+'01.10.68'!W39+'02.10.68'!W39+'03.10.68'!W39+'04.10.68'!W39+'05.10.68'!W39+'06.10.68'!W39+'07.10.68'!W39+'08.10.68'!W39+'09.10.68'!W39+'10.10.68'!W39+'11.10.68'!W39+'12.10.68'!W39+'13.10.68'!W39+'14.10.68'!W39+'15.10.68'!W39+'16.10.68'!W39+'17.10.68'!W39+'18.10.68'!W39+'19.10.68'!W39+'20.10.68'!W39+'21.10.68'!W39+'22.10.68'!W39+'23.10.68'!W39+'24.10.68'!W39+'25.10.68'!W39+'26.10.68'!W39+'27.10.68'!W39+'28.10.68'!W39+'29.10.68'!W39+'30.10.68'!W39+'31.10.68'!W39</f>
        <v>0</v>
      </c>
      <c r="X39" s="65">
        <f>+'01.10.68'!X39+'02.10.68'!X39+'03.10.68'!X39+'04.10.68'!X39+'05.10.68'!X39+'06.10.68'!X39+'07.10.68'!X39+'08.10.68'!X39+'09.10.68'!X39+'10.10.68'!X39+'11.10.68'!X39+'12.10.68'!X39+'13.10.68'!X39+'14.10.68'!X39+'15.10.68'!X39+'16.10.68'!X39+'17.10.68'!X39+'18.10.68'!X39+'19.10.68'!X39+'20.10.68'!X39+'21.10.68'!X39+'22.10.68'!X39+'23.10.68'!X39+'24.10.68'!X39+'25.10.68'!X39+'26.10.68'!X39+'27.10.68'!X39+'28.10.68'!X39+'29.10.68'!X39+'30.10.68'!X39+'31.10.68'!X39</f>
        <v>0</v>
      </c>
      <c r="Y39" s="52">
        <f>+'01.10.68'!Y39+'02.10.68'!Y39+'03.10.68'!Y39+'04.10.68'!Y39+'05.10.68'!Y39+'06.10.68'!Y39+'07.10.68'!Y39+'08.10.68'!Y39+'09.10.68'!Y39+'10.10.68'!Y39+'11.10.68'!Y39+'12.10.68'!Y39+'13.10.68'!Y39+'14.10.68'!Y39+'15.10.68'!Y39+'16.10.68'!Y39+'17.10.68'!Y39+'18.10.68'!Y39+'19.10.68'!Y39+'20.10.68'!Y39+'21.10.68'!Y39+'22.10.68'!Y39+'23.10.68'!Y39+'24.10.68'!Y39+'25.10.68'!Y39+'26.10.68'!Y39+'27.10.68'!Y39+'28.10.68'!Y39+'29.10.68'!Y39+'30.10.68'!Y39+'31.10.68'!Y39</f>
        <v>0</v>
      </c>
      <c r="Z39" s="65">
        <f>+'01.10.68'!Z39+'02.10.68'!Z39+'03.10.68'!Z39+'04.10.68'!Z39+'05.10.68'!Z39+'06.10.68'!Z39+'07.10.68'!Z39+'08.10.68'!Z39+'09.10.68'!Z39+'10.10.68'!Z39+'11.10.68'!Z39+'12.10.68'!Z39+'13.10.68'!Z39+'14.10.68'!Z39+'15.10.68'!Z39+'16.10.68'!Z39+'17.10.68'!Z39+'18.10.68'!Z39+'19.10.68'!Z39+'20.10.68'!Z39+'21.10.68'!Z39+'22.10.68'!Z39+'23.10.68'!Z39+'24.10.68'!Z39+'25.10.68'!Z39+'26.10.68'!Z39+'27.10.68'!Z39+'28.10.68'!Z39+'29.10.68'!Z39+'30.10.68'!Z39+'31.10.68'!Z39</f>
        <v>0</v>
      </c>
    </row>
    <row r="40" spans="2:26">
      <c r="B40" s="50">
        <v>1111025</v>
      </c>
      <c r="C40" s="51" t="s">
        <v>171</v>
      </c>
      <c r="D40" s="52">
        <f>+'01.10.68'!D40+'02.10.68'!D40+'03.10.68'!D40+'04.10.68'!D40+'05.10.68'!D40+'06.10.68'!D40+'07.10.68'!D40+'08.10.68'!D40+'09.10.68'!D40+'10.10.68'!D40+'11.10.68'!D40+'12.10.68'!D40+'13.10.68'!D40+'14.10.68'!D40+'15.10.68'!D40+'16.10.68'!D40+'17.10.68'!D40+'18.10.68'!D40+'19.10.68'!D40+'20.10.68'!D40+'21.10.68'!D40+'22.10.68'!D40+'23.10.68'!D40+'24.10.68'!D40+'25.10.68'!D40+'26.10.68'!D40+'27.10.68'!D40+'28.10.68'!D40+'29.10.68'!D40+'30.10.68'!D40+'31.10.68'!D40</f>
        <v>0</v>
      </c>
      <c r="E40" s="52">
        <f>+'01.10.68'!E40+'02.10.68'!E40+'03.10.68'!E40+'04.10.68'!E40+'05.10.68'!E40+'06.10.68'!E40+'07.10.68'!E40+'08.10.68'!E40+'09.10.68'!E40+'10.10.68'!E40+'11.10.68'!E40+'12.10.68'!E40+'13.10.68'!E40+'14.10.68'!E40+'15.10.68'!E40+'16.10.68'!E40+'17.10.68'!E40+'18.10.68'!E40+'19.10.68'!E40+'20.10.68'!E40+'21.10.68'!E40+'22.10.68'!E40+'23.10.68'!E40+'24.10.68'!E40+'25.10.68'!E40+'26.10.68'!E40+'27.10.68'!E40+'28.10.68'!E40+'29.10.68'!E40+'30.10.68'!E40+'31.10.68'!E40</f>
        <v>0</v>
      </c>
      <c r="F40" s="65">
        <f>+'01.10.68'!F40+'02.10.68'!F40+'03.10.68'!F40+'04.10.68'!F40+'05.10.68'!F40+'06.10.68'!F40+'07.10.68'!F40+'08.10.68'!F40+'09.10.68'!F40+'10.10.68'!F40+'11.10.68'!F40+'12.10.68'!F40+'13.10.68'!F40+'14.10.68'!F40+'15.10.68'!F40+'16.10.68'!F40+'17.10.68'!F40+'18.10.68'!F40+'19.10.68'!F40+'20.10.68'!F40+'21.10.68'!F40+'22.10.68'!F40+'23.10.68'!F40+'24.10.68'!F40+'25.10.68'!F40+'26.10.68'!F40+'27.10.68'!F40+'28.10.68'!F40+'29.10.68'!F40+'30.10.68'!F40+'31.10.68'!F40</f>
        <v>0</v>
      </c>
      <c r="G40" s="52">
        <f>+'01.10.68'!G40+'02.10.68'!G40+'03.10.68'!G40+'04.10.68'!G40+'05.10.68'!G40+'06.10.68'!G40+'07.10.68'!G40+'08.10.68'!G40+'09.10.68'!G40+'10.10.68'!G40+'11.10.68'!G40+'12.10.68'!G40+'13.10.68'!G40+'14.10.68'!G40+'15.10.68'!G40+'16.10.68'!G40+'17.10.68'!G40+'18.10.68'!G40+'19.10.68'!G40+'20.10.68'!G40+'21.10.68'!G40+'22.10.68'!G40+'23.10.68'!G40+'24.10.68'!G40+'25.10.68'!G40+'26.10.68'!G40+'27.10.68'!G40+'28.10.68'!G40+'29.10.68'!G40+'30.10.68'!G40+'31.10.68'!G40</f>
        <v>0</v>
      </c>
      <c r="H40" s="52">
        <f>+'01.10.68'!H40+'02.10.68'!H40+'03.10.68'!H40+'04.10.68'!H40+'05.10.68'!H40+'06.10.68'!H40+'07.10.68'!H40+'08.10.68'!H40+'09.10.68'!H40+'10.10.68'!H40+'11.10.68'!H40+'12.10.68'!H40+'13.10.68'!H40+'14.10.68'!H40+'15.10.68'!H40+'16.10.68'!H40+'17.10.68'!H40+'18.10.68'!H40+'19.10.68'!H40+'20.10.68'!H40+'21.10.68'!H40+'22.10.68'!H40+'23.10.68'!H40+'24.10.68'!H40+'25.10.68'!H40+'26.10.68'!H40+'27.10.68'!H40+'28.10.68'!H40+'29.10.68'!H40+'30.10.68'!H40+'31.10.68'!H40</f>
        <v>0</v>
      </c>
      <c r="I40" s="65">
        <f>+'01.10.68'!I40+'02.10.68'!I40+'03.10.68'!I40+'04.10.68'!I40+'05.10.68'!I40+'06.10.68'!I40+'07.10.68'!I40+'08.10.68'!I40+'09.10.68'!I40+'10.10.68'!I40+'11.10.68'!I40+'12.10.68'!I40+'13.10.68'!I40+'14.10.68'!I40+'15.10.68'!I40+'16.10.68'!I40+'17.10.68'!I40+'18.10.68'!I40+'19.10.68'!I40+'20.10.68'!I40+'21.10.68'!I40+'22.10.68'!I40+'23.10.68'!I40+'24.10.68'!I40+'25.10.68'!I40+'26.10.68'!I40+'27.10.68'!I40+'28.10.68'!I40+'29.10.68'!I40+'30.10.68'!I40+'31.10.68'!I40</f>
        <v>0</v>
      </c>
      <c r="J40" s="52">
        <f>+'01.10.68'!J40+'02.10.68'!J40+'03.10.68'!J40+'04.10.68'!J40+'05.10.68'!J40+'06.10.68'!J40+'07.10.68'!J40+'08.10.68'!J40+'09.10.68'!J40+'10.10.68'!J40+'11.10.68'!J40+'12.10.68'!J40+'13.10.68'!J40+'14.10.68'!J40+'15.10.68'!J40+'16.10.68'!J40+'17.10.68'!J40+'18.10.68'!J40+'19.10.68'!J40+'20.10.68'!J40+'21.10.68'!J40+'22.10.68'!J40+'23.10.68'!J40+'24.10.68'!J40+'25.10.68'!J40+'26.10.68'!J40+'27.10.68'!J40+'28.10.68'!J40+'29.10.68'!J40+'30.10.68'!J40+'31.10.68'!J40</f>
        <v>0</v>
      </c>
      <c r="K40" s="52">
        <f>+'01.10.68'!K40+'02.10.68'!K40+'03.10.68'!K40+'04.10.68'!K40+'05.10.68'!K40+'06.10.68'!K40+'07.10.68'!K40+'08.10.68'!K40+'09.10.68'!K40+'10.10.68'!K40+'11.10.68'!K40+'12.10.68'!K40+'13.10.68'!K40+'14.10.68'!K40+'15.10.68'!K40+'16.10.68'!K40+'17.10.68'!K40+'18.10.68'!K40+'19.10.68'!K40+'20.10.68'!K40+'21.10.68'!K40+'22.10.68'!K40+'23.10.68'!K40+'24.10.68'!K40+'25.10.68'!K40+'26.10.68'!K40+'27.10.68'!K40+'28.10.68'!K40+'29.10.68'!K40+'30.10.68'!K40+'31.10.68'!K40</f>
        <v>0</v>
      </c>
      <c r="L40" s="65">
        <f>+'01.10.68'!L40+'02.10.68'!L40+'03.10.68'!L40+'04.10.68'!L40+'05.10.68'!L40+'06.10.68'!L40+'07.10.68'!L40+'08.10.68'!L40+'09.10.68'!L40+'10.10.68'!L40+'11.10.68'!L40+'12.10.68'!L40+'13.10.68'!L40+'14.10.68'!L40+'15.10.68'!L40+'16.10.68'!L40+'17.10.68'!L40+'18.10.68'!L40+'19.10.68'!L40+'20.10.68'!L40+'21.10.68'!L40+'22.10.68'!L40+'23.10.68'!L40+'24.10.68'!L40+'25.10.68'!L40+'26.10.68'!L40+'27.10.68'!L40+'28.10.68'!L40+'29.10.68'!L40+'30.10.68'!L40+'31.10.68'!L40</f>
        <v>0</v>
      </c>
      <c r="M40" s="52">
        <f>+'01.10.68'!M40+'02.10.68'!M40+'03.10.68'!M40+'04.10.68'!M40+'05.10.68'!M40+'06.10.68'!M40+'07.10.68'!M40+'08.10.68'!M40+'09.10.68'!M40+'10.10.68'!M40+'11.10.68'!M40+'12.10.68'!M40+'13.10.68'!M40+'14.10.68'!M40+'15.10.68'!M40+'16.10.68'!M40+'17.10.68'!M40+'18.10.68'!M40+'19.10.68'!M40+'20.10.68'!M40+'21.10.68'!M40+'22.10.68'!M40+'23.10.68'!M40+'24.10.68'!M40+'25.10.68'!M40+'26.10.68'!M40+'27.10.68'!M40+'28.10.68'!M40+'29.10.68'!M40+'30.10.68'!M40+'31.10.68'!M40</f>
        <v>0</v>
      </c>
      <c r="N40" s="52">
        <f>+'01.10.68'!N40+'02.10.68'!N40+'03.10.68'!N40+'04.10.68'!N40+'05.10.68'!N40+'06.10.68'!N40+'07.10.68'!N40+'08.10.68'!N40+'09.10.68'!N40+'10.10.68'!N40+'11.10.68'!N40+'12.10.68'!N40+'13.10.68'!N40+'14.10.68'!N40+'15.10.68'!N40+'16.10.68'!N40+'17.10.68'!N40+'18.10.68'!N40+'19.10.68'!N40+'20.10.68'!N40+'21.10.68'!N40+'22.10.68'!N40+'23.10.68'!N40+'24.10.68'!N40+'25.10.68'!N40+'26.10.68'!N40+'27.10.68'!N40+'28.10.68'!N40+'29.10.68'!N40+'30.10.68'!N40+'31.10.68'!N40</f>
        <v>0</v>
      </c>
      <c r="O40" s="65">
        <f>+'01.10.68'!O40+'02.10.68'!O40+'03.10.68'!O40+'04.10.68'!O40+'05.10.68'!O40+'06.10.68'!O40+'07.10.68'!O40+'08.10.68'!O40+'09.10.68'!O40+'10.10.68'!O40+'11.10.68'!O40+'12.10.68'!O40+'13.10.68'!O40+'14.10.68'!O40+'15.10.68'!O40+'16.10.68'!O40+'17.10.68'!O40+'18.10.68'!O40+'19.10.68'!O40+'20.10.68'!O40+'21.10.68'!O40+'22.10.68'!O40+'23.10.68'!O40+'24.10.68'!O40+'25.10.68'!O40+'26.10.68'!O40+'27.10.68'!O40+'28.10.68'!O40+'29.10.68'!O40+'30.10.68'!O40+'31.10.68'!O40</f>
        <v>0</v>
      </c>
      <c r="P40" s="52">
        <f>+'01.10.68'!P40+'02.10.68'!P40+'03.10.68'!P40+'04.10.68'!P40+'05.10.68'!P40+'06.10.68'!P40+'07.10.68'!P40+'08.10.68'!P40+'09.10.68'!P40+'10.10.68'!P40+'11.10.68'!P40+'12.10.68'!P40+'13.10.68'!P40+'14.10.68'!P40+'15.10.68'!P40+'16.10.68'!P40+'17.10.68'!P40+'18.10.68'!P40+'19.10.68'!P40+'20.10.68'!P40+'21.10.68'!P40+'22.10.68'!P40+'23.10.68'!P40+'24.10.68'!P40+'25.10.68'!P40+'26.10.68'!P40+'27.10.68'!P40+'28.10.68'!P40+'29.10.68'!P40+'30.10.68'!P40+'31.10.68'!P40</f>
        <v>0</v>
      </c>
      <c r="Q40" s="52">
        <f>+'01.10.68'!Q40+'02.10.68'!Q40+'03.10.68'!Q40+'04.10.68'!Q40+'05.10.68'!Q40+'06.10.68'!Q40+'07.10.68'!Q40+'08.10.68'!Q40+'09.10.68'!Q40+'10.10.68'!Q40+'11.10.68'!Q40+'12.10.68'!Q40+'13.10.68'!Q40+'14.10.68'!Q40+'15.10.68'!Q40+'16.10.68'!Q40+'17.10.68'!Q40+'18.10.68'!Q40+'19.10.68'!Q40+'20.10.68'!Q40+'21.10.68'!Q40+'22.10.68'!Q40+'23.10.68'!Q40+'24.10.68'!Q40+'25.10.68'!Q40+'26.10.68'!Q40+'27.10.68'!Q40+'28.10.68'!Q40+'29.10.68'!Q40+'30.10.68'!Q40+'31.10.68'!Q40</f>
        <v>0</v>
      </c>
      <c r="R40" s="65">
        <f>+'01.10.68'!R40+'02.10.68'!R40+'03.10.68'!R40+'04.10.68'!R40+'05.10.68'!R40+'06.10.68'!R40+'07.10.68'!R40+'08.10.68'!R40+'09.10.68'!R40+'10.10.68'!R40+'11.10.68'!R40+'12.10.68'!R40+'13.10.68'!R40+'14.10.68'!R40+'15.10.68'!R40+'16.10.68'!R40+'17.10.68'!R40+'18.10.68'!R40+'19.10.68'!R40+'20.10.68'!R40+'21.10.68'!R40+'22.10.68'!R40+'23.10.68'!R40+'24.10.68'!R40+'25.10.68'!R40+'26.10.68'!R40+'27.10.68'!R40+'28.10.68'!R40+'29.10.68'!R40+'30.10.68'!R40+'31.10.68'!R40</f>
        <v>0</v>
      </c>
      <c r="S40" s="52">
        <f>+'01.10.68'!S40+'02.10.68'!S40+'03.10.68'!S40+'04.10.68'!S40+'05.10.68'!S40+'06.10.68'!S40+'07.10.68'!S40+'08.10.68'!S40+'09.10.68'!S40+'10.10.68'!S40+'11.10.68'!S40+'12.10.68'!S40+'13.10.68'!S40+'14.10.68'!S40+'15.10.68'!S40+'16.10.68'!S40+'17.10.68'!S40+'18.10.68'!S40+'19.10.68'!S40+'20.10.68'!S40+'21.10.68'!S40+'22.10.68'!S40+'23.10.68'!S40+'24.10.68'!S40+'25.10.68'!S40+'26.10.68'!S40+'27.10.68'!S40+'28.10.68'!S40+'29.10.68'!S40+'30.10.68'!S40+'31.10.68'!S40</f>
        <v>0</v>
      </c>
      <c r="T40" s="52">
        <f>+'01.10.68'!T40+'02.10.68'!T40+'03.10.68'!T40+'04.10.68'!T40+'05.10.68'!T40+'06.10.68'!T40+'07.10.68'!T40+'08.10.68'!T40+'09.10.68'!T40+'10.10.68'!T40+'11.10.68'!T40+'12.10.68'!T40+'13.10.68'!T40+'14.10.68'!T40+'15.10.68'!T40+'16.10.68'!T40+'17.10.68'!T40+'18.10.68'!T40+'19.10.68'!T40+'20.10.68'!T40+'21.10.68'!T40+'22.10.68'!T40+'23.10.68'!T40+'24.10.68'!T40+'25.10.68'!T40+'26.10.68'!T40+'27.10.68'!T40+'28.10.68'!T40+'29.10.68'!T40+'30.10.68'!T40+'31.10.68'!T40</f>
        <v>0</v>
      </c>
      <c r="U40" s="65">
        <f>+'01.10.68'!U40+'02.10.68'!U40+'03.10.68'!U40+'04.10.68'!U40+'05.10.68'!U40+'06.10.68'!U40+'07.10.68'!U40+'08.10.68'!U40+'09.10.68'!U40+'10.10.68'!U40+'11.10.68'!U40+'12.10.68'!U40+'13.10.68'!U40+'14.10.68'!U40+'15.10.68'!U40+'16.10.68'!U40+'17.10.68'!U40+'18.10.68'!U40+'19.10.68'!U40+'20.10.68'!U40+'21.10.68'!U40+'22.10.68'!U40+'23.10.68'!U40+'24.10.68'!U40+'25.10.68'!U40+'26.10.68'!U40+'27.10.68'!U40+'28.10.68'!U40+'29.10.68'!U40+'30.10.68'!U40+'31.10.68'!U40</f>
        <v>0</v>
      </c>
      <c r="V40" s="52">
        <f>+'01.10.68'!V40+'02.10.68'!V40+'03.10.68'!V40+'04.10.68'!V40+'05.10.68'!V40+'06.10.68'!V40+'07.10.68'!V40+'08.10.68'!V40+'09.10.68'!V40+'10.10.68'!V40+'11.10.68'!V40+'12.10.68'!V40+'13.10.68'!V40+'14.10.68'!V40+'15.10.68'!V40+'16.10.68'!V40+'17.10.68'!V40+'18.10.68'!V40+'19.10.68'!V40+'20.10.68'!V40+'21.10.68'!V40+'22.10.68'!V40+'23.10.68'!V40+'24.10.68'!V40+'25.10.68'!V40+'26.10.68'!V40+'27.10.68'!V40+'28.10.68'!V40+'29.10.68'!V40+'30.10.68'!V40+'31.10.68'!V40</f>
        <v>0</v>
      </c>
      <c r="W40" s="52">
        <f>+'01.10.68'!W40+'02.10.68'!W40+'03.10.68'!W40+'04.10.68'!W40+'05.10.68'!W40+'06.10.68'!W40+'07.10.68'!W40+'08.10.68'!W40+'09.10.68'!W40+'10.10.68'!W40+'11.10.68'!W40+'12.10.68'!W40+'13.10.68'!W40+'14.10.68'!W40+'15.10.68'!W40+'16.10.68'!W40+'17.10.68'!W40+'18.10.68'!W40+'19.10.68'!W40+'20.10.68'!W40+'21.10.68'!W40+'22.10.68'!W40+'23.10.68'!W40+'24.10.68'!W40+'25.10.68'!W40+'26.10.68'!W40+'27.10.68'!W40+'28.10.68'!W40+'29.10.68'!W40+'30.10.68'!W40+'31.10.68'!W40</f>
        <v>0</v>
      </c>
      <c r="X40" s="65">
        <f>+'01.10.68'!X40+'02.10.68'!X40+'03.10.68'!X40+'04.10.68'!X40+'05.10.68'!X40+'06.10.68'!X40+'07.10.68'!X40+'08.10.68'!X40+'09.10.68'!X40+'10.10.68'!X40+'11.10.68'!X40+'12.10.68'!X40+'13.10.68'!X40+'14.10.68'!X40+'15.10.68'!X40+'16.10.68'!X40+'17.10.68'!X40+'18.10.68'!X40+'19.10.68'!X40+'20.10.68'!X40+'21.10.68'!X40+'22.10.68'!X40+'23.10.68'!X40+'24.10.68'!X40+'25.10.68'!X40+'26.10.68'!X40+'27.10.68'!X40+'28.10.68'!X40+'29.10.68'!X40+'30.10.68'!X40+'31.10.68'!X40</f>
        <v>0</v>
      </c>
      <c r="Y40" s="52">
        <f>+'01.10.68'!Y40+'02.10.68'!Y40+'03.10.68'!Y40+'04.10.68'!Y40+'05.10.68'!Y40+'06.10.68'!Y40+'07.10.68'!Y40+'08.10.68'!Y40+'09.10.68'!Y40+'10.10.68'!Y40+'11.10.68'!Y40+'12.10.68'!Y40+'13.10.68'!Y40+'14.10.68'!Y40+'15.10.68'!Y40+'16.10.68'!Y40+'17.10.68'!Y40+'18.10.68'!Y40+'19.10.68'!Y40+'20.10.68'!Y40+'21.10.68'!Y40+'22.10.68'!Y40+'23.10.68'!Y40+'24.10.68'!Y40+'25.10.68'!Y40+'26.10.68'!Y40+'27.10.68'!Y40+'28.10.68'!Y40+'29.10.68'!Y40+'30.10.68'!Y40+'31.10.68'!Y40</f>
        <v>0</v>
      </c>
      <c r="Z40" s="65">
        <f>+'01.10.68'!Z40+'02.10.68'!Z40+'03.10.68'!Z40+'04.10.68'!Z40+'05.10.68'!Z40+'06.10.68'!Z40+'07.10.68'!Z40+'08.10.68'!Z40+'09.10.68'!Z40+'10.10.68'!Z40+'11.10.68'!Z40+'12.10.68'!Z40+'13.10.68'!Z40+'14.10.68'!Z40+'15.10.68'!Z40+'16.10.68'!Z40+'17.10.68'!Z40+'18.10.68'!Z40+'19.10.68'!Z40+'20.10.68'!Z40+'21.10.68'!Z40+'22.10.68'!Z40+'23.10.68'!Z40+'24.10.68'!Z40+'25.10.68'!Z40+'26.10.68'!Z40+'27.10.68'!Z40+'28.10.68'!Z40+'29.10.68'!Z40+'30.10.68'!Z40+'31.10.68'!Z40</f>
        <v>0</v>
      </c>
    </row>
    <row r="41" spans="2:26">
      <c r="B41" s="50">
        <v>1111056</v>
      </c>
      <c r="C41" s="51" t="s">
        <v>172</v>
      </c>
      <c r="D41" s="52">
        <f>+'01.10.68'!D41+'02.10.68'!D41+'03.10.68'!D41+'04.10.68'!D41+'05.10.68'!D41+'06.10.68'!D41+'07.10.68'!D41+'08.10.68'!D41+'09.10.68'!D41+'10.10.68'!D41+'11.10.68'!D41+'12.10.68'!D41+'13.10.68'!D41+'14.10.68'!D41+'15.10.68'!D41+'16.10.68'!D41+'17.10.68'!D41+'18.10.68'!D41+'19.10.68'!D41+'20.10.68'!D41+'21.10.68'!D41+'22.10.68'!D41+'23.10.68'!D41+'24.10.68'!D41+'25.10.68'!D41+'26.10.68'!D41+'27.10.68'!D41+'28.10.68'!D41+'29.10.68'!D41+'30.10.68'!D41+'31.10.68'!D41</f>
        <v>4</v>
      </c>
      <c r="E41" s="52">
        <f>+'01.10.68'!E41+'02.10.68'!E41+'03.10.68'!E41+'04.10.68'!E41+'05.10.68'!E41+'06.10.68'!E41+'07.10.68'!E41+'08.10.68'!E41+'09.10.68'!E41+'10.10.68'!E41+'11.10.68'!E41+'12.10.68'!E41+'13.10.68'!E41+'14.10.68'!E41+'15.10.68'!E41+'16.10.68'!E41+'17.10.68'!E41+'18.10.68'!E41+'19.10.68'!E41+'20.10.68'!E41+'21.10.68'!E41+'22.10.68'!E41+'23.10.68'!E41+'24.10.68'!E41+'25.10.68'!E41+'26.10.68'!E41+'27.10.68'!E41+'28.10.68'!E41+'29.10.68'!E41+'30.10.68'!E41+'31.10.68'!E41</f>
        <v>5</v>
      </c>
      <c r="F41" s="65">
        <f>+'01.10.68'!F41+'02.10.68'!F41+'03.10.68'!F41+'04.10.68'!F41+'05.10.68'!F41+'06.10.68'!F41+'07.10.68'!F41+'08.10.68'!F41+'09.10.68'!F41+'10.10.68'!F41+'11.10.68'!F41+'12.10.68'!F41+'13.10.68'!F41+'14.10.68'!F41+'15.10.68'!F41+'16.10.68'!F41+'17.10.68'!F41+'18.10.68'!F41+'19.10.68'!F41+'20.10.68'!F41+'21.10.68'!F41+'22.10.68'!F41+'23.10.68'!F41+'24.10.68'!F41+'25.10.68'!F41+'26.10.68'!F41+'27.10.68'!F41+'28.10.68'!F41+'29.10.68'!F41+'30.10.68'!F41+'31.10.68'!F41</f>
        <v>9</v>
      </c>
      <c r="G41" s="52">
        <f>+'01.10.68'!G41+'02.10.68'!G41+'03.10.68'!G41+'04.10.68'!G41+'05.10.68'!G41+'06.10.68'!G41+'07.10.68'!G41+'08.10.68'!G41+'09.10.68'!G41+'10.10.68'!G41+'11.10.68'!G41+'12.10.68'!G41+'13.10.68'!G41+'14.10.68'!G41+'15.10.68'!G41+'16.10.68'!G41+'17.10.68'!G41+'18.10.68'!G41+'19.10.68'!G41+'20.10.68'!G41+'21.10.68'!G41+'22.10.68'!G41+'23.10.68'!G41+'24.10.68'!G41+'25.10.68'!G41+'26.10.68'!G41+'27.10.68'!G41+'28.10.68'!G41+'29.10.68'!G41+'30.10.68'!G41+'31.10.68'!G41</f>
        <v>189</v>
      </c>
      <c r="H41" s="52">
        <f>+'01.10.68'!H41+'02.10.68'!H41+'03.10.68'!H41+'04.10.68'!H41+'05.10.68'!H41+'06.10.68'!H41+'07.10.68'!H41+'08.10.68'!H41+'09.10.68'!H41+'10.10.68'!H41+'11.10.68'!H41+'12.10.68'!H41+'13.10.68'!H41+'14.10.68'!H41+'15.10.68'!H41+'16.10.68'!H41+'17.10.68'!H41+'18.10.68'!H41+'19.10.68'!H41+'20.10.68'!H41+'21.10.68'!H41+'22.10.68'!H41+'23.10.68'!H41+'24.10.68'!H41+'25.10.68'!H41+'26.10.68'!H41+'27.10.68'!H41+'28.10.68'!H41+'29.10.68'!H41+'30.10.68'!H41+'31.10.68'!H41</f>
        <v>76</v>
      </c>
      <c r="I41" s="65">
        <f>+'01.10.68'!I41+'02.10.68'!I41+'03.10.68'!I41+'04.10.68'!I41+'05.10.68'!I41+'06.10.68'!I41+'07.10.68'!I41+'08.10.68'!I41+'09.10.68'!I41+'10.10.68'!I41+'11.10.68'!I41+'12.10.68'!I41+'13.10.68'!I41+'14.10.68'!I41+'15.10.68'!I41+'16.10.68'!I41+'17.10.68'!I41+'18.10.68'!I41+'19.10.68'!I41+'20.10.68'!I41+'21.10.68'!I41+'22.10.68'!I41+'23.10.68'!I41+'24.10.68'!I41+'25.10.68'!I41+'26.10.68'!I41+'27.10.68'!I41+'28.10.68'!I41+'29.10.68'!I41+'30.10.68'!I41+'31.10.68'!I41</f>
        <v>265</v>
      </c>
      <c r="J41" s="52">
        <f>+'01.10.68'!J41+'02.10.68'!J41+'03.10.68'!J41+'04.10.68'!J41+'05.10.68'!J41+'06.10.68'!J41+'07.10.68'!J41+'08.10.68'!J41+'09.10.68'!J41+'10.10.68'!J41+'11.10.68'!J41+'12.10.68'!J41+'13.10.68'!J41+'14.10.68'!J41+'15.10.68'!J41+'16.10.68'!J41+'17.10.68'!J41+'18.10.68'!J41+'19.10.68'!J41+'20.10.68'!J41+'21.10.68'!J41+'22.10.68'!J41+'23.10.68'!J41+'24.10.68'!J41+'25.10.68'!J41+'26.10.68'!J41+'27.10.68'!J41+'28.10.68'!J41+'29.10.68'!J41+'30.10.68'!J41+'31.10.68'!J41</f>
        <v>27</v>
      </c>
      <c r="K41" s="52">
        <f>+'01.10.68'!K41+'02.10.68'!K41+'03.10.68'!K41+'04.10.68'!K41+'05.10.68'!K41+'06.10.68'!K41+'07.10.68'!K41+'08.10.68'!K41+'09.10.68'!K41+'10.10.68'!K41+'11.10.68'!K41+'12.10.68'!K41+'13.10.68'!K41+'14.10.68'!K41+'15.10.68'!K41+'16.10.68'!K41+'17.10.68'!K41+'18.10.68'!K41+'19.10.68'!K41+'20.10.68'!K41+'21.10.68'!K41+'22.10.68'!K41+'23.10.68'!K41+'24.10.68'!K41+'25.10.68'!K41+'26.10.68'!K41+'27.10.68'!K41+'28.10.68'!K41+'29.10.68'!K41+'30.10.68'!K41+'31.10.68'!K41</f>
        <v>9</v>
      </c>
      <c r="L41" s="65">
        <f>+'01.10.68'!L41+'02.10.68'!L41+'03.10.68'!L41+'04.10.68'!L41+'05.10.68'!L41+'06.10.68'!L41+'07.10.68'!L41+'08.10.68'!L41+'09.10.68'!L41+'10.10.68'!L41+'11.10.68'!L41+'12.10.68'!L41+'13.10.68'!L41+'14.10.68'!L41+'15.10.68'!L41+'16.10.68'!L41+'17.10.68'!L41+'18.10.68'!L41+'19.10.68'!L41+'20.10.68'!L41+'21.10.68'!L41+'22.10.68'!L41+'23.10.68'!L41+'24.10.68'!L41+'25.10.68'!L41+'26.10.68'!L41+'27.10.68'!L41+'28.10.68'!L41+'29.10.68'!L41+'30.10.68'!L41+'31.10.68'!L41</f>
        <v>36</v>
      </c>
      <c r="M41" s="52">
        <f>+'01.10.68'!M41+'02.10.68'!M41+'03.10.68'!M41+'04.10.68'!M41+'05.10.68'!M41+'06.10.68'!M41+'07.10.68'!M41+'08.10.68'!M41+'09.10.68'!M41+'10.10.68'!M41+'11.10.68'!M41+'12.10.68'!M41+'13.10.68'!M41+'14.10.68'!M41+'15.10.68'!M41+'16.10.68'!M41+'17.10.68'!M41+'18.10.68'!M41+'19.10.68'!M41+'20.10.68'!M41+'21.10.68'!M41+'22.10.68'!M41+'23.10.68'!M41+'24.10.68'!M41+'25.10.68'!M41+'26.10.68'!M41+'27.10.68'!M41+'28.10.68'!M41+'29.10.68'!M41+'30.10.68'!M41+'31.10.68'!M41</f>
        <v>0</v>
      </c>
      <c r="N41" s="52">
        <f>+'01.10.68'!N41+'02.10.68'!N41+'03.10.68'!N41+'04.10.68'!N41+'05.10.68'!N41+'06.10.68'!N41+'07.10.68'!N41+'08.10.68'!N41+'09.10.68'!N41+'10.10.68'!N41+'11.10.68'!N41+'12.10.68'!N41+'13.10.68'!N41+'14.10.68'!N41+'15.10.68'!N41+'16.10.68'!N41+'17.10.68'!N41+'18.10.68'!N41+'19.10.68'!N41+'20.10.68'!N41+'21.10.68'!N41+'22.10.68'!N41+'23.10.68'!N41+'24.10.68'!N41+'25.10.68'!N41+'26.10.68'!N41+'27.10.68'!N41+'28.10.68'!N41+'29.10.68'!N41+'30.10.68'!N41+'31.10.68'!N41</f>
        <v>0</v>
      </c>
      <c r="O41" s="65">
        <f>+'01.10.68'!O41+'02.10.68'!O41+'03.10.68'!O41+'04.10.68'!O41+'05.10.68'!O41+'06.10.68'!O41+'07.10.68'!O41+'08.10.68'!O41+'09.10.68'!O41+'10.10.68'!O41+'11.10.68'!O41+'12.10.68'!O41+'13.10.68'!O41+'14.10.68'!O41+'15.10.68'!O41+'16.10.68'!O41+'17.10.68'!O41+'18.10.68'!O41+'19.10.68'!O41+'20.10.68'!O41+'21.10.68'!O41+'22.10.68'!O41+'23.10.68'!O41+'24.10.68'!O41+'25.10.68'!O41+'26.10.68'!O41+'27.10.68'!O41+'28.10.68'!O41+'29.10.68'!O41+'30.10.68'!O41+'31.10.68'!O41</f>
        <v>0</v>
      </c>
      <c r="P41" s="52">
        <f>+'01.10.68'!P41+'02.10.68'!P41+'03.10.68'!P41+'04.10.68'!P41+'05.10.68'!P41+'06.10.68'!P41+'07.10.68'!P41+'08.10.68'!P41+'09.10.68'!P41+'10.10.68'!P41+'11.10.68'!P41+'12.10.68'!P41+'13.10.68'!P41+'14.10.68'!P41+'15.10.68'!P41+'16.10.68'!P41+'17.10.68'!P41+'18.10.68'!P41+'19.10.68'!P41+'20.10.68'!P41+'21.10.68'!P41+'22.10.68'!P41+'23.10.68'!P41+'24.10.68'!P41+'25.10.68'!P41+'26.10.68'!P41+'27.10.68'!P41+'28.10.68'!P41+'29.10.68'!P41+'30.10.68'!P41+'31.10.68'!P41</f>
        <v>0</v>
      </c>
      <c r="Q41" s="52">
        <f>+'01.10.68'!Q41+'02.10.68'!Q41+'03.10.68'!Q41+'04.10.68'!Q41+'05.10.68'!Q41+'06.10.68'!Q41+'07.10.68'!Q41+'08.10.68'!Q41+'09.10.68'!Q41+'10.10.68'!Q41+'11.10.68'!Q41+'12.10.68'!Q41+'13.10.68'!Q41+'14.10.68'!Q41+'15.10.68'!Q41+'16.10.68'!Q41+'17.10.68'!Q41+'18.10.68'!Q41+'19.10.68'!Q41+'20.10.68'!Q41+'21.10.68'!Q41+'22.10.68'!Q41+'23.10.68'!Q41+'24.10.68'!Q41+'25.10.68'!Q41+'26.10.68'!Q41+'27.10.68'!Q41+'28.10.68'!Q41+'29.10.68'!Q41+'30.10.68'!Q41+'31.10.68'!Q41</f>
        <v>0</v>
      </c>
      <c r="R41" s="65">
        <f>+'01.10.68'!R41+'02.10.68'!R41+'03.10.68'!R41+'04.10.68'!R41+'05.10.68'!R41+'06.10.68'!R41+'07.10.68'!R41+'08.10.68'!R41+'09.10.68'!R41+'10.10.68'!R41+'11.10.68'!R41+'12.10.68'!R41+'13.10.68'!R41+'14.10.68'!R41+'15.10.68'!R41+'16.10.68'!R41+'17.10.68'!R41+'18.10.68'!R41+'19.10.68'!R41+'20.10.68'!R41+'21.10.68'!R41+'22.10.68'!R41+'23.10.68'!R41+'24.10.68'!R41+'25.10.68'!R41+'26.10.68'!R41+'27.10.68'!R41+'28.10.68'!R41+'29.10.68'!R41+'30.10.68'!R41+'31.10.68'!R41</f>
        <v>0</v>
      </c>
      <c r="S41" s="52">
        <f>+'01.10.68'!S41+'02.10.68'!S41+'03.10.68'!S41+'04.10.68'!S41+'05.10.68'!S41+'06.10.68'!S41+'07.10.68'!S41+'08.10.68'!S41+'09.10.68'!S41+'10.10.68'!S41+'11.10.68'!S41+'12.10.68'!S41+'13.10.68'!S41+'14.10.68'!S41+'15.10.68'!S41+'16.10.68'!S41+'17.10.68'!S41+'18.10.68'!S41+'19.10.68'!S41+'20.10.68'!S41+'21.10.68'!S41+'22.10.68'!S41+'23.10.68'!S41+'24.10.68'!S41+'25.10.68'!S41+'26.10.68'!S41+'27.10.68'!S41+'28.10.68'!S41+'29.10.68'!S41+'30.10.68'!S41+'31.10.68'!S41</f>
        <v>0</v>
      </c>
      <c r="T41" s="52">
        <f>+'01.10.68'!T41+'02.10.68'!T41+'03.10.68'!T41+'04.10.68'!T41+'05.10.68'!T41+'06.10.68'!T41+'07.10.68'!T41+'08.10.68'!T41+'09.10.68'!T41+'10.10.68'!T41+'11.10.68'!T41+'12.10.68'!T41+'13.10.68'!T41+'14.10.68'!T41+'15.10.68'!T41+'16.10.68'!T41+'17.10.68'!T41+'18.10.68'!T41+'19.10.68'!T41+'20.10.68'!T41+'21.10.68'!T41+'22.10.68'!T41+'23.10.68'!T41+'24.10.68'!T41+'25.10.68'!T41+'26.10.68'!T41+'27.10.68'!T41+'28.10.68'!T41+'29.10.68'!T41+'30.10.68'!T41+'31.10.68'!T41</f>
        <v>0</v>
      </c>
      <c r="U41" s="65">
        <f>+'01.10.68'!U41+'02.10.68'!U41+'03.10.68'!U41+'04.10.68'!U41+'05.10.68'!U41+'06.10.68'!U41+'07.10.68'!U41+'08.10.68'!U41+'09.10.68'!U41+'10.10.68'!U41+'11.10.68'!U41+'12.10.68'!U41+'13.10.68'!U41+'14.10.68'!U41+'15.10.68'!U41+'16.10.68'!U41+'17.10.68'!U41+'18.10.68'!U41+'19.10.68'!U41+'20.10.68'!U41+'21.10.68'!U41+'22.10.68'!U41+'23.10.68'!U41+'24.10.68'!U41+'25.10.68'!U41+'26.10.68'!U41+'27.10.68'!U41+'28.10.68'!U41+'29.10.68'!U41+'30.10.68'!U41+'31.10.68'!U41</f>
        <v>0</v>
      </c>
      <c r="V41" s="52">
        <f>+'01.10.68'!V41+'02.10.68'!V41+'03.10.68'!V41+'04.10.68'!V41+'05.10.68'!V41+'06.10.68'!V41+'07.10.68'!V41+'08.10.68'!V41+'09.10.68'!V41+'10.10.68'!V41+'11.10.68'!V41+'12.10.68'!V41+'13.10.68'!V41+'14.10.68'!V41+'15.10.68'!V41+'16.10.68'!V41+'17.10.68'!V41+'18.10.68'!V41+'19.10.68'!V41+'20.10.68'!V41+'21.10.68'!V41+'22.10.68'!V41+'23.10.68'!V41+'24.10.68'!V41+'25.10.68'!V41+'26.10.68'!V41+'27.10.68'!V41+'28.10.68'!V41+'29.10.68'!V41+'30.10.68'!V41+'31.10.68'!V41</f>
        <v>0</v>
      </c>
      <c r="W41" s="52">
        <f>+'01.10.68'!W41+'02.10.68'!W41+'03.10.68'!W41+'04.10.68'!W41+'05.10.68'!W41+'06.10.68'!W41+'07.10.68'!W41+'08.10.68'!W41+'09.10.68'!W41+'10.10.68'!W41+'11.10.68'!W41+'12.10.68'!W41+'13.10.68'!W41+'14.10.68'!W41+'15.10.68'!W41+'16.10.68'!W41+'17.10.68'!W41+'18.10.68'!W41+'19.10.68'!W41+'20.10.68'!W41+'21.10.68'!W41+'22.10.68'!W41+'23.10.68'!W41+'24.10.68'!W41+'25.10.68'!W41+'26.10.68'!W41+'27.10.68'!W41+'28.10.68'!W41+'29.10.68'!W41+'30.10.68'!W41+'31.10.68'!W41</f>
        <v>0</v>
      </c>
      <c r="X41" s="65">
        <f>+'01.10.68'!X41+'02.10.68'!X41+'03.10.68'!X41+'04.10.68'!X41+'05.10.68'!X41+'06.10.68'!X41+'07.10.68'!X41+'08.10.68'!X41+'09.10.68'!X41+'10.10.68'!X41+'11.10.68'!X41+'12.10.68'!X41+'13.10.68'!X41+'14.10.68'!X41+'15.10.68'!X41+'16.10.68'!X41+'17.10.68'!X41+'18.10.68'!X41+'19.10.68'!X41+'20.10.68'!X41+'21.10.68'!X41+'22.10.68'!X41+'23.10.68'!X41+'24.10.68'!X41+'25.10.68'!X41+'26.10.68'!X41+'27.10.68'!X41+'28.10.68'!X41+'29.10.68'!X41+'30.10.68'!X41+'31.10.68'!X41</f>
        <v>0</v>
      </c>
      <c r="Y41" s="52">
        <f>+'01.10.68'!Y41+'02.10.68'!Y41+'03.10.68'!Y41+'04.10.68'!Y41+'05.10.68'!Y41+'06.10.68'!Y41+'07.10.68'!Y41+'08.10.68'!Y41+'09.10.68'!Y41+'10.10.68'!Y41+'11.10.68'!Y41+'12.10.68'!Y41+'13.10.68'!Y41+'14.10.68'!Y41+'15.10.68'!Y41+'16.10.68'!Y41+'17.10.68'!Y41+'18.10.68'!Y41+'19.10.68'!Y41+'20.10.68'!Y41+'21.10.68'!Y41+'22.10.68'!Y41+'23.10.68'!Y41+'24.10.68'!Y41+'25.10.68'!Y41+'26.10.68'!Y41+'27.10.68'!Y41+'28.10.68'!Y41+'29.10.68'!Y41+'30.10.68'!Y41+'31.10.68'!Y41</f>
        <v>4</v>
      </c>
      <c r="Z41" s="65">
        <f>+'01.10.68'!Z41+'02.10.68'!Z41+'03.10.68'!Z41+'04.10.68'!Z41+'05.10.68'!Z41+'06.10.68'!Z41+'07.10.68'!Z41+'08.10.68'!Z41+'09.10.68'!Z41+'10.10.68'!Z41+'11.10.68'!Z41+'12.10.68'!Z41+'13.10.68'!Z41+'14.10.68'!Z41+'15.10.68'!Z41+'16.10.68'!Z41+'17.10.68'!Z41+'18.10.68'!Z41+'19.10.68'!Z41+'20.10.68'!Z41+'21.10.68'!Z41+'22.10.68'!Z41+'23.10.68'!Z41+'24.10.68'!Z41+'25.10.68'!Z41+'26.10.68'!Z41+'27.10.68'!Z41+'28.10.68'!Z41+'29.10.68'!Z41+'30.10.68'!Z41+'31.10.68'!Z41</f>
        <v>314</v>
      </c>
    </row>
    <row r="42" spans="2:26">
      <c r="B42" s="50">
        <v>1111074</v>
      </c>
      <c r="C42" s="51" t="s">
        <v>44</v>
      </c>
      <c r="D42" s="52">
        <f>+'01.10.68'!D42+'02.10.68'!D42+'03.10.68'!D42+'04.10.68'!D42+'05.10.68'!D42+'06.10.68'!D42+'07.10.68'!D42+'08.10.68'!D42+'09.10.68'!D42+'10.10.68'!D42+'11.10.68'!D42+'12.10.68'!D42+'13.10.68'!D42+'14.10.68'!D42+'15.10.68'!D42+'16.10.68'!D42+'17.10.68'!D42+'18.10.68'!D42+'19.10.68'!D42+'20.10.68'!D42+'21.10.68'!D42+'22.10.68'!D42+'23.10.68'!D42+'24.10.68'!D42+'25.10.68'!D42+'26.10.68'!D42+'27.10.68'!D42+'28.10.68'!D42+'29.10.68'!D42+'30.10.68'!D42+'31.10.68'!D42</f>
        <v>86</v>
      </c>
      <c r="E42" s="52">
        <f>+'01.10.68'!E42+'02.10.68'!E42+'03.10.68'!E42+'04.10.68'!E42+'05.10.68'!E42+'06.10.68'!E42+'07.10.68'!E42+'08.10.68'!E42+'09.10.68'!E42+'10.10.68'!E42+'11.10.68'!E42+'12.10.68'!E42+'13.10.68'!E42+'14.10.68'!E42+'15.10.68'!E42+'16.10.68'!E42+'17.10.68'!E42+'18.10.68'!E42+'19.10.68'!E42+'20.10.68'!E42+'21.10.68'!E42+'22.10.68'!E42+'23.10.68'!E42+'24.10.68'!E42+'25.10.68'!E42+'26.10.68'!E42+'27.10.68'!E42+'28.10.68'!E42+'29.10.68'!E42+'30.10.68'!E42+'31.10.68'!E42</f>
        <v>0</v>
      </c>
      <c r="F42" s="65">
        <f>+'01.10.68'!F42+'02.10.68'!F42+'03.10.68'!F42+'04.10.68'!F42+'05.10.68'!F42+'06.10.68'!F42+'07.10.68'!F42+'08.10.68'!F42+'09.10.68'!F42+'10.10.68'!F42+'11.10.68'!F42+'12.10.68'!F42+'13.10.68'!F42+'14.10.68'!F42+'15.10.68'!F42+'16.10.68'!F42+'17.10.68'!F42+'18.10.68'!F42+'19.10.68'!F42+'20.10.68'!F42+'21.10.68'!F42+'22.10.68'!F42+'23.10.68'!F42+'24.10.68'!F42+'25.10.68'!F42+'26.10.68'!F42+'27.10.68'!F42+'28.10.68'!F42+'29.10.68'!F42+'30.10.68'!F42+'31.10.68'!F42</f>
        <v>86</v>
      </c>
      <c r="G42" s="52">
        <f>+'01.10.68'!G42+'02.10.68'!G42+'03.10.68'!G42+'04.10.68'!G42+'05.10.68'!G42+'06.10.68'!G42+'07.10.68'!G42+'08.10.68'!G42+'09.10.68'!G42+'10.10.68'!G42+'11.10.68'!G42+'12.10.68'!G42+'13.10.68'!G42+'14.10.68'!G42+'15.10.68'!G42+'16.10.68'!G42+'17.10.68'!G42+'18.10.68'!G42+'19.10.68'!G42+'20.10.68'!G42+'21.10.68'!G42+'22.10.68'!G42+'23.10.68'!G42+'24.10.68'!G42+'25.10.68'!G42+'26.10.68'!G42+'27.10.68'!G42+'28.10.68'!G42+'29.10.68'!G42+'30.10.68'!G42+'31.10.68'!G42</f>
        <v>390</v>
      </c>
      <c r="H42" s="52">
        <f>+'01.10.68'!H42+'02.10.68'!H42+'03.10.68'!H42+'04.10.68'!H42+'05.10.68'!H42+'06.10.68'!H42+'07.10.68'!H42+'08.10.68'!H42+'09.10.68'!H42+'10.10.68'!H42+'11.10.68'!H42+'12.10.68'!H42+'13.10.68'!H42+'14.10.68'!H42+'15.10.68'!H42+'16.10.68'!H42+'17.10.68'!H42+'18.10.68'!H42+'19.10.68'!H42+'20.10.68'!H42+'21.10.68'!H42+'22.10.68'!H42+'23.10.68'!H42+'24.10.68'!H42+'25.10.68'!H42+'26.10.68'!H42+'27.10.68'!H42+'28.10.68'!H42+'29.10.68'!H42+'30.10.68'!H42+'31.10.68'!H42</f>
        <v>93</v>
      </c>
      <c r="I42" s="65">
        <f>+'01.10.68'!I42+'02.10.68'!I42+'03.10.68'!I42+'04.10.68'!I42+'05.10.68'!I42+'06.10.68'!I42+'07.10.68'!I42+'08.10.68'!I42+'09.10.68'!I42+'10.10.68'!I42+'11.10.68'!I42+'12.10.68'!I42+'13.10.68'!I42+'14.10.68'!I42+'15.10.68'!I42+'16.10.68'!I42+'17.10.68'!I42+'18.10.68'!I42+'19.10.68'!I42+'20.10.68'!I42+'21.10.68'!I42+'22.10.68'!I42+'23.10.68'!I42+'24.10.68'!I42+'25.10.68'!I42+'26.10.68'!I42+'27.10.68'!I42+'28.10.68'!I42+'29.10.68'!I42+'30.10.68'!I42+'31.10.68'!I42</f>
        <v>483</v>
      </c>
      <c r="J42" s="52">
        <f>+'01.10.68'!J42+'02.10.68'!J42+'03.10.68'!J42+'04.10.68'!J42+'05.10.68'!J42+'06.10.68'!J42+'07.10.68'!J42+'08.10.68'!J42+'09.10.68'!J42+'10.10.68'!J42+'11.10.68'!J42+'12.10.68'!J42+'13.10.68'!J42+'14.10.68'!J42+'15.10.68'!J42+'16.10.68'!J42+'17.10.68'!J42+'18.10.68'!J42+'19.10.68'!J42+'20.10.68'!J42+'21.10.68'!J42+'22.10.68'!J42+'23.10.68'!J42+'24.10.68'!J42+'25.10.68'!J42+'26.10.68'!J42+'27.10.68'!J42+'28.10.68'!J42+'29.10.68'!J42+'30.10.68'!J42+'31.10.68'!J42</f>
        <v>20</v>
      </c>
      <c r="K42" s="52">
        <f>+'01.10.68'!K42+'02.10.68'!K42+'03.10.68'!K42+'04.10.68'!K42+'05.10.68'!K42+'06.10.68'!K42+'07.10.68'!K42+'08.10.68'!K42+'09.10.68'!K42+'10.10.68'!K42+'11.10.68'!K42+'12.10.68'!K42+'13.10.68'!K42+'14.10.68'!K42+'15.10.68'!K42+'16.10.68'!K42+'17.10.68'!K42+'18.10.68'!K42+'19.10.68'!K42+'20.10.68'!K42+'21.10.68'!K42+'22.10.68'!K42+'23.10.68'!K42+'24.10.68'!K42+'25.10.68'!K42+'26.10.68'!K42+'27.10.68'!K42+'28.10.68'!K42+'29.10.68'!K42+'30.10.68'!K42+'31.10.68'!K42</f>
        <v>1</v>
      </c>
      <c r="L42" s="65">
        <f>+'01.10.68'!L42+'02.10.68'!L42+'03.10.68'!L42+'04.10.68'!L42+'05.10.68'!L42+'06.10.68'!L42+'07.10.68'!L42+'08.10.68'!L42+'09.10.68'!L42+'10.10.68'!L42+'11.10.68'!L42+'12.10.68'!L42+'13.10.68'!L42+'14.10.68'!L42+'15.10.68'!L42+'16.10.68'!L42+'17.10.68'!L42+'18.10.68'!L42+'19.10.68'!L42+'20.10.68'!L42+'21.10.68'!L42+'22.10.68'!L42+'23.10.68'!L42+'24.10.68'!L42+'25.10.68'!L42+'26.10.68'!L42+'27.10.68'!L42+'28.10.68'!L42+'29.10.68'!L42+'30.10.68'!L42+'31.10.68'!L42</f>
        <v>21</v>
      </c>
      <c r="M42" s="52">
        <f>+'01.10.68'!M42+'02.10.68'!M42+'03.10.68'!M42+'04.10.68'!M42+'05.10.68'!M42+'06.10.68'!M42+'07.10.68'!M42+'08.10.68'!M42+'09.10.68'!M42+'10.10.68'!M42+'11.10.68'!M42+'12.10.68'!M42+'13.10.68'!M42+'14.10.68'!M42+'15.10.68'!M42+'16.10.68'!M42+'17.10.68'!M42+'18.10.68'!M42+'19.10.68'!M42+'20.10.68'!M42+'21.10.68'!M42+'22.10.68'!M42+'23.10.68'!M42+'24.10.68'!M42+'25.10.68'!M42+'26.10.68'!M42+'27.10.68'!M42+'28.10.68'!M42+'29.10.68'!M42+'30.10.68'!M42+'31.10.68'!M42</f>
        <v>31</v>
      </c>
      <c r="N42" s="52">
        <f>+'01.10.68'!N42+'02.10.68'!N42+'03.10.68'!N42+'04.10.68'!N42+'05.10.68'!N42+'06.10.68'!N42+'07.10.68'!N42+'08.10.68'!N42+'09.10.68'!N42+'10.10.68'!N42+'11.10.68'!N42+'12.10.68'!N42+'13.10.68'!N42+'14.10.68'!N42+'15.10.68'!N42+'16.10.68'!N42+'17.10.68'!N42+'18.10.68'!N42+'19.10.68'!N42+'20.10.68'!N42+'21.10.68'!N42+'22.10.68'!N42+'23.10.68'!N42+'24.10.68'!N42+'25.10.68'!N42+'26.10.68'!N42+'27.10.68'!N42+'28.10.68'!N42+'29.10.68'!N42+'30.10.68'!N42+'31.10.68'!N42</f>
        <v>1</v>
      </c>
      <c r="O42" s="65">
        <f>+'01.10.68'!O42+'02.10.68'!O42+'03.10.68'!O42+'04.10.68'!O42+'05.10.68'!O42+'06.10.68'!O42+'07.10.68'!O42+'08.10.68'!O42+'09.10.68'!O42+'10.10.68'!O42+'11.10.68'!O42+'12.10.68'!O42+'13.10.68'!O42+'14.10.68'!O42+'15.10.68'!O42+'16.10.68'!O42+'17.10.68'!O42+'18.10.68'!O42+'19.10.68'!O42+'20.10.68'!O42+'21.10.68'!O42+'22.10.68'!O42+'23.10.68'!O42+'24.10.68'!O42+'25.10.68'!O42+'26.10.68'!O42+'27.10.68'!O42+'28.10.68'!O42+'29.10.68'!O42+'30.10.68'!O42+'31.10.68'!O42</f>
        <v>32</v>
      </c>
      <c r="P42" s="52">
        <f>+'01.10.68'!P42+'02.10.68'!P42+'03.10.68'!P42+'04.10.68'!P42+'05.10.68'!P42+'06.10.68'!P42+'07.10.68'!P42+'08.10.68'!P42+'09.10.68'!P42+'10.10.68'!P42+'11.10.68'!P42+'12.10.68'!P42+'13.10.68'!P42+'14.10.68'!P42+'15.10.68'!P42+'16.10.68'!P42+'17.10.68'!P42+'18.10.68'!P42+'19.10.68'!P42+'20.10.68'!P42+'21.10.68'!P42+'22.10.68'!P42+'23.10.68'!P42+'24.10.68'!P42+'25.10.68'!P42+'26.10.68'!P42+'27.10.68'!P42+'28.10.68'!P42+'29.10.68'!P42+'30.10.68'!P42+'31.10.68'!P42</f>
        <v>0</v>
      </c>
      <c r="Q42" s="52">
        <f>+'01.10.68'!Q42+'02.10.68'!Q42+'03.10.68'!Q42+'04.10.68'!Q42+'05.10.68'!Q42+'06.10.68'!Q42+'07.10.68'!Q42+'08.10.68'!Q42+'09.10.68'!Q42+'10.10.68'!Q42+'11.10.68'!Q42+'12.10.68'!Q42+'13.10.68'!Q42+'14.10.68'!Q42+'15.10.68'!Q42+'16.10.68'!Q42+'17.10.68'!Q42+'18.10.68'!Q42+'19.10.68'!Q42+'20.10.68'!Q42+'21.10.68'!Q42+'22.10.68'!Q42+'23.10.68'!Q42+'24.10.68'!Q42+'25.10.68'!Q42+'26.10.68'!Q42+'27.10.68'!Q42+'28.10.68'!Q42+'29.10.68'!Q42+'30.10.68'!Q42+'31.10.68'!Q42</f>
        <v>0</v>
      </c>
      <c r="R42" s="65">
        <f>+'01.10.68'!R42+'02.10.68'!R42+'03.10.68'!R42+'04.10.68'!R42+'05.10.68'!R42+'06.10.68'!R42+'07.10.68'!R42+'08.10.68'!R42+'09.10.68'!R42+'10.10.68'!R42+'11.10.68'!R42+'12.10.68'!R42+'13.10.68'!R42+'14.10.68'!R42+'15.10.68'!R42+'16.10.68'!R42+'17.10.68'!R42+'18.10.68'!R42+'19.10.68'!R42+'20.10.68'!R42+'21.10.68'!R42+'22.10.68'!R42+'23.10.68'!R42+'24.10.68'!R42+'25.10.68'!R42+'26.10.68'!R42+'27.10.68'!R42+'28.10.68'!R42+'29.10.68'!R42+'30.10.68'!R42+'31.10.68'!R42</f>
        <v>0</v>
      </c>
      <c r="S42" s="52">
        <f>+'01.10.68'!S42+'02.10.68'!S42+'03.10.68'!S42+'04.10.68'!S42+'05.10.68'!S42+'06.10.68'!S42+'07.10.68'!S42+'08.10.68'!S42+'09.10.68'!S42+'10.10.68'!S42+'11.10.68'!S42+'12.10.68'!S42+'13.10.68'!S42+'14.10.68'!S42+'15.10.68'!S42+'16.10.68'!S42+'17.10.68'!S42+'18.10.68'!S42+'19.10.68'!S42+'20.10.68'!S42+'21.10.68'!S42+'22.10.68'!S42+'23.10.68'!S42+'24.10.68'!S42+'25.10.68'!S42+'26.10.68'!S42+'27.10.68'!S42+'28.10.68'!S42+'29.10.68'!S42+'30.10.68'!S42+'31.10.68'!S42</f>
        <v>0</v>
      </c>
      <c r="T42" s="52">
        <f>+'01.10.68'!T42+'02.10.68'!T42+'03.10.68'!T42+'04.10.68'!T42+'05.10.68'!T42+'06.10.68'!T42+'07.10.68'!T42+'08.10.68'!T42+'09.10.68'!T42+'10.10.68'!T42+'11.10.68'!T42+'12.10.68'!T42+'13.10.68'!T42+'14.10.68'!T42+'15.10.68'!T42+'16.10.68'!T42+'17.10.68'!T42+'18.10.68'!T42+'19.10.68'!T42+'20.10.68'!T42+'21.10.68'!T42+'22.10.68'!T42+'23.10.68'!T42+'24.10.68'!T42+'25.10.68'!T42+'26.10.68'!T42+'27.10.68'!T42+'28.10.68'!T42+'29.10.68'!T42+'30.10.68'!T42+'31.10.68'!T42</f>
        <v>0</v>
      </c>
      <c r="U42" s="65">
        <f>+'01.10.68'!U42+'02.10.68'!U42+'03.10.68'!U42+'04.10.68'!U42+'05.10.68'!U42+'06.10.68'!U42+'07.10.68'!U42+'08.10.68'!U42+'09.10.68'!U42+'10.10.68'!U42+'11.10.68'!U42+'12.10.68'!U42+'13.10.68'!U42+'14.10.68'!U42+'15.10.68'!U42+'16.10.68'!U42+'17.10.68'!U42+'18.10.68'!U42+'19.10.68'!U42+'20.10.68'!U42+'21.10.68'!U42+'22.10.68'!U42+'23.10.68'!U42+'24.10.68'!U42+'25.10.68'!U42+'26.10.68'!U42+'27.10.68'!U42+'28.10.68'!U42+'29.10.68'!U42+'30.10.68'!U42+'31.10.68'!U42</f>
        <v>0</v>
      </c>
      <c r="V42" s="52">
        <f>+'01.10.68'!V42+'02.10.68'!V42+'03.10.68'!V42+'04.10.68'!V42+'05.10.68'!V42+'06.10.68'!V42+'07.10.68'!V42+'08.10.68'!V42+'09.10.68'!V42+'10.10.68'!V42+'11.10.68'!V42+'12.10.68'!V42+'13.10.68'!V42+'14.10.68'!V42+'15.10.68'!V42+'16.10.68'!V42+'17.10.68'!V42+'18.10.68'!V42+'19.10.68'!V42+'20.10.68'!V42+'21.10.68'!V42+'22.10.68'!V42+'23.10.68'!V42+'24.10.68'!V42+'25.10.68'!V42+'26.10.68'!V42+'27.10.68'!V42+'28.10.68'!V42+'29.10.68'!V42+'30.10.68'!V42+'31.10.68'!V42</f>
        <v>0</v>
      </c>
      <c r="W42" s="52">
        <f>+'01.10.68'!W42+'02.10.68'!W42+'03.10.68'!W42+'04.10.68'!W42+'05.10.68'!W42+'06.10.68'!W42+'07.10.68'!W42+'08.10.68'!W42+'09.10.68'!W42+'10.10.68'!W42+'11.10.68'!W42+'12.10.68'!W42+'13.10.68'!W42+'14.10.68'!W42+'15.10.68'!W42+'16.10.68'!W42+'17.10.68'!W42+'18.10.68'!W42+'19.10.68'!W42+'20.10.68'!W42+'21.10.68'!W42+'22.10.68'!W42+'23.10.68'!W42+'24.10.68'!W42+'25.10.68'!W42+'26.10.68'!W42+'27.10.68'!W42+'28.10.68'!W42+'29.10.68'!W42+'30.10.68'!W42+'31.10.68'!W42</f>
        <v>0</v>
      </c>
      <c r="X42" s="65">
        <f>+'01.10.68'!X42+'02.10.68'!X42+'03.10.68'!X42+'04.10.68'!X42+'05.10.68'!X42+'06.10.68'!X42+'07.10.68'!X42+'08.10.68'!X42+'09.10.68'!X42+'10.10.68'!X42+'11.10.68'!X42+'12.10.68'!X42+'13.10.68'!X42+'14.10.68'!X42+'15.10.68'!X42+'16.10.68'!X42+'17.10.68'!X42+'18.10.68'!X42+'19.10.68'!X42+'20.10.68'!X42+'21.10.68'!X42+'22.10.68'!X42+'23.10.68'!X42+'24.10.68'!X42+'25.10.68'!X42+'26.10.68'!X42+'27.10.68'!X42+'28.10.68'!X42+'29.10.68'!X42+'30.10.68'!X42+'31.10.68'!X42</f>
        <v>0</v>
      </c>
      <c r="Y42" s="52">
        <f>+'01.10.68'!Y42+'02.10.68'!Y42+'03.10.68'!Y42+'04.10.68'!Y42+'05.10.68'!Y42+'06.10.68'!Y42+'07.10.68'!Y42+'08.10.68'!Y42+'09.10.68'!Y42+'10.10.68'!Y42+'11.10.68'!Y42+'12.10.68'!Y42+'13.10.68'!Y42+'14.10.68'!Y42+'15.10.68'!Y42+'16.10.68'!Y42+'17.10.68'!Y42+'18.10.68'!Y42+'19.10.68'!Y42+'20.10.68'!Y42+'21.10.68'!Y42+'22.10.68'!Y42+'23.10.68'!Y42+'24.10.68'!Y42+'25.10.68'!Y42+'26.10.68'!Y42+'27.10.68'!Y42+'28.10.68'!Y42+'29.10.68'!Y42+'30.10.68'!Y42+'31.10.68'!Y42</f>
        <v>0</v>
      </c>
      <c r="Z42" s="65">
        <f>+'01.10.68'!Z42+'02.10.68'!Z42+'03.10.68'!Z42+'04.10.68'!Z42+'05.10.68'!Z42+'06.10.68'!Z42+'07.10.68'!Z42+'08.10.68'!Z42+'09.10.68'!Z42+'10.10.68'!Z42+'11.10.68'!Z42+'12.10.68'!Z42+'13.10.68'!Z42+'14.10.68'!Z42+'15.10.68'!Z42+'16.10.68'!Z42+'17.10.68'!Z42+'18.10.68'!Z42+'19.10.68'!Z42+'20.10.68'!Z42+'21.10.68'!Z42+'22.10.68'!Z42+'23.10.68'!Z42+'24.10.68'!Z42+'25.10.68'!Z42+'26.10.68'!Z42+'27.10.68'!Z42+'28.10.68'!Z42+'29.10.68'!Z42+'30.10.68'!Z42+'31.10.68'!Z42</f>
        <v>622</v>
      </c>
    </row>
    <row r="43" spans="2:26">
      <c r="B43" s="50">
        <v>1111075</v>
      </c>
      <c r="C43" s="51" t="s">
        <v>45</v>
      </c>
      <c r="D43" s="52">
        <f>+'01.10.68'!D43+'02.10.68'!D43+'03.10.68'!D43+'04.10.68'!D43+'05.10.68'!D43+'06.10.68'!D43+'07.10.68'!D43+'08.10.68'!D43+'09.10.68'!D43+'10.10.68'!D43+'11.10.68'!D43+'12.10.68'!D43+'13.10.68'!D43+'14.10.68'!D43+'15.10.68'!D43+'16.10.68'!D43+'17.10.68'!D43+'18.10.68'!D43+'19.10.68'!D43+'20.10.68'!D43+'21.10.68'!D43+'22.10.68'!D43+'23.10.68'!D43+'24.10.68'!D43+'25.10.68'!D43+'26.10.68'!D43+'27.10.68'!D43+'28.10.68'!D43+'29.10.68'!D43+'30.10.68'!D43+'31.10.68'!D43</f>
        <v>81</v>
      </c>
      <c r="E43" s="52">
        <f>+'01.10.68'!E43+'02.10.68'!E43+'03.10.68'!E43+'04.10.68'!E43+'05.10.68'!E43+'06.10.68'!E43+'07.10.68'!E43+'08.10.68'!E43+'09.10.68'!E43+'10.10.68'!E43+'11.10.68'!E43+'12.10.68'!E43+'13.10.68'!E43+'14.10.68'!E43+'15.10.68'!E43+'16.10.68'!E43+'17.10.68'!E43+'18.10.68'!E43+'19.10.68'!E43+'20.10.68'!E43+'21.10.68'!E43+'22.10.68'!E43+'23.10.68'!E43+'24.10.68'!E43+'25.10.68'!E43+'26.10.68'!E43+'27.10.68'!E43+'28.10.68'!E43+'29.10.68'!E43+'30.10.68'!E43+'31.10.68'!E43</f>
        <v>0</v>
      </c>
      <c r="F43" s="65">
        <f>+'01.10.68'!F43+'02.10.68'!F43+'03.10.68'!F43+'04.10.68'!F43+'05.10.68'!F43+'06.10.68'!F43+'07.10.68'!F43+'08.10.68'!F43+'09.10.68'!F43+'10.10.68'!F43+'11.10.68'!F43+'12.10.68'!F43+'13.10.68'!F43+'14.10.68'!F43+'15.10.68'!F43+'16.10.68'!F43+'17.10.68'!F43+'18.10.68'!F43+'19.10.68'!F43+'20.10.68'!F43+'21.10.68'!F43+'22.10.68'!F43+'23.10.68'!F43+'24.10.68'!F43+'25.10.68'!F43+'26.10.68'!F43+'27.10.68'!F43+'28.10.68'!F43+'29.10.68'!F43+'30.10.68'!F43+'31.10.68'!F43</f>
        <v>81</v>
      </c>
      <c r="G43" s="52">
        <f>+'01.10.68'!G43+'02.10.68'!G43+'03.10.68'!G43+'04.10.68'!G43+'05.10.68'!G43+'06.10.68'!G43+'07.10.68'!G43+'08.10.68'!G43+'09.10.68'!G43+'10.10.68'!G43+'11.10.68'!G43+'12.10.68'!G43+'13.10.68'!G43+'14.10.68'!G43+'15.10.68'!G43+'16.10.68'!G43+'17.10.68'!G43+'18.10.68'!G43+'19.10.68'!G43+'20.10.68'!G43+'21.10.68'!G43+'22.10.68'!G43+'23.10.68'!G43+'24.10.68'!G43+'25.10.68'!G43+'26.10.68'!G43+'27.10.68'!G43+'28.10.68'!G43+'29.10.68'!G43+'30.10.68'!G43+'31.10.68'!G43</f>
        <v>390</v>
      </c>
      <c r="H43" s="52">
        <f>+'01.10.68'!H43+'02.10.68'!H43+'03.10.68'!H43+'04.10.68'!H43+'05.10.68'!H43+'06.10.68'!H43+'07.10.68'!H43+'08.10.68'!H43+'09.10.68'!H43+'10.10.68'!H43+'11.10.68'!H43+'12.10.68'!H43+'13.10.68'!H43+'14.10.68'!H43+'15.10.68'!H43+'16.10.68'!H43+'17.10.68'!H43+'18.10.68'!H43+'19.10.68'!H43+'20.10.68'!H43+'21.10.68'!H43+'22.10.68'!H43+'23.10.68'!H43+'24.10.68'!H43+'25.10.68'!H43+'26.10.68'!H43+'27.10.68'!H43+'28.10.68'!H43+'29.10.68'!H43+'30.10.68'!H43+'31.10.68'!H43</f>
        <v>93</v>
      </c>
      <c r="I43" s="65">
        <f>+'01.10.68'!I43+'02.10.68'!I43+'03.10.68'!I43+'04.10.68'!I43+'05.10.68'!I43+'06.10.68'!I43+'07.10.68'!I43+'08.10.68'!I43+'09.10.68'!I43+'10.10.68'!I43+'11.10.68'!I43+'12.10.68'!I43+'13.10.68'!I43+'14.10.68'!I43+'15.10.68'!I43+'16.10.68'!I43+'17.10.68'!I43+'18.10.68'!I43+'19.10.68'!I43+'20.10.68'!I43+'21.10.68'!I43+'22.10.68'!I43+'23.10.68'!I43+'24.10.68'!I43+'25.10.68'!I43+'26.10.68'!I43+'27.10.68'!I43+'28.10.68'!I43+'29.10.68'!I43+'30.10.68'!I43+'31.10.68'!I43</f>
        <v>483</v>
      </c>
      <c r="J43" s="52">
        <f>+'01.10.68'!J43+'02.10.68'!J43+'03.10.68'!J43+'04.10.68'!J43+'05.10.68'!J43+'06.10.68'!J43+'07.10.68'!J43+'08.10.68'!J43+'09.10.68'!J43+'10.10.68'!J43+'11.10.68'!J43+'12.10.68'!J43+'13.10.68'!J43+'14.10.68'!J43+'15.10.68'!J43+'16.10.68'!J43+'17.10.68'!J43+'18.10.68'!J43+'19.10.68'!J43+'20.10.68'!J43+'21.10.68'!J43+'22.10.68'!J43+'23.10.68'!J43+'24.10.68'!J43+'25.10.68'!J43+'26.10.68'!J43+'27.10.68'!J43+'28.10.68'!J43+'29.10.68'!J43+'30.10.68'!J43+'31.10.68'!J43</f>
        <v>20</v>
      </c>
      <c r="K43" s="52">
        <f>+'01.10.68'!K43+'02.10.68'!K43+'03.10.68'!K43+'04.10.68'!K43+'05.10.68'!K43+'06.10.68'!K43+'07.10.68'!K43+'08.10.68'!K43+'09.10.68'!K43+'10.10.68'!K43+'11.10.68'!K43+'12.10.68'!K43+'13.10.68'!K43+'14.10.68'!K43+'15.10.68'!K43+'16.10.68'!K43+'17.10.68'!K43+'18.10.68'!K43+'19.10.68'!K43+'20.10.68'!K43+'21.10.68'!K43+'22.10.68'!K43+'23.10.68'!K43+'24.10.68'!K43+'25.10.68'!K43+'26.10.68'!K43+'27.10.68'!K43+'28.10.68'!K43+'29.10.68'!K43+'30.10.68'!K43+'31.10.68'!K43</f>
        <v>1</v>
      </c>
      <c r="L43" s="65">
        <f>+'01.10.68'!L43+'02.10.68'!L43+'03.10.68'!L43+'04.10.68'!L43+'05.10.68'!L43+'06.10.68'!L43+'07.10.68'!L43+'08.10.68'!L43+'09.10.68'!L43+'10.10.68'!L43+'11.10.68'!L43+'12.10.68'!L43+'13.10.68'!L43+'14.10.68'!L43+'15.10.68'!L43+'16.10.68'!L43+'17.10.68'!L43+'18.10.68'!L43+'19.10.68'!L43+'20.10.68'!L43+'21.10.68'!L43+'22.10.68'!L43+'23.10.68'!L43+'24.10.68'!L43+'25.10.68'!L43+'26.10.68'!L43+'27.10.68'!L43+'28.10.68'!L43+'29.10.68'!L43+'30.10.68'!L43+'31.10.68'!L43</f>
        <v>21</v>
      </c>
      <c r="M43" s="52">
        <f>+'01.10.68'!M43+'02.10.68'!M43+'03.10.68'!M43+'04.10.68'!M43+'05.10.68'!M43+'06.10.68'!M43+'07.10.68'!M43+'08.10.68'!M43+'09.10.68'!M43+'10.10.68'!M43+'11.10.68'!M43+'12.10.68'!M43+'13.10.68'!M43+'14.10.68'!M43+'15.10.68'!M43+'16.10.68'!M43+'17.10.68'!M43+'18.10.68'!M43+'19.10.68'!M43+'20.10.68'!M43+'21.10.68'!M43+'22.10.68'!M43+'23.10.68'!M43+'24.10.68'!M43+'25.10.68'!M43+'26.10.68'!M43+'27.10.68'!M43+'28.10.68'!M43+'29.10.68'!M43+'30.10.68'!M43+'31.10.68'!M43</f>
        <v>31</v>
      </c>
      <c r="N43" s="52">
        <f>+'01.10.68'!N43+'02.10.68'!N43+'03.10.68'!N43+'04.10.68'!N43+'05.10.68'!N43+'06.10.68'!N43+'07.10.68'!N43+'08.10.68'!N43+'09.10.68'!N43+'10.10.68'!N43+'11.10.68'!N43+'12.10.68'!N43+'13.10.68'!N43+'14.10.68'!N43+'15.10.68'!N43+'16.10.68'!N43+'17.10.68'!N43+'18.10.68'!N43+'19.10.68'!N43+'20.10.68'!N43+'21.10.68'!N43+'22.10.68'!N43+'23.10.68'!N43+'24.10.68'!N43+'25.10.68'!N43+'26.10.68'!N43+'27.10.68'!N43+'28.10.68'!N43+'29.10.68'!N43+'30.10.68'!N43+'31.10.68'!N43</f>
        <v>1</v>
      </c>
      <c r="O43" s="65">
        <f>+'01.10.68'!O43+'02.10.68'!O43+'03.10.68'!O43+'04.10.68'!O43+'05.10.68'!O43+'06.10.68'!O43+'07.10.68'!O43+'08.10.68'!O43+'09.10.68'!O43+'10.10.68'!O43+'11.10.68'!O43+'12.10.68'!O43+'13.10.68'!O43+'14.10.68'!O43+'15.10.68'!O43+'16.10.68'!O43+'17.10.68'!O43+'18.10.68'!O43+'19.10.68'!O43+'20.10.68'!O43+'21.10.68'!O43+'22.10.68'!O43+'23.10.68'!O43+'24.10.68'!O43+'25.10.68'!O43+'26.10.68'!O43+'27.10.68'!O43+'28.10.68'!O43+'29.10.68'!O43+'30.10.68'!O43+'31.10.68'!O43</f>
        <v>32</v>
      </c>
      <c r="P43" s="52">
        <f>+'01.10.68'!P43+'02.10.68'!P43+'03.10.68'!P43+'04.10.68'!P43+'05.10.68'!P43+'06.10.68'!P43+'07.10.68'!P43+'08.10.68'!P43+'09.10.68'!P43+'10.10.68'!P43+'11.10.68'!P43+'12.10.68'!P43+'13.10.68'!P43+'14.10.68'!P43+'15.10.68'!P43+'16.10.68'!P43+'17.10.68'!P43+'18.10.68'!P43+'19.10.68'!P43+'20.10.68'!P43+'21.10.68'!P43+'22.10.68'!P43+'23.10.68'!P43+'24.10.68'!P43+'25.10.68'!P43+'26.10.68'!P43+'27.10.68'!P43+'28.10.68'!P43+'29.10.68'!P43+'30.10.68'!P43+'31.10.68'!P43</f>
        <v>0</v>
      </c>
      <c r="Q43" s="52">
        <f>+'01.10.68'!Q43+'02.10.68'!Q43+'03.10.68'!Q43+'04.10.68'!Q43+'05.10.68'!Q43+'06.10.68'!Q43+'07.10.68'!Q43+'08.10.68'!Q43+'09.10.68'!Q43+'10.10.68'!Q43+'11.10.68'!Q43+'12.10.68'!Q43+'13.10.68'!Q43+'14.10.68'!Q43+'15.10.68'!Q43+'16.10.68'!Q43+'17.10.68'!Q43+'18.10.68'!Q43+'19.10.68'!Q43+'20.10.68'!Q43+'21.10.68'!Q43+'22.10.68'!Q43+'23.10.68'!Q43+'24.10.68'!Q43+'25.10.68'!Q43+'26.10.68'!Q43+'27.10.68'!Q43+'28.10.68'!Q43+'29.10.68'!Q43+'30.10.68'!Q43+'31.10.68'!Q43</f>
        <v>0</v>
      </c>
      <c r="R43" s="65">
        <f>+'01.10.68'!R43+'02.10.68'!R43+'03.10.68'!R43+'04.10.68'!R43+'05.10.68'!R43+'06.10.68'!R43+'07.10.68'!R43+'08.10.68'!R43+'09.10.68'!R43+'10.10.68'!R43+'11.10.68'!R43+'12.10.68'!R43+'13.10.68'!R43+'14.10.68'!R43+'15.10.68'!R43+'16.10.68'!R43+'17.10.68'!R43+'18.10.68'!R43+'19.10.68'!R43+'20.10.68'!R43+'21.10.68'!R43+'22.10.68'!R43+'23.10.68'!R43+'24.10.68'!R43+'25.10.68'!R43+'26.10.68'!R43+'27.10.68'!R43+'28.10.68'!R43+'29.10.68'!R43+'30.10.68'!R43+'31.10.68'!R43</f>
        <v>0</v>
      </c>
      <c r="S43" s="52">
        <f>+'01.10.68'!S43+'02.10.68'!S43+'03.10.68'!S43+'04.10.68'!S43+'05.10.68'!S43+'06.10.68'!S43+'07.10.68'!S43+'08.10.68'!S43+'09.10.68'!S43+'10.10.68'!S43+'11.10.68'!S43+'12.10.68'!S43+'13.10.68'!S43+'14.10.68'!S43+'15.10.68'!S43+'16.10.68'!S43+'17.10.68'!S43+'18.10.68'!S43+'19.10.68'!S43+'20.10.68'!S43+'21.10.68'!S43+'22.10.68'!S43+'23.10.68'!S43+'24.10.68'!S43+'25.10.68'!S43+'26.10.68'!S43+'27.10.68'!S43+'28.10.68'!S43+'29.10.68'!S43+'30.10.68'!S43+'31.10.68'!S43</f>
        <v>0</v>
      </c>
      <c r="T43" s="52">
        <f>+'01.10.68'!T43+'02.10.68'!T43+'03.10.68'!T43+'04.10.68'!T43+'05.10.68'!T43+'06.10.68'!T43+'07.10.68'!T43+'08.10.68'!T43+'09.10.68'!T43+'10.10.68'!T43+'11.10.68'!T43+'12.10.68'!T43+'13.10.68'!T43+'14.10.68'!T43+'15.10.68'!T43+'16.10.68'!T43+'17.10.68'!T43+'18.10.68'!T43+'19.10.68'!T43+'20.10.68'!T43+'21.10.68'!T43+'22.10.68'!T43+'23.10.68'!T43+'24.10.68'!T43+'25.10.68'!T43+'26.10.68'!T43+'27.10.68'!T43+'28.10.68'!T43+'29.10.68'!T43+'30.10.68'!T43+'31.10.68'!T43</f>
        <v>0</v>
      </c>
      <c r="U43" s="65">
        <f>+'01.10.68'!U43+'02.10.68'!U43+'03.10.68'!U43+'04.10.68'!U43+'05.10.68'!U43+'06.10.68'!U43+'07.10.68'!U43+'08.10.68'!U43+'09.10.68'!U43+'10.10.68'!U43+'11.10.68'!U43+'12.10.68'!U43+'13.10.68'!U43+'14.10.68'!U43+'15.10.68'!U43+'16.10.68'!U43+'17.10.68'!U43+'18.10.68'!U43+'19.10.68'!U43+'20.10.68'!U43+'21.10.68'!U43+'22.10.68'!U43+'23.10.68'!U43+'24.10.68'!U43+'25.10.68'!U43+'26.10.68'!U43+'27.10.68'!U43+'28.10.68'!U43+'29.10.68'!U43+'30.10.68'!U43+'31.10.68'!U43</f>
        <v>0</v>
      </c>
      <c r="V43" s="52">
        <f>+'01.10.68'!V43+'02.10.68'!V43+'03.10.68'!V43+'04.10.68'!V43+'05.10.68'!V43+'06.10.68'!V43+'07.10.68'!V43+'08.10.68'!V43+'09.10.68'!V43+'10.10.68'!V43+'11.10.68'!V43+'12.10.68'!V43+'13.10.68'!V43+'14.10.68'!V43+'15.10.68'!V43+'16.10.68'!V43+'17.10.68'!V43+'18.10.68'!V43+'19.10.68'!V43+'20.10.68'!V43+'21.10.68'!V43+'22.10.68'!V43+'23.10.68'!V43+'24.10.68'!V43+'25.10.68'!V43+'26.10.68'!V43+'27.10.68'!V43+'28.10.68'!V43+'29.10.68'!V43+'30.10.68'!V43+'31.10.68'!V43</f>
        <v>0</v>
      </c>
      <c r="W43" s="52">
        <f>+'01.10.68'!W43+'02.10.68'!W43+'03.10.68'!W43+'04.10.68'!W43+'05.10.68'!W43+'06.10.68'!W43+'07.10.68'!W43+'08.10.68'!W43+'09.10.68'!W43+'10.10.68'!W43+'11.10.68'!W43+'12.10.68'!W43+'13.10.68'!W43+'14.10.68'!W43+'15.10.68'!W43+'16.10.68'!W43+'17.10.68'!W43+'18.10.68'!W43+'19.10.68'!W43+'20.10.68'!W43+'21.10.68'!W43+'22.10.68'!W43+'23.10.68'!W43+'24.10.68'!W43+'25.10.68'!W43+'26.10.68'!W43+'27.10.68'!W43+'28.10.68'!W43+'29.10.68'!W43+'30.10.68'!W43+'31.10.68'!W43</f>
        <v>0</v>
      </c>
      <c r="X43" s="65">
        <f>+'01.10.68'!X43+'02.10.68'!X43+'03.10.68'!X43+'04.10.68'!X43+'05.10.68'!X43+'06.10.68'!X43+'07.10.68'!X43+'08.10.68'!X43+'09.10.68'!X43+'10.10.68'!X43+'11.10.68'!X43+'12.10.68'!X43+'13.10.68'!X43+'14.10.68'!X43+'15.10.68'!X43+'16.10.68'!X43+'17.10.68'!X43+'18.10.68'!X43+'19.10.68'!X43+'20.10.68'!X43+'21.10.68'!X43+'22.10.68'!X43+'23.10.68'!X43+'24.10.68'!X43+'25.10.68'!X43+'26.10.68'!X43+'27.10.68'!X43+'28.10.68'!X43+'29.10.68'!X43+'30.10.68'!X43+'31.10.68'!X43</f>
        <v>0</v>
      </c>
      <c r="Y43" s="52">
        <f>+'01.10.68'!Y43+'02.10.68'!Y43+'03.10.68'!Y43+'04.10.68'!Y43+'05.10.68'!Y43+'06.10.68'!Y43+'07.10.68'!Y43+'08.10.68'!Y43+'09.10.68'!Y43+'10.10.68'!Y43+'11.10.68'!Y43+'12.10.68'!Y43+'13.10.68'!Y43+'14.10.68'!Y43+'15.10.68'!Y43+'16.10.68'!Y43+'17.10.68'!Y43+'18.10.68'!Y43+'19.10.68'!Y43+'20.10.68'!Y43+'21.10.68'!Y43+'22.10.68'!Y43+'23.10.68'!Y43+'24.10.68'!Y43+'25.10.68'!Y43+'26.10.68'!Y43+'27.10.68'!Y43+'28.10.68'!Y43+'29.10.68'!Y43+'30.10.68'!Y43+'31.10.68'!Y43</f>
        <v>0</v>
      </c>
      <c r="Z43" s="65">
        <f>+'01.10.68'!Z43+'02.10.68'!Z43+'03.10.68'!Z43+'04.10.68'!Z43+'05.10.68'!Z43+'06.10.68'!Z43+'07.10.68'!Z43+'08.10.68'!Z43+'09.10.68'!Z43+'10.10.68'!Z43+'11.10.68'!Z43+'12.10.68'!Z43+'13.10.68'!Z43+'14.10.68'!Z43+'15.10.68'!Z43+'16.10.68'!Z43+'17.10.68'!Z43+'18.10.68'!Z43+'19.10.68'!Z43+'20.10.68'!Z43+'21.10.68'!Z43+'22.10.68'!Z43+'23.10.68'!Z43+'24.10.68'!Z43+'25.10.68'!Z43+'26.10.68'!Z43+'27.10.68'!Z43+'28.10.68'!Z43+'29.10.68'!Z43+'30.10.68'!Z43+'31.10.68'!Z43</f>
        <v>617</v>
      </c>
    </row>
    <row r="44" spans="2:26">
      <c r="B44" s="50">
        <v>1111076</v>
      </c>
      <c r="C44" s="51" t="s">
        <v>46</v>
      </c>
      <c r="D44" s="52">
        <f>+'01.10.68'!D44+'02.10.68'!D44+'03.10.68'!D44+'04.10.68'!D44+'05.10.68'!D44+'06.10.68'!D44+'07.10.68'!D44+'08.10.68'!D44+'09.10.68'!D44+'10.10.68'!D44+'11.10.68'!D44+'12.10.68'!D44+'13.10.68'!D44+'14.10.68'!D44+'15.10.68'!D44+'16.10.68'!D44+'17.10.68'!D44+'18.10.68'!D44+'19.10.68'!D44+'20.10.68'!D44+'21.10.68'!D44+'22.10.68'!D44+'23.10.68'!D44+'24.10.68'!D44+'25.10.68'!D44+'26.10.68'!D44+'27.10.68'!D44+'28.10.68'!D44+'29.10.68'!D44+'30.10.68'!D44+'31.10.68'!D44</f>
        <v>81</v>
      </c>
      <c r="E44" s="52">
        <f>+'01.10.68'!E44+'02.10.68'!E44+'03.10.68'!E44+'04.10.68'!E44+'05.10.68'!E44+'06.10.68'!E44+'07.10.68'!E44+'08.10.68'!E44+'09.10.68'!E44+'10.10.68'!E44+'11.10.68'!E44+'12.10.68'!E44+'13.10.68'!E44+'14.10.68'!E44+'15.10.68'!E44+'16.10.68'!E44+'17.10.68'!E44+'18.10.68'!E44+'19.10.68'!E44+'20.10.68'!E44+'21.10.68'!E44+'22.10.68'!E44+'23.10.68'!E44+'24.10.68'!E44+'25.10.68'!E44+'26.10.68'!E44+'27.10.68'!E44+'28.10.68'!E44+'29.10.68'!E44+'30.10.68'!E44+'31.10.68'!E44</f>
        <v>0</v>
      </c>
      <c r="F44" s="65">
        <f>+'01.10.68'!F44+'02.10.68'!F44+'03.10.68'!F44+'04.10.68'!F44+'05.10.68'!F44+'06.10.68'!F44+'07.10.68'!F44+'08.10.68'!F44+'09.10.68'!F44+'10.10.68'!F44+'11.10.68'!F44+'12.10.68'!F44+'13.10.68'!F44+'14.10.68'!F44+'15.10.68'!F44+'16.10.68'!F44+'17.10.68'!F44+'18.10.68'!F44+'19.10.68'!F44+'20.10.68'!F44+'21.10.68'!F44+'22.10.68'!F44+'23.10.68'!F44+'24.10.68'!F44+'25.10.68'!F44+'26.10.68'!F44+'27.10.68'!F44+'28.10.68'!F44+'29.10.68'!F44+'30.10.68'!F44+'31.10.68'!F44</f>
        <v>81</v>
      </c>
      <c r="G44" s="52">
        <f>+'01.10.68'!G44+'02.10.68'!G44+'03.10.68'!G44+'04.10.68'!G44+'05.10.68'!G44+'06.10.68'!G44+'07.10.68'!G44+'08.10.68'!G44+'09.10.68'!G44+'10.10.68'!G44+'11.10.68'!G44+'12.10.68'!G44+'13.10.68'!G44+'14.10.68'!G44+'15.10.68'!G44+'16.10.68'!G44+'17.10.68'!G44+'18.10.68'!G44+'19.10.68'!G44+'20.10.68'!G44+'21.10.68'!G44+'22.10.68'!G44+'23.10.68'!G44+'24.10.68'!G44+'25.10.68'!G44+'26.10.68'!G44+'27.10.68'!G44+'28.10.68'!G44+'29.10.68'!G44+'30.10.68'!G44+'31.10.68'!G44</f>
        <v>390</v>
      </c>
      <c r="H44" s="52">
        <f>+'01.10.68'!H44+'02.10.68'!H44+'03.10.68'!H44+'04.10.68'!H44+'05.10.68'!H44+'06.10.68'!H44+'07.10.68'!H44+'08.10.68'!H44+'09.10.68'!H44+'10.10.68'!H44+'11.10.68'!H44+'12.10.68'!H44+'13.10.68'!H44+'14.10.68'!H44+'15.10.68'!H44+'16.10.68'!H44+'17.10.68'!H44+'18.10.68'!H44+'19.10.68'!H44+'20.10.68'!H44+'21.10.68'!H44+'22.10.68'!H44+'23.10.68'!H44+'24.10.68'!H44+'25.10.68'!H44+'26.10.68'!H44+'27.10.68'!H44+'28.10.68'!H44+'29.10.68'!H44+'30.10.68'!H44+'31.10.68'!H44</f>
        <v>93</v>
      </c>
      <c r="I44" s="65">
        <f>+'01.10.68'!I44+'02.10.68'!I44+'03.10.68'!I44+'04.10.68'!I44+'05.10.68'!I44+'06.10.68'!I44+'07.10.68'!I44+'08.10.68'!I44+'09.10.68'!I44+'10.10.68'!I44+'11.10.68'!I44+'12.10.68'!I44+'13.10.68'!I44+'14.10.68'!I44+'15.10.68'!I44+'16.10.68'!I44+'17.10.68'!I44+'18.10.68'!I44+'19.10.68'!I44+'20.10.68'!I44+'21.10.68'!I44+'22.10.68'!I44+'23.10.68'!I44+'24.10.68'!I44+'25.10.68'!I44+'26.10.68'!I44+'27.10.68'!I44+'28.10.68'!I44+'29.10.68'!I44+'30.10.68'!I44+'31.10.68'!I44</f>
        <v>483</v>
      </c>
      <c r="J44" s="52">
        <f>+'01.10.68'!J44+'02.10.68'!J44+'03.10.68'!J44+'04.10.68'!J44+'05.10.68'!J44+'06.10.68'!J44+'07.10.68'!J44+'08.10.68'!J44+'09.10.68'!J44+'10.10.68'!J44+'11.10.68'!J44+'12.10.68'!J44+'13.10.68'!J44+'14.10.68'!J44+'15.10.68'!J44+'16.10.68'!J44+'17.10.68'!J44+'18.10.68'!J44+'19.10.68'!J44+'20.10.68'!J44+'21.10.68'!J44+'22.10.68'!J44+'23.10.68'!J44+'24.10.68'!J44+'25.10.68'!J44+'26.10.68'!J44+'27.10.68'!J44+'28.10.68'!J44+'29.10.68'!J44+'30.10.68'!J44+'31.10.68'!J44</f>
        <v>20</v>
      </c>
      <c r="K44" s="52">
        <f>+'01.10.68'!K44+'02.10.68'!K44+'03.10.68'!K44+'04.10.68'!K44+'05.10.68'!K44+'06.10.68'!K44+'07.10.68'!K44+'08.10.68'!K44+'09.10.68'!K44+'10.10.68'!K44+'11.10.68'!K44+'12.10.68'!K44+'13.10.68'!K44+'14.10.68'!K44+'15.10.68'!K44+'16.10.68'!K44+'17.10.68'!K44+'18.10.68'!K44+'19.10.68'!K44+'20.10.68'!K44+'21.10.68'!K44+'22.10.68'!K44+'23.10.68'!K44+'24.10.68'!K44+'25.10.68'!K44+'26.10.68'!K44+'27.10.68'!K44+'28.10.68'!K44+'29.10.68'!K44+'30.10.68'!K44+'31.10.68'!K44</f>
        <v>1</v>
      </c>
      <c r="L44" s="65">
        <f>+'01.10.68'!L44+'02.10.68'!L44+'03.10.68'!L44+'04.10.68'!L44+'05.10.68'!L44+'06.10.68'!L44+'07.10.68'!L44+'08.10.68'!L44+'09.10.68'!L44+'10.10.68'!L44+'11.10.68'!L44+'12.10.68'!L44+'13.10.68'!L44+'14.10.68'!L44+'15.10.68'!L44+'16.10.68'!L44+'17.10.68'!L44+'18.10.68'!L44+'19.10.68'!L44+'20.10.68'!L44+'21.10.68'!L44+'22.10.68'!L44+'23.10.68'!L44+'24.10.68'!L44+'25.10.68'!L44+'26.10.68'!L44+'27.10.68'!L44+'28.10.68'!L44+'29.10.68'!L44+'30.10.68'!L44+'31.10.68'!L44</f>
        <v>21</v>
      </c>
      <c r="M44" s="52">
        <f>+'01.10.68'!M44+'02.10.68'!M44+'03.10.68'!M44+'04.10.68'!M44+'05.10.68'!M44+'06.10.68'!M44+'07.10.68'!M44+'08.10.68'!M44+'09.10.68'!M44+'10.10.68'!M44+'11.10.68'!M44+'12.10.68'!M44+'13.10.68'!M44+'14.10.68'!M44+'15.10.68'!M44+'16.10.68'!M44+'17.10.68'!M44+'18.10.68'!M44+'19.10.68'!M44+'20.10.68'!M44+'21.10.68'!M44+'22.10.68'!M44+'23.10.68'!M44+'24.10.68'!M44+'25.10.68'!M44+'26.10.68'!M44+'27.10.68'!M44+'28.10.68'!M44+'29.10.68'!M44+'30.10.68'!M44+'31.10.68'!M44</f>
        <v>31</v>
      </c>
      <c r="N44" s="52">
        <f>+'01.10.68'!N44+'02.10.68'!N44+'03.10.68'!N44+'04.10.68'!N44+'05.10.68'!N44+'06.10.68'!N44+'07.10.68'!N44+'08.10.68'!N44+'09.10.68'!N44+'10.10.68'!N44+'11.10.68'!N44+'12.10.68'!N44+'13.10.68'!N44+'14.10.68'!N44+'15.10.68'!N44+'16.10.68'!N44+'17.10.68'!N44+'18.10.68'!N44+'19.10.68'!N44+'20.10.68'!N44+'21.10.68'!N44+'22.10.68'!N44+'23.10.68'!N44+'24.10.68'!N44+'25.10.68'!N44+'26.10.68'!N44+'27.10.68'!N44+'28.10.68'!N44+'29.10.68'!N44+'30.10.68'!N44+'31.10.68'!N44</f>
        <v>1</v>
      </c>
      <c r="O44" s="65">
        <f>+'01.10.68'!O44+'02.10.68'!O44+'03.10.68'!O44+'04.10.68'!O44+'05.10.68'!O44+'06.10.68'!O44+'07.10.68'!O44+'08.10.68'!O44+'09.10.68'!O44+'10.10.68'!O44+'11.10.68'!O44+'12.10.68'!O44+'13.10.68'!O44+'14.10.68'!O44+'15.10.68'!O44+'16.10.68'!O44+'17.10.68'!O44+'18.10.68'!O44+'19.10.68'!O44+'20.10.68'!O44+'21.10.68'!O44+'22.10.68'!O44+'23.10.68'!O44+'24.10.68'!O44+'25.10.68'!O44+'26.10.68'!O44+'27.10.68'!O44+'28.10.68'!O44+'29.10.68'!O44+'30.10.68'!O44+'31.10.68'!O44</f>
        <v>32</v>
      </c>
      <c r="P44" s="52">
        <f>+'01.10.68'!P44+'02.10.68'!P44+'03.10.68'!P44+'04.10.68'!P44+'05.10.68'!P44+'06.10.68'!P44+'07.10.68'!P44+'08.10.68'!P44+'09.10.68'!P44+'10.10.68'!P44+'11.10.68'!P44+'12.10.68'!P44+'13.10.68'!P44+'14.10.68'!P44+'15.10.68'!P44+'16.10.68'!P44+'17.10.68'!P44+'18.10.68'!P44+'19.10.68'!P44+'20.10.68'!P44+'21.10.68'!P44+'22.10.68'!P44+'23.10.68'!P44+'24.10.68'!P44+'25.10.68'!P44+'26.10.68'!P44+'27.10.68'!P44+'28.10.68'!P44+'29.10.68'!P44+'30.10.68'!P44+'31.10.68'!P44</f>
        <v>0</v>
      </c>
      <c r="Q44" s="52">
        <f>+'01.10.68'!Q44+'02.10.68'!Q44+'03.10.68'!Q44+'04.10.68'!Q44+'05.10.68'!Q44+'06.10.68'!Q44+'07.10.68'!Q44+'08.10.68'!Q44+'09.10.68'!Q44+'10.10.68'!Q44+'11.10.68'!Q44+'12.10.68'!Q44+'13.10.68'!Q44+'14.10.68'!Q44+'15.10.68'!Q44+'16.10.68'!Q44+'17.10.68'!Q44+'18.10.68'!Q44+'19.10.68'!Q44+'20.10.68'!Q44+'21.10.68'!Q44+'22.10.68'!Q44+'23.10.68'!Q44+'24.10.68'!Q44+'25.10.68'!Q44+'26.10.68'!Q44+'27.10.68'!Q44+'28.10.68'!Q44+'29.10.68'!Q44+'30.10.68'!Q44+'31.10.68'!Q44</f>
        <v>0</v>
      </c>
      <c r="R44" s="65">
        <f>+'01.10.68'!R44+'02.10.68'!R44+'03.10.68'!R44+'04.10.68'!R44+'05.10.68'!R44+'06.10.68'!R44+'07.10.68'!R44+'08.10.68'!R44+'09.10.68'!R44+'10.10.68'!R44+'11.10.68'!R44+'12.10.68'!R44+'13.10.68'!R44+'14.10.68'!R44+'15.10.68'!R44+'16.10.68'!R44+'17.10.68'!R44+'18.10.68'!R44+'19.10.68'!R44+'20.10.68'!R44+'21.10.68'!R44+'22.10.68'!R44+'23.10.68'!R44+'24.10.68'!R44+'25.10.68'!R44+'26.10.68'!R44+'27.10.68'!R44+'28.10.68'!R44+'29.10.68'!R44+'30.10.68'!R44+'31.10.68'!R44</f>
        <v>0</v>
      </c>
      <c r="S44" s="52">
        <f>+'01.10.68'!S44+'02.10.68'!S44+'03.10.68'!S44+'04.10.68'!S44+'05.10.68'!S44+'06.10.68'!S44+'07.10.68'!S44+'08.10.68'!S44+'09.10.68'!S44+'10.10.68'!S44+'11.10.68'!S44+'12.10.68'!S44+'13.10.68'!S44+'14.10.68'!S44+'15.10.68'!S44+'16.10.68'!S44+'17.10.68'!S44+'18.10.68'!S44+'19.10.68'!S44+'20.10.68'!S44+'21.10.68'!S44+'22.10.68'!S44+'23.10.68'!S44+'24.10.68'!S44+'25.10.68'!S44+'26.10.68'!S44+'27.10.68'!S44+'28.10.68'!S44+'29.10.68'!S44+'30.10.68'!S44+'31.10.68'!S44</f>
        <v>0</v>
      </c>
      <c r="T44" s="52">
        <f>+'01.10.68'!T44+'02.10.68'!T44+'03.10.68'!T44+'04.10.68'!T44+'05.10.68'!T44+'06.10.68'!T44+'07.10.68'!T44+'08.10.68'!T44+'09.10.68'!T44+'10.10.68'!T44+'11.10.68'!T44+'12.10.68'!T44+'13.10.68'!T44+'14.10.68'!T44+'15.10.68'!T44+'16.10.68'!T44+'17.10.68'!T44+'18.10.68'!T44+'19.10.68'!T44+'20.10.68'!T44+'21.10.68'!T44+'22.10.68'!T44+'23.10.68'!T44+'24.10.68'!T44+'25.10.68'!T44+'26.10.68'!T44+'27.10.68'!T44+'28.10.68'!T44+'29.10.68'!T44+'30.10.68'!T44+'31.10.68'!T44</f>
        <v>0</v>
      </c>
      <c r="U44" s="65">
        <f>+'01.10.68'!U44+'02.10.68'!U44+'03.10.68'!U44+'04.10.68'!U44+'05.10.68'!U44+'06.10.68'!U44+'07.10.68'!U44+'08.10.68'!U44+'09.10.68'!U44+'10.10.68'!U44+'11.10.68'!U44+'12.10.68'!U44+'13.10.68'!U44+'14.10.68'!U44+'15.10.68'!U44+'16.10.68'!U44+'17.10.68'!U44+'18.10.68'!U44+'19.10.68'!U44+'20.10.68'!U44+'21.10.68'!U44+'22.10.68'!U44+'23.10.68'!U44+'24.10.68'!U44+'25.10.68'!U44+'26.10.68'!U44+'27.10.68'!U44+'28.10.68'!U44+'29.10.68'!U44+'30.10.68'!U44+'31.10.68'!U44</f>
        <v>0</v>
      </c>
      <c r="V44" s="52">
        <f>+'01.10.68'!V44+'02.10.68'!V44+'03.10.68'!V44+'04.10.68'!V44+'05.10.68'!V44+'06.10.68'!V44+'07.10.68'!V44+'08.10.68'!V44+'09.10.68'!V44+'10.10.68'!V44+'11.10.68'!V44+'12.10.68'!V44+'13.10.68'!V44+'14.10.68'!V44+'15.10.68'!V44+'16.10.68'!V44+'17.10.68'!V44+'18.10.68'!V44+'19.10.68'!V44+'20.10.68'!V44+'21.10.68'!V44+'22.10.68'!V44+'23.10.68'!V44+'24.10.68'!V44+'25.10.68'!V44+'26.10.68'!V44+'27.10.68'!V44+'28.10.68'!V44+'29.10.68'!V44+'30.10.68'!V44+'31.10.68'!V44</f>
        <v>0</v>
      </c>
      <c r="W44" s="52">
        <f>+'01.10.68'!W44+'02.10.68'!W44+'03.10.68'!W44+'04.10.68'!W44+'05.10.68'!W44+'06.10.68'!W44+'07.10.68'!W44+'08.10.68'!W44+'09.10.68'!W44+'10.10.68'!W44+'11.10.68'!W44+'12.10.68'!W44+'13.10.68'!W44+'14.10.68'!W44+'15.10.68'!W44+'16.10.68'!W44+'17.10.68'!W44+'18.10.68'!W44+'19.10.68'!W44+'20.10.68'!W44+'21.10.68'!W44+'22.10.68'!W44+'23.10.68'!W44+'24.10.68'!W44+'25.10.68'!W44+'26.10.68'!W44+'27.10.68'!W44+'28.10.68'!W44+'29.10.68'!W44+'30.10.68'!W44+'31.10.68'!W44</f>
        <v>0</v>
      </c>
      <c r="X44" s="65">
        <f>+'01.10.68'!X44+'02.10.68'!X44+'03.10.68'!X44+'04.10.68'!X44+'05.10.68'!X44+'06.10.68'!X44+'07.10.68'!X44+'08.10.68'!X44+'09.10.68'!X44+'10.10.68'!X44+'11.10.68'!X44+'12.10.68'!X44+'13.10.68'!X44+'14.10.68'!X44+'15.10.68'!X44+'16.10.68'!X44+'17.10.68'!X44+'18.10.68'!X44+'19.10.68'!X44+'20.10.68'!X44+'21.10.68'!X44+'22.10.68'!X44+'23.10.68'!X44+'24.10.68'!X44+'25.10.68'!X44+'26.10.68'!X44+'27.10.68'!X44+'28.10.68'!X44+'29.10.68'!X44+'30.10.68'!X44+'31.10.68'!X44</f>
        <v>0</v>
      </c>
      <c r="Y44" s="52">
        <f>+'01.10.68'!Y44+'02.10.68'!Y44+'03.10.68'!Y44+'04.10.68'!Y44+'05.10.68'!Y44+'06.10.68'!Y44+'07.10.68'!Y44+'08.10.68'!Y44+'09.10.68'!Y44+'10.10.68'!Y44+'11.10.68'!Y44+'12.10.68'!Y44+'13.10.68'!Y44+'14.10.68'!Y44+'15.10.68'!Y44+'16.10.68'!Y44+'17.10.68'!Y44+'18.10.68'!Y44+'19.10.68'!Y44+'20.10.68'!Y44+'21.10.68'!Y44+'22.10.68'!Y44+'23.10.68'!Y44+'24.10.68'!Y44+'25.10.68'!Y44+'26.10.68'!Y44+'27.10.68'!Y44+'28.10.68'!Y44+'29.10.68'!Y44+'30.10.68'!Y44+'31.10.68'!Y44</f>
        <v>0</v>
      </c>
      <c r="Z44" s="65">
        <f>+'01.10.68'!Z44+'02.10.68'!Z44+'03.10.68'!Z44+'04.10.68'!Z44+'05.10.68'!Z44+'06.10.68'!Z44+'07.10.68'!Z44+'08.10.68'!Z44+'09.10.68'!Z44+'10.10.68'!Z44+'11.10.68'!Z44+'12.10.68'!Z44+'13.10.68'!Z44+'14.10.68'!Z44+'15.10.68'!Z44+'16.10.68'!Z44+'17.10.68'!Z44+'18.10.68'!Z44+'19.10.68'!Z44+'20.10.68'!Z44+'21.10.68'!Z44+'22.10.68'!Z44+'23.10.68'!Z44+'24.10.68'!Z44+'25.10.68'!Z44+'26.10.68'!Z44+'27.10.68'!Z44+'28.10.68'!Z44+'29.10.68'!Z44+'30.10.68'!Z44+'31.10.68'!Z44</f>
        <v>617</v>
      </c>
    </row>
    <row r="45" spans="2:26">
      <c r="B45" s="50">
        <v>1111077</v>
      </c>
      <c r="C45" s="51" t="s">
        <v>47</v>
      </c>
      <c r="D45" s="52">
        <f>+'01.10.68'!D45+'02.10.68'!D45+'03.10.68'!D45+'04.10.68'!D45+'05.10.68'!D45+'06.10.68'!D45+'07.10.68'!D45+'08.10.68'!D45+'09.10.68'!D45+'10.10.68'!D45+'11.10.68'!D45+'12.10.68'!D45+'13.10.68'!D45+'14.10.68'!D45+'15.10.68'!D45+'16.10.68'!D45+'17.10.68'!D45+'18.10.68'!D45+'19.10.68'!D45+'20.10.68'!D45+'21.10.68'!D45+'22.10.68'!D45+'23.10.68'!D45+'24.10.68'!D45+'25.10.68'!D45+'26.10.68'!D45+'27.10.68'!D45+'28.10.68'!D45+'29.10.68'!D45+'30.10.68'!D45+'31.10.68'!D45</f>
        <v>81</v>
      </c>
      <c r="E45" s="52">
        <f>+'01.10.68'!E45+'02.10.68'!E45+'03.10.68'!E45+'04.10.68'!E45+'05.10.68'!E45+'06.10.68'!E45+'07.10.68'!E45+'08.10.68'!E45+'09.10.68'!E45+'10.10.68'!E45+'11.10.68'!E45+'12.10.68'!E45+'13.10.68'!E45+'14.10.68'!E45+'15.10.68'!E45+'16.10.68'!E45+'17.10.68'!E45+'18.10.68'!E45+'19.10.68'!E45+'20.10.68'!E45+'21.10.68'!E45+'22.10.68'!E45+'23.10.68'!E45+'24.10.68'!E45+'25.10.68'!E45+'26.10.68'!E45+'27.10.68'!E45+'28.10.68'!E45+'29.10.68'!E45+'30.10.68'!E45+'31.10.68'!E45</f>
        <v>0</v>
      </c>
      <c r="F45" s="65">
        <f>+'01.10.68'!F45+'02.10.68'!F45+'03.10.68'!F45+'04.10.68'!F45+'05.10.68'!F45+'06.10.68'!F45+'07.10.68'!F45+'08.10.68'!F45+'09.10.68'!F45+'10.10.68'!F45+'11.10.68'!F45+'12.10.68'!F45+'13.10.68'!F45+'14.10.68'!F45+'15.10.68'!F45+'16.10.68'!F45+'17.10.68'!F45+'18.10.68'!F45+'19.10.68'!F45+'20.10.68'!F45+'21.10.68'!F45+'22.10.68'!F45+'23.10.68'!F45+'24.10.68'!F45+'25.10.68'!F45+'26.10.68'!F45+'27.10.68'!F45+'28.10.68'!F45+'29.10.68'!F45+'30.10.68'!F45+'31.10.68'!F45</f>
        <v>81</v>
      </c>
      <c r="G45" s="52">
        <f>+'01.10.68'!G45+'02.10.68'!G45+'03.10.68'!G45+'04.10.68'!G45+'05.10.68'!G45+'06.10.68'!G45+'07.10.68'!G45+'08.10.68'!G45+'09.10.68'!G45+'10.10.68'!G45+'11.10.68'!G45+'12.10.68'!G45+'13.10.68'!G45+'14.10.68'!G45+'15.10.68'!G45+'16.10.68'!G45+'17.10.68'!G45+'18.10.68'!G45+'19.10.68'!G45+'20.10.68'!G45+'21.10.68'!G45+'22.10.68'!G45+'23.10.68'!G45+'24.10.68'!G45+'25.10.68'!G45+'26.10.68'!G45+'27.10.68'!G45+'28.10.68'!G45+'29.10.68'!G45+'30.10.68'!G45+'31.10.68'!G45</f>
        <v>390</v>
      </c>
      <c r="H45" s="52">
        <f>+'01.10.68'!H45+'02.10.68'!H45+'03.10.68'!H45+'04.10.68'!H45+'05.10.68'!H45+'06.10.68'!H45+'07.10.68'!H45+'08.10.68'!H45+'09.10.68'!H45+'10.10.68'!H45+'11.10.68'!H45+'12.10.68'!H45+'13.10.68'!H45+'14.10.68'!H45+'15.10.68'!H45+'16.10.68'!H45+'17.10.68'!H45+'18.10.68'!H45+'19.10.68'!H45+'20.10.68'!H45+'21.10.68'!H45+'22.10.68'!H45+'23.10.68'!H45+'24.10.68'!H45+'25.10.68'!H45+'26.10.68'!H45+'27.10.68'!H45+'28.10.68'!H45+'29.10.68'!H45+'30.10.68'!H45+'31.10.68'!H45</f>
        <v>93</v>
      </c>
      <c r="I45" s="65">
        <f>+'01.10.68'!I45+'02.10.68'!I45+'03.10.68'!I45+'04.10.68'!I45+'05.10.68'!I45+'06.10.68'!I45+'07.10.68'!I45+'08.10.68'!I45+'09.10.68'!I45+'10.10.68'!I45+'11.10.68'!I45+'12.10.68'!I45+'13.10.68'!I45+'14.10.68'!I45+'15.10.68'!I45+'16.10.68'!I45+'17.10.68'!I45+'18.10.68'!I45+'19.10.68'!I45+'20.10.68'!I45+'21.10.68'!I45+'22.10.68'!I45+'23.10.68'!I45+'24.10.68'!I45+'25.10.68'!I45+'26.10.68'!I45+'27.10.68'!I45+'28.10.68'!I45+'29.10.68'!I45+'30.10.68'!I45+'31.10.68'!I45</f>
        <v>483</v>
      </c>
      <c r="J45" s="52">
        <f>+'01.10.68'!J45+'02.10.68'!J45+'03.10.68'!J45+'04.10.68'!J45+'05.10.68'!J45+'06.10.68'!J45+'07.10.68'!J45+'08.10.68'!J45+'09.10.68'!J45+'10.10.68'!J45+'11.10.68'!J45+'12.10.68'!J45+'13.10.68'!J45+'14.10.68'!J45+'15.10.68'!J45+'16.10.68'!J45+'17.10.68'!J45+'18.10.68'!J45+'19.10.68'!J45+'20.10.68'!J45+'21.10.68'!J45+'22.10.68'!J45+'23.10.68'!J45+'24.10.68'!J45+'25.10.68'!J45+'26.10.68'!J45+'27.10.68'!J45+'28.10.68'!J45+'29.10.68'!J45+'30.10.68'!J45+'31.10.68'!J45</f>
        <v>20</v>
      </c>
      <c r="K45" s="52">
        <f>+'01.10.68'!K45+'02.10.68'!K45+'03.10.68'!K45+'04.10.68'!K45+'05.10.68'!K45+'06.10.68'!K45+'07.10.68'!K45+'08.10.68'!K45+'09.10.68'!K45+'10.10.68'!K45+'11.10.68'!K45+'12.10.68'!K45+'13.10.68'!K45+'14.10.68'!K45+'15.10.68'!K45+'16.10.68'!K45+'17.10.68'!K45+'18.10.68'!K45+'19.10.68'!K45+'20.10.68'!K45+'21.10.68'!K45+'22.10.68'!K45+'23.10.68'!K45+'24.10.68'!K45+'25.10.68'!K45+'26.10.68'!K45+'27.10.68'!K45+'28.10.68'!K45+'29.10.68'!K45+'30.10.68'!K45+'31.10.68'!K45</f>
        <v>1</v>
      </c>
      <c r="L45" s="65">
        <f>+'01.10.68'!L45+'02.10.68'!L45+'03.10.68'!L45+'04.10.68'!L45+'05.10.68'!L45+'06.10.68'!L45+'07.10.68'!L45+'08.10.68'!L45+'09.10.68'!L45+'10.10.68'!L45+'11.10.68'!L45+'12.10.68'!L45+'13.10.68'!L45+'14.10.68'!L45+'15.10.68'!L45+'16.10.68'!L45+'17.10.68'!L45+'18.10.68'!L45+'19.10.68'!L45+'20.10.68'!L45+'21.10.68'!L45+'22.10.68'!L45+'23.10.68'!L45+'24.10.68'!L45+'25.10.68'!L45+'26.10.68'!L45+'27.10.68'!L45+'28.10.68'!L45+'29.10.68'!L45+'30.10.68'!L45+'31.10.68'!L45</f>
        <v>21</v>
      </c>
      <c r="M45" s="52">
        <f>+'01.10.68'!M45+'02.10.68'!M45+'03.10.68'!M45+'04.10.68'!M45+'05.10.68'!M45+'06.10.68'!M45+'07.10.68'!M45+'08.10.68'!M45+'09.10.68'!M45+'10.10.68'!M45+'11.10.68'!M45+'12.10.68'!M45+'13.10.68'!M45+'14.10.68'!M45+'15.10.68'!M45+'16.10.68'!M45+'17.10.68'!M45+'18.10.68'!M45+'19.10.68'!M45+'20.10.68'!M45+'21.10.68'!M45+'22.10.68'!M45+'23.10.68'!M45+'24.10.68'!M45+'25.10.68'!M45+'26.10.68'!M45+'27.10.68'!M45+'28.10.68'!M45+'29.10.68'!M45+'30.10.68'!M45+'31.10.68'!M45</f>
        <v>31</v>
      </c>
      <c r="N45" s="52">
        <f>+'01.10.68'!N45+'02.10.68'!N45+'03.10.68'!N45+'04.10.68'!N45+'05.10.68'!N45+'06.10.68'!N45+'07.10.68'!N45+'08.10.68'!N45+'09.10.68'!N45+'10.10.68'!N45+'11.10.68'!N45+'12.10.68'!N45+'13.10.68'!N45+'14.10.68'!N45+'15.10.68'!N45+'16.10.68'!N45+'17.10.68'!N45+'18.10.68'!N45+'19.10.68'!N45+'20.10.68'!N45+'21.10.68'!N45+'22.10.68'!N45+'23.10.68'!N45+'24.10.68'!N45+'25.10.68'!N45+'26.10.68'!N45+'27.10.68'!N45+'28.10.68'!N45+'29.10.68'!N45+'30.10.68'!N45+'31.10.68'!N45</f>
        <v>1</v>
      </c>
      <c r="O45" s="65">
        <f>+'01.10.68'!O45+'02.10.68'!O45+'03.10.68'!O45+'04.10.68'!O45+'05.10.68'!O45+'06.10.68'!O45+'07.10.68'!O45+'08.10.68'!O45+'09.10.68'!O45+'10.10.68'!O45+'11.10.68'!O45+'12.10.68'!O45+'13.10.68'!O45+'14.10.68'!O45+'15.10.68'!O45+'16.10.68'!O45+'17.10.68'!O45+'18.10.68'!O45+'19.10.68'!O45+'20.10.68'!O45+'21.10.68'!O45+'22.10.68'!O45+'23.10.68'!O45+'24.10.68'!O45+'25.10.68'!O45+'26.10.68'!O45+'27.10.68'!O45+'28.10.68'!O45+'29.10.68'!O45+'30.10.68'!O45+'31.10.68'!O45</f>
        <v>32</v>
      </c>
      <c r="P45" s="52">
        <f>+'01.10.68'!P45+'02.10.68'!P45+'03.10.68'!P45+'04.10.68'!P45+'05.10.68'!P45+'06.10.68'!P45+'07.10.68'!P45+'08.10.68'!P45+'09.10.68'!P45+'10.10.68'!P45+'11.10.68'!P45+'12.10.68'!P45+'13.10.68'!P45+'14.10.68'!P45+'15.10.68'!P45+'16.10.68'!P45+'17.10.68'!P45+'18.10.68'!P45+'19.10.68'!P45+'20.10.68'!P45+'21.10.68'!P45+'22.10.68'!P45+'23.10.68'!P45+'24.10.68'!P45+'25.10.68'!P45+'26.10.68'!P45+'27.10.68'!P45+'28.10.68'!P45+'29.10.68'!P45+'30.10.68'!P45+'31.10.68'!P45</f>
        <v>0</v>
      </c>
      <c r="Q45" s="52">
        <f>+'01.10.68'!Q45+'02.10.68'!Q45+'03.10.68'!Q45+'04.10.68'!Q45+'05.10.68'!Q45+'06.10.68'!Q45+'07.10.68'!Q45+'08.10.68'!Q45+'09.10.68'!Q45+'10.10.68'!Q45+'11.10.68'!Q45+'12.10.68'!Q45+'13.10.68'!Q45+'14.10.68'!Q45+'15.10.68'!Q45+'16.10.68'!Q45+'17.10.68'!Q45+'18.10.68'!Q45+'19.10.68'!Q45+'20.10.68'!Q45+'21.10.68'!Q45+'22.10.68'!Q45+'23.10.68'!Q45+'24.10.68'!Q45+'25.10.68'!Q45+'26.10.68'!Q45+'27.10.68'!Q45+'28.10.68'!Q45+'29.10.68'!Q45+'30.10.68'!Q45+'31.10.68'!Q45</f>
        <v>0</v>
      </c>
      <c r="R45" s="65">
        <f>+'01.10.68'!R45+'02.10.68'!R45+'03.10.68'!R45+'04.10.68'!R45+'05.10.68'!R45+'06.10.68'!R45+'07.10.68'!R45+'08.10.68'!R45+'09.10.68'!R45+'10.10.68'!R45+'11.10.68'!R45+'12.10.68'!R45+'13.10.68'!R45+'14.10.68'!R45+'15.10.68'!R45+'16.10.68'!R45+'17.10.68'!R45+'18.10.68'!R45+'19.10.68'!R45+'20.10.68'!R45+'21.10.68'!R45+'22.10.68'!R45+'23.10.68'!R45+'24.10.68'!R45+'25.10.68'!R45+'26.10.68'!R45+'27.10.68'!R45+'28.10.68'!R45+'29.10.68'!R45+'30.10.68'!R45+'31.10.68'!R45</f>
        <v>0</v>
      </c>
      <c r="S45" s="52">
        <f>+'01.10.68'!S45+'02.10.68'!S45+'03.10.68'!S45+'04.10.68'!S45+'05.10.68'!S45+'06.10.68'!S45+'07.10.68'!S45+'08.10.68'!S45+'09.10.68'!S45+'10.10.68'!S45+'11.10.68'!S45+'12.10.68'!S45+'13.10.68'!S45+'14.10.68'!S45+'15.10.68'!S45+'16.10.68'!S45+'17.10.68'!S45+'18.10.68'!S45+'19.10.68'!S45+'20.10.68'!S45+'21.10.68'!S45+'22.10.68'!S45+'23.10.68'!S45+'24.10.68'!S45+'25.10.68'!S45+'26.10.68'!S45+'27.10.68'!S45+'28.10.68'!S45+'29.10.68'!S45+'30.10.68'!S45+'31.10.68'!S45</f>
        <v>0</v>
      </c>
      <c r="T45" s="52">
        <f>+'01.10.68'!T45+'02.10.68'!T45+'03.10.68'!T45+'04.10.68'!T45+'05.10.68'!T45+'06.10.68'!T45+'07.10.68'!T45+'08.10.68'!T45+'09.10.68'!T45+'10.10.68'!T45+'11.10.68'!T45+'12.10.68'!T45+'13.10.68'!T45+'14.10.68'!T45+'15.10.68'!T45+'16.10.68'!T45+'17.10.68'!T45+'18.10.68'!T45+'19.10.68'!T45+'20.10.68'!T45+'21.10.68'!T45+'22.10.68'!T45+'23.10.68'!T45+'24.10.68'!T45+'25.10.68'!T45+'26.10.68'!T45+'27.10.68'!T45+'28.10.68'!T45+'29.10.68'!T45+'30.10.68'!T45+'31.10.68'!T45</f>
        <v>0</v>
      </c>
      <c r="U45" s="65">
        <f>+'01.10.68'!U45+'02.10.68'!U45+'03.10.68'!U45+'04.10.68'!U45+'05.10.68'!U45+'06.10.68'!U45+'07.10.68'!U45+'08.10.68'!U45+'09.10.68'!U45+'10.10.68'!U45+'11.10.68'!U45+'12.10.68'!U45+'13.10.68'!U45+'14.10.68'!U45+'15.10.68'!U45+'16.10.68'!U45+'17.10.68'!U45+'18.10.68'!U45+'19.10.68'!U45+'20.10.68'!U45+'21.10.68'!U45+'22.10.68'!U45+'23.10.68'!U45+'24.10.68'!U45+'25.10.68'!U45+'26.10.68'!U45+'27.10.68'!U45+'28.10.68'!U45+'29.10.68'!U45+'30.10.68'!U45+'31.10.68'!U45</f>
        <v>0</v>
      </c>
      <c r="V45" s="52">
        <f>+'01.10.68'!V45+'02.10.68'!V45+'03.10.68'!V45+'04.10.68'!V45+'05.10.68'!V45+'06.10.68'!V45+'07.10.68'!V45+'08.10.68'!V45+'09.10.68'!V45+'10.10.68'!V45+'11.10.68'!V45+'12.10.68'!V45+'13.10.68'!V45+'14.10.68'!V45+'15.10.68'!V45+'16.10.68'!V45+'17.10.68'!V45+'18.10.68'!V45+'19.10.68'!V45+'20.10.68'!V45+'21.10.68'!V45+'22.10.68'!V45+'23.10.68'!V45+'24.10.68'!V45+'25.10.68'!V45+'26.10.68'!V45+'27.10.68'!V45+'28.10.68'!V45+'29.10.68'!V45+'30.10.68'!V45+'31.10.68'!V45</f>
        <v>0</v>
      </c>
      <c r="W45" s="52">
        <f>+'01.10.68'!W45+'02.10.68'!W45+'03.10.68'!W45+'04.10.68'!W45+'05.10.68'!W45+'06.10.68'!W45+'07.10.68'!W45+'08.10.68'!W45+'09.10.68'!W45+'10.10.68'!W45+'11.10.68'!W45+'12.10.68'!W45+'13.10.68'!W45+'14.10.68'!W45+'15.10.68'!W45+'16.10.68'!W45+'17.10.68'!W45+'18.10.68'!W45+'19.10.68'!W45+'20.10.68'!W45+'21.10.68'!W45+'22.10.68'!W45+'23.10.68'!W45+'24.10.68'!W45+'25.10.68'!W45+'26.10.68'!W45+'27.10.68'!W45+'28.10.68'!W45+'29.10.68'!W45+'30.10.68'!W45+'31.10.68'!W45</f>
        <v>0</v>
      </c>
      <c r="X45" s="65">
        <f>+'01.10.68'!X45+'02.10.68'!X45+'03.10.68'!X45+'04.10.68'!X45+'05.10.68'!X45+'06.10.68'!X45+'07.10.68'!X45+'08.10.68'!X45+'09.10.68'!X45+'10.10.68'!X45+'11.10.68'!X45+'12.10.68'!X45+'13.10.68'!X45+'14.10.68'!X45+'15.10.68'!X45+'16.10.68'!X45+'17.10.68'!X45+'18.10.68'!X45+'19.10.68'!X45+'20.10.68'!X45+'21.10.68'!X45+'22.10.68'!X45+'23.10.68'!X45+'24.10.68'!X45+'25.10.68'!X45+'26.10.68'!X45+'27.10.68'!X45+'28.10.68'!X45+'29.10.68'!X45+'30.10.68'!X45+'31.10.68'!X45</f>
        <v>0</v>
      </c>
      <c r="Y45" s="52">
        <f>+'01.10.68'!Y45+'02.10.68'!Y45+'03.10.68'!Y45+'04.10.68'!Y45+'05.10.68'!Y45+'06.10.68'!Y45+'07.10.68'!Y45+'08.10.68'!Y45+'09.10.68'!Y45+'10.10.68'!Y45+'11.10.68'!Y45+'12.10.68'!Y45+'13.10.68'!Y45+'14.10.68'!Y45+'15.10.68'!Y45+'16.10.68'!Y45+'17.10.68'!Y45+'18.10.68'!Y45+'19.10.68'!Y45+'20.10.68'!Y45+'21.10.68'!Y45+'22.10.68'!Y45+'23.10.68'!Y45+'24.10.68'!Y45+'25.10.68'!Y45+'26.10.68'!Y45+'27.10.68'!Y45+'28.10.68'!Y45+'29.10.68'!Y45+'30.10.68'!Y45+'31.10.68'!Y45</f>
        <v>0</v>
      </c>
      <c r="Z45" s="65">
        <f>+'01.10.68'!Z45+'02.10.68'!Z45+'03.10.68'!Z45+'04.10.68'!Z45+'05.10.68'!Z45+'06.10.68'!Z45+'07.10.68'!Z45+'08.10.68'!Z45+'09.10.68'!Z45+'10.10.68'!Z45+'11.10.68'!Z45+'12.10.68'!Z45+'13.10.68'!Z45+'14.10.68'!Z45+'15.10.68'!Z45+'16.10.68'!Z45+'17.10.68'!Z45+'18.10.68'!Z45+'19.10.68'!Z45+'20.10.68'!Z45+'21.10.68'!Z45+'22.10.68'!Z45+'23.10.68'!Z45+'24.10.68'!Z45+'25.10.68'!Z45+'26.10.68'!Z45+'27.10.68'!Z45+'28.10.68'!Z45+'29.10.68'!Z45+'30.10.68'!Z45+'31.10.68'!Z45</f>
        <v>617</v>
      </c>
    </row>
    <row r="46" spans="2:26">
      <c r="B46" s="50">
        <v>1111078</v>
      </c>
      <c r="C46" s="51" t="s">
        <v>48</v>
      </c>
      <c r="D46" s="52">
        <f>+'01.10.68'!D46+'02.10.68'!D46+'03.10.68'!D46+'04.10.68'!D46+'05.10.68'!D46+'06.10.68'!D46+'07.10.68'!D46+'08.10.68'!D46+'09.10.68'!D46+'10.10.68'!D46+'11.10.68'!D46+'12.10.68'!D46+'13.10.68'!D46+'14.10.68'!D46+'15.10.68'!D46+'16.10.68'!D46+'17.10.68'!D46+'18.10.68'!D46+'19.10.68'!D46+'20.10.68'!D46+'21.10.68'!D46+'22.10.68'!D46+'23.10.68'!D46+'24.10.68'!D46+'25.10.68'!D46+'26.10.68'!D46+'27.10.68'!D46+'28.10.68'!D46+'29.10.68'!D46+'30.10.68'!D46+'31.10.68'!D46</f>
        <v>81</v>
      </c>
      <c r="E46" s="52">
        <f>+'01.10.68'!E46+'02.10.68'!E46+'03.10.68'!E46+'04.10.68'!E46+'05.10.68'!E46+'06.10.68'!E46+'07.10.68'!E46+'08.10.68'!E46+'09.10.68'!E46+'10.10.68'!E46+'11.10.68'!E46+'12.10.68'!E46+'13.10.68'!E46+'14.10.68'!E46+'15.10.68'!E46+'16.10.68'!E46+'17.10.68'!E46+'18.10.68'!E46+'19.10.68'!E46+'20.10.68'!E46+'21.10.68'!E46+'22.10.68'!E46+'23.10.68'!E46+'24.10.68'!E46+'25.10.68'!E46+'26.10.68'!E46+'27.10.68'!E46+'28.10.68'!E46+'29.10.68'!E46+'30.10.68'!E46+'31.10.68'!E46</f>
        <v>0</v>
      </c>
      <c r="F46" s="65">
        <f>+'01.10.68'!F46+'02.10.68'!F46+'03.10.68'!F46+'04.10.68'!F46+'05.10.68'!F46+'06.10.68'!F46+'07.10.68'!F46+'08.10.68'!F46+'09.10.68'!F46+'10.10.68'!F46+'11.10.68'!F46+'12.10.68'!F46+'13.10.68'!F46+'14.10.68'!F46+'15.10.68'!F46+'16.10.68'!F46+'17.10.68'!F46+'18.10.68'!F46+'19.10.68'!F46+'20.10.68'!F46+'21.10.68'!F46+'22.10.68'!F46+'23.10.68'!F46+'24.10.68'!F46+'25.10.68'!F46+'26.10.68'!F46+'27.10.68'!F46+'28.10.68'!F46+'29.10.68'!F46+'30.10.68'!F46+'31.10.68'!F46</f>
        <v>81</v>
      </c>
      <c r="G46" s="52">
        <f>+'01.10.68'!G46+'02.10.68'!G46+'03.10.68'!G46+'04.10.68'!G46+'05.10.68'!G46+'06.10.68'!G46+'07.10.68'!G46+'08.10.68'!G46+'09.10.68'!G46+'10.10.68'!G46+'11.10.68'!G46+'12.10.68'!G46+'13.10.68'!G46+'14.10.68'!G46+'15.10.68'!G46+'16.10.68'!G46+'17.10.68'!G46+'18.10.68'!G46+'19.10.68'!G46+'20.10.68'!G46+'21.10.68'!G46+'22.10.68'!G46+'23.10.68'!G46+'24.10.68'!G46+'25.10.68'!G46+'26.10.68'!G46+'27.10.68'!G46+'28.10.68'!G46+'29.10.68'!G46+'30.10.68'!G46+'31.10.68'!G46</f>
        <v>390</v>
      </c>
      <c r="H46" s="52">
        <f>+'01.10.68'!H46+'02.10.68'!H46+'03.10.68'!H46+'04.10.68'!H46+'05.10.68'!H46+'06.10.68'!H46+'07.10.68'!H46+'08.10.68'!H46+'09.10.68'!H46+'10.10.68'!H46+'11.10.68'!H46+'12.10.68'!H46+'13.10.68'!H46+'14.10.68'!H46+'15.10.68'!H46+'16.10.68'!H46+'17.10.68'!H46+'18.10.68'!H46+'19.10.68'!H46+'20.10.68'!H46+'21.10.68'!H46+'22.10.68'!H46+'23.10.68'!H46+'24.10.68'!H46+'25.10.68'!H46+'26.10.68'!H46+'27.10.68'!H46+'28.10.68'!H46+'29.10.68'!H46+'30.10.68'!H46+'31.10.68'!H46</f>
        <v>93</v>
      </c>
      <c r="I46" s="65">
        <f>+'01.10.68'!I46+'02.10.68'!I46+'03.10.68'!I46+'04.10.68'!I46+'05.10.68'!I46+'06.10.68'!I46+'07.10.68'!I46+'08.10.68'!I46+'09.10.68'!I46+'10.10.68'!I46+'11.10.68'!I46+'12.10.68'!I46+'13.10.68'!I46+'14.10.68'!I46+'15.10.68'!I46+'16.10.68'!I46+'17.10.68'!I46+'18.10.68'!I46+'19.10.68'!I46+'20.10.68'!I46+'21.10.68'!I46+'22.10.68'!I46+'23.10.68'!I46+'24.10.68'!I46+'25.10.68'!I46+'26.10.68'!I46+'27.10.68'!I46+'28.10.68'!I46+'29.10.68'!I46+'30.10.68'!I46+'31.10.68'!I46</f>
        <v>483</v>
      </c>
      <c r="J46" s="52">
        <f>+'01.10.68'!J46+'02.10.68'!J46+'03.10.68'!J46+'04.10.68'!J46+'05.10.68'!J46+'06.10.68'!J46+'07.10.68'!J46+'08.10.68'!J46+'09.10.68'!J46+'10.10.68'!J46+'11.10.68'!J46+'12.10.68'!J46+'13.10.68'!J46+'14.10.68'!J46+'15.10.68'!J46+'16.10.68'!J46+'17.10.68'!J46+'18.10.68'!J46+'19.10.68'!J46+'20.10.68'!J46+'21.10.68'!J46+'22.10.68'!J46+'23.10.68'!J46+'24.10.68'!J46+'25.10.68'!J46+'26.10.68'!J46+'27.10.68'!J46+'28.10.68'!J46+'29.10.68'!J46+'30.10.68'!J46+'31.10.68'!J46</f>
        <v>20</v>
      </c>
      <c r="K46" s="52">
        <f>+'01.10.68'!K46+'02.10.68'!K46+'03.10.68'!K46+'04.10.68'!K46+'05.10.68'!K46+'06.10.68'!K46+'07.10.68'!K46+'08.10.68'!K46+'09.10.68'!K46+'10.10.68'!K46+'11.10.68'!K46+'12.10.68'!K46+'13.10.68'!K46+'14.10.68'!K46+'15.10.68'!K46+'16.10.68'!K46+'17.10.68'!K46+'18.10.68'!K46+'19.10.68'!K46+'20.10.68'!K46+'21.10.68'!K46+'22.10.68'!K46+'23.10.68'!K46+'24.10.68'!K46+'25.10.68'!K46+'26.10.68'!K46+'27.10.68'!K46+'28.10.68'!K46+'29.10.68'!K46+'30.10.68'!K46+'31.10.68'!K46</f>
        <v>1</v>
      </c>
      <c r="L46" s="65">
        <f>+'01.10.68'!L46+'02.10.68'!L46+'03.10.68'!L46+'04.10.68'!L46+'05.10.68'!L46+'06.10.68'!L46+'07.10.68'!L46+'08.10.68'!L46+'09.10.68'!L46+'10.10.68'!L46+'11.10.68'!L46+'12.10.68'!L46+'13.10.68'!L46+'14.10.68'!L46+'15.10.68'!L46+'16.10.68'!L46+'17.10.68'!L46+'18.10.68'!L46+'19.10.68'!L46+'20.10.68'!L46+'21.10.68'!L46+'22.10.68'!L46+'23.10.68'!L46+'24.10.68'!L46+'25.10.68'!L46+'26.10.68'!L46+'27.10.68'!L46+'28.10.68'!L46+'29.10.68'!L46+'30.10.68'!L46+'31.10.68'!L46</f>
        <v>21</v>
      </c>
      <c r="M46" s="52">
        <f>+'01.10.68'!M46+'02.10.68'!M46+'03.10.68'!M46+'04.10.68'!M46+'05.10.68'!M46+'06.10.68'!M46+'07.10.68'!M46+'08.10.68'!M46+'09.10.68'!M46+'10.10.68'!M46+'11.10.68'!M46+'12.10.68'!M46+'13.10.68'!M46+'14.10.68'!M46+'15.10.68'!M46+'16.10.68'!M46+'17.10.68'!M46+'18.10.68'!M46+'19.10.68'!M46+'20.10.68'!M46+'21.10.68'!M46+'22.10.68'!M46+'23.10.68'!M46+'24.10.68'!M46+'25.10.68'!M46+'26.10.68'!M46+'27.10.68'!M46+'28.10.68'!M46+'29.10.68'!M46+'30.10.68'!M46+'31.10.68'!M46</f>
        <v>31</v>
      </c>
      <c r="N46" s="52">
        <f>+'01.10.68'!N46+'02.10.68'!N46+'03.10.68'!N46+'04.10.68'!N46+'05.10.68'!N46+'06.10.68'!N46+'07.10.68'!N46+'08.10.68'!N46+'09.10.68'!N46+'10.10.68'!N46+'11.10.68'!N46+'12.10.68'!N46+'13.10.68'!N46+'14.10.68'!N46+'15.10.68'!N46+'16.10.68'!N46+'17.10.68'!N46+'18.10.68'!N46+'19.10.68'!N46+'20.10.68'!N46+'21.10.68'!N46+'22.10.68'!N46+'23.10.68'!N46+'24.10.68'!N46+'25.10.68'!N46+'26.10.68'!N46+'27.10.68'!N46+'28.10.68'!N46+'29.10.68'!N46+'30.10.68'!N46+'31.10.68'!N46</f>
        <v>1</v>
      </c>
      <c r="O46" s="65">
        <f>+'01.10.68'!O46+'02.10.68'!O46+'03.10.68'!O46+'04.10.68'!O46+'05.10.68'!O46+'06.10.68'!O46+'07.10.68'!O46+'08.10.68'!O46+'09.10.68'!O46+'10.10.68'!O46+'11.10.68'!O46+'12.10.68'!O46+'13.10.68'!O46+'14.10.68'!O46+'15.10.68'!O46+'16.10.68'!O46+'17.10.68'!O46+'18.10.68'!O46+'19.10.68'!O46+'20.10.68'!O46+'21.10.68'!O46+'22.10.68'!O46+'23.10.68'!O46+'24.10.68'!O46+'25.10.68'!O46+'26.10.68'!O46+'27.10.68'!O46+'28.10.68'!O46+'29.10.68'!O46+'30.10.68'!O46+'31.10.68'!O46</f>
        <v>32</v>
      </c>
      <c r="P46" s="52">
        <f>+'01.10.68'!P46+'02.10.68'!P46+'03.10.68'!P46+'04.10.68'!P46+'05.10.68'!P46+'06.10.68'!P46+'07.10.68'!P46+'08.10.68'!P46+'09.10.68'!P46+'10.10.68'!P46+'11.10.68'!P46+'12.10.68'!P46+'13.10.68'!P46+'14.10.68'!P46+'15.10.68'!P46+'16.10.68'!P46+'17.10.68'!P46+'18.10.68'!P46+'19.10.68'!P46+'20.10.68'!P46+'21.10.68'!P46+'22.10.68'!P46+'23.10.68'!P46+'24.10.68'!P46+'25.10.68'!P46+'26.10.68'!P46+'27.10.68'!P46+'28.10.68'!P46+'29.10.68'!P46+'30.10.68'!P46+'31.10.68'!P46</f>
        <v>0</v>
      </c>
      <c r="Q46" s="52">
        <f>+'01.10.68'!Q46+'02.10.68'!Q46+'03.10.68'!Q46+'04.10.68'!Q46+'05.10.68'!Q46+'06.10.68'!Q46+'07.10.68'!Q46+'08.10.68'!Q46+'09.10.68'!Q46+'10.10.68'!Q46+'11.10.68'!Q46+'12.10.68'!Q46+'13.10.68'!Q46+'14.10.68'!Q46+'15.10.68'!Q46+'16.10.68'!Q46+'17.10.68'!Q46+'18.10.68'!Q46+'19.10.68'!Q46+'20.10.68'!Q46+'21.10.68'!Q46+'22.10.68'!Q46+'23.10.68'!Q46+'24.10.68'!Q46+'25.10.68'!Q46+'26.10.68'!Q46+'27.10.68'!Q46+'28.10.68'!Q46+'29.10.68'!Q46+'30.10.68'!Q46+'31.10.68'!Q46</f>
        <v>0</v>
      </c>
      <c r="R46" s="65">
        <f>+'01.10.68'!R46+'02.10.68'!R46+'03.10.68'!R46+'04.10.68'!R46+'05.10.68'!R46+'06.10.68'!R46+'07.10.68'!R46+'08.10.68'!R46+'09.10.68'!R46+'10.10.68'!R46+'11.10.68'!R46+'12.10.68'!R46+'13.10.68'!R46+'14.10.68'!R46+'15.10.68'!R46+'16.10.68'!R46+'17.10.68'!R46+'18.10.68'!R46+'19.10.68'!R46+'20.10.68'!R46+'21.10.68'!R46+'22.10.68'!R46+'23.10.68'!R46+'24.10.68'!R46+'25.10.68'!R46+'26.10.68'!R46+'27.10.68'!R46+'28.10.68'!R46+'29.10.68'!R46+'30.10.68'!R46+'31.10.68'!R46</f>
        <v>0</v>
      </c>
      <c r="S46" s="52">
        <f>+'01.10.68'!S46+'02.10.68'!S46+'03.10.68'!S46+'04.10.68'!S46+'05.10.68'!S46+'06.10.68'!S46+'07.10.68'!S46+'08.10.68'!S46+'09.10.68'!S46+'10.10.68'!S46+'11.10.68'!S46+'12.10.68'!S46+'13.10.68'!S46+'14.10.68'!S46+'15.10.68'!S46+'16.10.68'!S46+'17.10.68'!S46+'18.10.68'!S46+'19.10.68'!S46+'20.10.68'!S46+'21.10.68'!S46+'22.10.68'!S46+'23.10.68'!S46+'24.10.68'!S46+'25.10.68'!S46+'26.10.68'!S46+'27.10.68'!S46+'28.10.68'!S46+'29.10.68'!S46+'30.10.68'!S46+'31.10.68'!S46</f>
        <v>0</v>
      </c>
      <c r="T46" s="52">
        <f>+'01.10.68'!T46+'02.10.68'!T46+'03.10.68'!T46+'04.10.68'!T46+'05.10.68'!T46+'06.10.68'!T46+'07.10.68'!T46+'08.10.68'!T46+'09.10.68'!T46+'10.10.68'!T46+'11.10.68'!T46+'12.10.68'!T46+'13.10.68'!T46+'14.10.68'!T46+'15.10.68'!T46+'16.10.68'!T46+'17.10.68'!T46+'18.10.68'!T46+'19.10.68'!T46+'20.10.68'!T46+'21.10.68'!T46+'22.10.68'!T46+'23.10.68'!T46+'24.10.68'!T46+'25.10.68'!T46+'26.10.68'!T46+'27.10.68'!T46+'28.10.68'!T46+'29.10.68'!T46+'30.10.68'!T46+'31.10.68'!T46</f>
        <v>0</v>
      </c>
      <c r="U46" s="65">
        <f>+'01.10.68'!U46+'02.10.68'!U46+'03.10.68'!U46+'04.10.68'!U46+'05.10.68'!U46+'06.10.68'!U46+'07.10.68'!U46+'08.10.68'!U46+'09.10.68'!U46+'10.10.68'!U46+'11.10.68'!U46+'12.10.68'!U46+'13.10.68'!U46+'14.10.68'!U46+'15.10.68'!U46+'16.10.68'!U46+'17.10.68'!U46+'18.10.68'!U46+'19.10.68'!U46+'20.10.68'!U46+'21.10.68'!U46+'22.10.68'!U46+'23.10.68'!U46+'24.10.68'!U46+'25.10.68'!U46+'26.10.68'!U46+'27.10.68'!U46+'28.10.68'!U46+'29.10.68'!U46+'30.10.68'!U46+'31.10.68'!U46</f>
        <v>0</v>
      </c>
      <c r="V46" s="52">
        <f>+'01.10.68'!V46+'02.10.68'!V46+'03.10.68'!V46+'04.10.68'!V46+'05.10.68'!V46+'06.10.68'!V46+'07.10.68'!V46+'08.10.68'!V46+'09.10.68'!V46+'10.10.68'!V46+'11.10.68'!V46+'12.10.68'!V46+'13.10.68'!V46+'14.10.68'!V46+'15.10.68'!V46+'16.10.68'!V46+'17.10.68'!V46+'18.10.68'!V46+'19.10.68'!V46+'20.10.68'!V46+'21.10.68'!V46+'22.10.68'!V46+'23.10.68'!V46+'24.10.68'!V46+'25.10.68'!V46+'26.10.68'!V46+'27.10.68'!V46+'28.10.68'!V46+'29.10.68'!V46+'30.10.68'!V46+'31.10.68'!V46</f>
        <v>0</v>
      </c>
      <c r="W46" s="52">
        <f>+'01.10.68'!W46+'02.10.68'!W46+'03.10.68'!W46+'04.10.68'!W46+'05.10.68'!W46+'06.10.68'!W46+'07.10.68'!W46+'08.10.68'!W46+'09.10.68'!W46+'10.10.68'!W46+'11.10.68'!W46+'12.10.68'!W46+'13.10.68'!W46+'14.10.68'!W46+'15.10.68'!W46+'16.10.68'!W46+'17.10.68'!W46+'18.10.68'!W46+'19.10.68'!W46+'20.10.68'!W46+'21.10.68'!W46+'22.10.68'!W46+'23.10.68'!W46+'24.10.68'!W46+'25.10.68'!W46+'26.10.68'!W46+'27.10.68'!W46+'28.10.68'!W46+'29.10.68'!W46+'30.10.68'!W46+'31.10.68'!W46</f>
        <v>0</v>
      </c>
      <c r="X46" s="65">
        <f>+'01.10.68'!X46+'02.10.68'!X46+'03.10.68'!X46+'04.10.68'!X46+'05.10.68'!X46+'06.10.68'!X46+'07.10.68'!X46+'08.10.68'!X46+'09.10.68'!X46+'10.10.68'!X46+'11.10.68'!X46+'12.10.68'!X46+'13.10.68'!X46+'14.10.68'!X46+'15.10.68'!X46+'16.10.68'!X46+'17.10.68'!X46+'18.10.68'!X46+'19.10.68'!X46+'20.10.68'!X46+'21.10.68'!X46+'22.10.68'!X46+'23.10.68'!X46+'24.10.68'!X46+'25.10.68'!X46+'26.10.68'!X46+'27.10.68'!X46+'28.10.68'!X46+'29.10.68'!X46+'30.10.68'!X46+'31.10.68'!X46</f>
        <v>0</v>
      </c>
      <c r="Y46" s="52">
        <f>+'01.10.68'!Y46+'02.10.68'!Y46+'03.10.68'!Y46+'04.10.68'!Y46+'05.10.68'!Y46+'06.10.68'!Y46+'07.10.68'!Y46+'08.10.68'!Y46+'09.10.68'!Y46+'10.10.68'!Y46+'11.10.68'!Y46+'12.10.68'!Y46+'13.10.68'!Y46+'14.10.68'!Y46+'15.10.68'!Y46+'16.10.68'!Y46+'17.10.68'!Y46+'18.10.68'!Y46+'19.10.68'!Y46+'20.10.68'!Y46+'21.10.68'!Y46+'22.10.68'!Y46+'23.10.68'!Y46+'24.10.68'!Y46+'25.10.68'!Y46+'26.10.68'!Y46+'27.10.68'!Y46+'28.10.68'!Y46+'29.10.68'!Y46+'30.10.68'!Y46+'31.10.68'!Y46</f>
        <v>0</v>
      </c>
      <c r="Z46" s="65">
        <f>+'01.10.68'!Z46+'02.10.68'!Z46+'03.10.68'!Z46+'04.10.68'!Z46+'05.10.68'!Z46+'06.10.68'!Z46+'07.10.68'!Z46+'08.10.68'!Z46+'09.10.68'!Z46+'10.10.68'!Z46+'11.10.68'!Z46+'12.10.68'!Z46+'13.10.68'!Z46+'14.10.68'!Z46+'15.10.68'!Z46+'16.10.68'!Z46+'17.10.68'!Z46+'18.10.68'!Z46+'19.10.68'!Z46+'20.10.68'!Z46+'21.10.68'!Z46+'22.10.68'!Z46+'23.10.68'!Z46+'24.10.68'!Z46+'25.10.68'!Z46+'26.10.68'!Z46+'27.10.68'!Z46+'28.10.68'!Z46+'29.10.68'!Z46+'30.10.68'!Z46+'31.10.68'!Z46</f>
        <v>617</v>
      </c>
    </row>
    <row r="47" spans="2:26">
      <c r="B47" s="50">
        <v>1111079</v>
      </c>
      <c r="C47" s="51" t="s">
        <v>49</v>
      </c>
      <c r="D47" s="52">
        <f>+'01.10.68'!D47+'02.10.68'!D47+'03.10.68'!D47+'04.10.68'!D47+'05.10.68'!D47+'06.10.68'!D47+'07.10.68'!D47+'08.10.68'!D47+'09.10.68'!D47+'10.10.68'!D47+'11.10.68'!D47+'12.10.68'!D47+'13.10.68'!D47+'14.10.68'!D47+'15.10.68'!D47+'16.10.68'!D47+'17.10.68'!D47+'18.10.68'!D47+'19.10.68'!D47+'20.10.68'!D47+'21.10.68'!D47+'22.10.68'!D47+'23.10.68'!D47+'24.10.68'!D47+'25.10.68'!D47+'26.10.68'!D47+'27.10.68'!D47+'28.10.68'!D47+'29.10.68'!D47+'30.10.68'!D47+'31.10.68'!D47</f>
        <v>81</v>
      </c>
      <c r="E47" s="52">
        <f>+'01.10.68'!E47+'02.10.68'!E47+'03.10.68'!E47+'04.10.68'!E47+'05.10.68'!E47+'06.10.68'!E47+'07.10.68'!E47+'08.10.68'!E47+'09.10.68'!E47+'10.10.68'!E47+'11.10.68'!E47+'12.10.68'!E47+'13.10.68'!E47+'14.10.68'!E47+'15.10.68'!E47+'16.10.68'!E47+'17.10.68'!E47+'18.10.68'!E47+'19.10.68'!E47+'20.10.68'!E47+'21.10.68'!E47+'22.10.68'!E47+'23.10.68'!E47+'24.10.68'!E47+'25.10.68'!E47+'26.10.68'!E47+'27.10.68'!E47+'28.10.68'!E47+'29.10.68'!E47+'30.10.68'!E47+'31.10.68'!E47</f>
        <v>0</v>
      </c>
      <c r="F47" s="65">
        <f>+'01.10.68'!F47+'02.10.68'!F47+'03.10.68'!F47+'04.10.68'!F47+'05.10.68'!F47+'06.10.68'!F47+'07.10.68'!F47+'08.10.68'!F47+'09.10.68'!F47+'10.10.68'!F47+'11.10.68'!F47+'12.10.68'!F47+'13.10.68'!F47+'14.10.68'!F47+'15.10.68'!F47+'16.10.68'!F47+'17.10.68'!F47+'18.10.68'!F47+'19.10.68'!F47+'20.10.68'!F47+'21.10.68'!F47+'22.10.68'!F47+'23.10.68'!F47+'24.10.68'!F47+'25.10.68'!F47+'26.10.68'!F47+'27.10.68'!F47+'28.10.68'!F47+'29.10.68'!F47+'30.10.68'!F47+'31.10.68'!F47</f>
        <v>81</v>
      </c>
      <c r="G47" s="52">
        <f>+'01.10.68'!G47+'02.10.68'!G47+'03.10.68'!G47+'04.10.68'!G47+'05.10.68'!G47+'06.10.68'!G47+'07.10.68'!G47+'08.10.68'!G47+'09.10.68'!G47+'10.10.68'!G47+'11.10.68'!G47+'12.10.68'!G47+'13.10.68'!G47+'14.10.68'!G47+'15.10.68'!G47+'16.10.68'!G47+'17.10.68'!G47+'18.10.68'!G47+'19.10.68'!G47+'20.10.68'!G47+'21.10.68'!G47+'22.10.68'!G47+'23.10.68'!G47+'24.10.68'!G47+'25.10.68'!G47+'26.10.68'!G47+'27.10.68'!G47+'28.10.68'!G47+'29.10.68'!G47+'30.10.68'!G47+'31.10.68'!G47</f>
        <v>390</v>
      </c>
      <c r="H47" s="52">
        <f>+'01.10.68'!H47+'02.10.68'!H47+'03.10.68'!H47+'04.10.68'!H47+'05.10.68'!H47+'06.10.68'!H47+'07.10.68'!H47+'08.10.68'!H47+'09.10.68'!H47+'10.10.68'!H47+'11.10.68'!H47+'12.10.68'!H47+'13.10.68'!H47+'14.10.68'!H47+'15.10.68'!H47+'16.10.68'!H47+'17.10.68'!H47+'18.10.68'!H47+'19.10.68'!H47+'20.10.68'!H47+'21.10.68'!H47+'22.10.68'!H47+'23.10.68'!H47+'24.10.68'!H47+'25.10.68'!H47+'26.10.68'!H47+'27.10.68'!H47+'28.10.68'!H47+'29.10.68'!H47+'30.10.68'!H47+'31.10.68'!H47</f>
        <v>93</v>
      </c>
      <c r="I47" s="65">
        <f>+'01.10.68'!I47+'02.10.68'!I47+'03.10.68'!I47+'04.10.68'!I47+'05.10.68'!I47+'06.10.68'!I47+'07.10.68'!I47+'08.10.68'!I47+'09.10.68'!I47+'10.10.68'!I47+'11.10.68'!I47+'12.10.68'!I47+'13.10.68'!I47+'14.10.68'!I47+'15.10.68'!I47+'16.10.68'!I47+'17.10.68'!I47+'18.10.68'!I47+'19.10.68'!I47+'20.10.68'!I47+'21.10.68'!I47+'22.10.68'!I47+'23.10.68'!I47+'24.10.68'!I47+'25.10.68'!I47+'26.10.68'!I47+'27.10.68'!I47+'28.10.68'!I47+'29.10.68'!I47+'30.10.68'!I47+'31.10.68'!I47</f>
        <v>483</v>
      </c>
      <c r="J47" s="52">
        <f>+'01.10.68'!J47+'02.10.68'!J47+'03.10.68'!J47+'04.10.68'!J47+'05.10.68'!J47+'06.10.68'!J47+'07.10.68'!J47+'08.10.68'!J47+'09.10.68'!J47+'10.10.68'!J47+'11.10.68'!J47+'12.10.68'!J47+'13.10.68'!J47+'14.10.68'!J47+'15.10.68'!J47+'16.10.68'!J47+'17.10.68'!J47+'18.10.68'!J47+'19.10.68'!J47+'20.10.68'!J47+'21.10.68'!J47+'22.10.68'!J47+'23.10.68'!J47+'24.10.68'!J47+'25.10.68'!J47+'26.10.68'!J47+'27.10.68'!J47+'28.10.68'!J47+'29.10.68'!J47+'30.10.68'!J47+'31.10.68'!J47</f>
        <v>20</v>
      </c>
      <c r="K47" s="52">
        <f>+'01.10.68'!K47+'02.10.68'!K47+'03.10.68'!K47+'04.10.68'!K47+'05.10.68'!K47+'06.10.68'!K47+'07.10.68'!K47+'08.10.68'!K47+'09.10.68'!K47+'10.10.68'!K47+'11.10.68'!K47+'12.10.68'!K47+'13.10.68'!K47+'14.10.68'!K47+'15.10.68'!K47+'16.10.68'!K47+'17.10.68'!K47+'18.10.68'!K47+'19.10.68'!K47+'20.10.68'!K47+'21.10.68'!K47+'22.10.68'!K47+'23.10.68'!K47+'24.10.68'!K47+'25.10.68'!K47+'26.10.68'!K47+'27.10.68'!K47+'28.10.68'!K47+'29.10.68'!K47+'30.10.68'!K47+'31.10.68'!K47</f>
        <v>1</v>
      </c>
      <c r="L47" s="65">
        <f>+'01.10.68'!L47+'02.10.68'!L47+'03.10.68'!L47+'04.10.68'!L47+'05.10.68'!L47+'06.10.68'!L47+'07.10.68'!L47+'08.10.68'!L47+'09.10.68'!L47+'10.10.68'!L47+'11.10.68'!L47+'12.10.68'!L47+'13.10.68'!L47+'14.10.68'!L47+'15.10.68'!L47+'16.10.68'!L47+'17.10.68'!L47+'18.10.68'!L47+'19.10.68'!L47+'20.10.68'!L47+'21.10.68'!L47+'22.10.68'!L47+'23.10.68'!L47+'24.10.68'!L47+'25.10.68'!L47+'26.10.68'!L47+'27.10.68'!L47+'28.10.68'!L47+'29.10.68'!L47+'30.10.68'!L47+'31.10.68'!L47</f>
        <v>21</v>
      </c>
      <c r="M47" s="52">
        <f>+'01.10.68'!M47+'02.10.68'!M47+'03.10.68'!M47+'04.10.68'!M47+'05.10.68'!M47+'06.10.68'!M47+'07.10.68'!M47+'08.10.68'!M47+'09.10.68'!M47+'10.10.68'!M47+'11.10.68'!M47+'12.10.68'!M47+'13.10.68'!M47+'14.10.68'!M47+'15.10.68'!M47+'16.10.68'!M47+'17.10.68'!M47+'18.10.68'!M47+'19.10.68'!M47+'20.10.68'!M47+'21.10.68'!M47+'22.10.68'!M47+'23.10.68'!M47+'24.10.68'!M47+'25.10.68'!M47+'26.10.68'!M47+'27.10.68'!M47+'28.10.68'!M47+'29.10.68'!M47+'30.10.68'!M47+'31.10.68'!M47</f>
        <v>31</v>
      </c>
      <c r="N47" s="52">
        <f>+'01.10.68'!N47+'02.10.68'!N47+'03.10.68'!N47+'04.10.68'!N47+'05.10.68'!N47+'06.10.68'!N47+'07.10.68'!N47+'08.10.68'!N47+'09.10.68'!N47+'10.10.68'!N47+'11.10.68'!N47+'12.10.68'!N47+'13.10.68'!N47+'14.10.68'!N47+'15.10.68'!N47+'16.10.68'!N47+'17.10.68'!N47+'18.10.68'!N47+'19.10.68'!N47+'20.10.68'!N47+'21.10.68'!N47+'22.10.68'!N47+'23.10.68'!N47+'24.10.68'!N47+'25.10.68'!N47+'26.10.68'!N47+'27.10.68'!N47+'28.10.68'!N47+'29.10.68'!N47+'30.10.68'!N47+'31.10.68'!N47</f>
        <v>1</v>
      </c>
      <c r="O47" s="65">
        <f>+'01.10.68'!O47+'02.10.68'!O47+'03.10.68'!O47+'04.10.68'!O47+'05.10.68'!O47+'06.10.68'!O47+'07.10.68'!O47+'08.10.68'!O47+'09.10.68'!O47+'10.10.68'!O47+'11.10.68'!O47+'12.10.68'!O47+'13.10.68'!O47+'14.10.68'!O47+'15.10.68'!O47+'16.10.68'!O47+'17.10.68'!O47+'18.10.68'!O47+'19.10.68'!O47+'20.10.68'!O47+'21.10.68'!O47+'22.10.68'!O47+'23.10.68'!O47+'24.10.68'!O47+'25.10.68'!O47+'26.10.68'!O47+'27.10.68'!O47+'28.10.68'!O47+'29.10.68'!O47+'30.10.68'!O47+'31.10.68'!O47</f>
        <v>32</v>
      </c>
      <c r="P47" s="52">
        <f>+'01.10.68'!P47+'02.10.68'!P47+'03.10.68'!P47+'04.10.68'!P47+'05.10.68'!P47+'06.10.68'!P47+'07.10.68'!P47+'08.10.68'!P47+'09.10.68'!P47+'10.10.68'!P47+'11.10.68'!P47+'12.10.68'!P47+'13.10.68'!P47+'14.10.68'!P47+'15.10.68'!P47+'16.10.68'!P47+'17.10.68'!P47+'18.10.68'!P47+'19.10.68'!P47+'20.10.68'!P47+'21.10.68'!P47+'22.10.68'!P47+'23.10.68'!P47+'24.10.68'!P47+'25.10.68'!P47+'26.10.68'!P47+'27.10.68'!P47+'28.10.68'!P47+'29.10.68'!P47+'30.10.68'!P47+'31.10.68'!P47</f>
        <v>0</v>
      </c>
      <c r="Q47" s="52">
        <f>+'01.10.68'!Q47+'02.10.68'!Q47+'03.10.68'!Q47+'04.10.68'!Q47+'05.10.68'!Q47+'06.10.68'!Q47+'07.10.68'!Q47+'08.10.68'!Q47+'09.10.68'!Q47+'10.10.68'!Q47+'11.10.68'!Q47+'12.10.68'!Q47+'13.10.68'!Q47+'14.10.68'!Q47+'15.10.68'!Q47+'16.10.68'!Q47+'17.10.68'!Q47+'18.10.68'!Q47+'19.10.68'!Q47+'20.10.68'!Q47+'21.10.68'!Q47+'22.10.68'!Q47+'23.10.68'!Q47+'24.10.68'!Q47+'25.10.68'!Q47+'26.10.68'!Q47+'27.10.68'!Q47+'28.10.68'!Q47+'29.10.68'!Q47+'30.10.68'!Q47+'31.10.68'!Q47</f>
        <v>0</v>
      </c>
      <c r="R47" s="65">
        <f>+'01.10.68'!R47+'02.10.68'!R47+'03.10.68'!R47+'04.10.68'!R47+'05.10.68'!R47+'06.10.68'!R47+'07.10.68'!R47+'08.10.68'!R47+'09.10.68'!R47+'10.10.68'!R47+'11.10.68'!R47+'12.10.68'!R47+'13.10.68'!R47+'14.10.68'!R47+'15.10.68'!R47+'16.10.68'!R47+'17.10.68'!R47+'18.10.68'!R47+'19.10.68'!R47+'20.10.68'!R47+'21.10.68'!R47+'22.10.68'!R47+'23.10.68'!R47+'24.10.68'!R47+'25.10.68'!R47+'26.10.68'!R47+'27.10.68'!R47+'28.10.68'!R47+'29.10.68'!R47+'30.10.68'!R47+'31.10.68'!R47</f>
        <v>0</v>
      </c>
      <c r="S47" s="52">
        <f>+'01.10.68'!S47+'02.10.68'!S47+'03.10.68'!S47+'04.10.68'!S47+'05.10.68'!S47+'06.10.68'!S47+'07.10.68'!S47+'08.10.68'!S47+'09.10.68'!S47+'10.10.68'!S47+'11.10.68'!S47+'12.10.68'!S47+'13.10.68'!S47+'14.10.68'!S47+'15.10.68'!S47+'16.10.68'!S47+'17.10.68'!S47+'18.10.68'!S47+'19.10.68'!S47+'20.10.68'!S47+'21.10.68'!S47+'22.10.68'!S47+'23.10.68'!S47+'24.10.68'!S47+'25.10.68'!S47+'26.10.68'!S47+'27.10.68'!S47+'28.10.68'!S47+'29.10.68'!S47+'30.10.68'!S47+'31.10.68'!S47</f>
        <v>0</v>
      </c>
      <c r="T47" s="52">
        <f>+'01.10.68'!T47+'02.10.68'!T47+'03.10.68'!T47+'04.10.68'!T47+'05.10.68'!T47+'06.10.68'!T47+'07.10.68'!T47+'08.10.68'!T47+'09.10.68'!T47+'10.10.68'!T47+'11.10.68'!T47+'12.10.68'!T47+'13.10.68'!T47+'14.10.68'!T47+'15.10.68'!T47+'16.10.68'!T47+'17.10.68'!T47+'18.10.68'!T47+'19.10.68'!T47+'20.10.68'!T47+'21.10.68'!T47+'22.10.68'!T47+'23.10.68'!T47+'24.10.68'!T47+'25.10.68'!T47+'26.10.68'!T47+'27.10.68'!T47+'28.10.68'!T47+'29.10.68'!T47+'30.10.68'!T47+'31.10.68'!T47</f>
        <v>0</v>
      </c>
      <c r="U47" s="65">
        <f>+'01.10.68'!U47+'02.10.68'!U47+'03.10.68'!U47+'04.10.68'!U47+'05.10.68'!U47+'06.10.68'!U47+'07.10.68'!U47+'08.10.68'!U47+'09.10.68'!U47+'10.10.68'!U47+'11.10.68'!U47+'12.10.68'!U47+'13.10.68'!U47+'14.10.68'!U47+'15.10.68'!U47+'16.10.68'!U47+'17.10.68'!U47+'18.10.68'!U47+'19.10.68'!U47+'20.10.68'!U47+'21.10.68'!U47+'22.10.68'!U47+'23.10.68'!U47+'24.10.68'!U47+'25.10.68'!U47+'26.10.68'!U47+'27.10.68'!U47+'28.10.68'!U47+'29.10.68'!U47+'30.10.68'!U47+'31.10.68'!U47</f>
        <v>0</v>
      </c>
      <c r="V47" s="52">
        <f>+'01.10.68'!V47+'02.10.68'!V47+'03.10.68'!V47+'04.10.68'!V47+'05.10.68'!V47+'06.10.68'!V47+'07.10.68'!V47+'08.10.68'!V47+'09.10.68'!V47+'10.10.68'!V47+'11.10.68'!V47+'12.10.68'!V47+'13.10.68'!V47+'14.10.68'!V47+'15.10.68'!V47+'16.10.68'!V47+'17.10.68'!V47+'18.10.68'!V47+'19.10.68'!V47+'20.10.68'!V47+'21.10.68'!V47+'22.10.68'!V47+'23.10.68'!V47+'24.10.68'!V47+'25.10.68'!V47+'26.10.68'!V47+'27.10.68'!V47+'28.10.68'!V47+'29.10.68'!V47+'30.10.68'!V47+'31.10.68'!V47</f>
        <v>0</v>
      </c>
      <c r="W47" s="52">
        <f>+'01.10.68'!W47+'02.10.68'!W47+'03.10.68'!W47+'04.10.68'!W47+'05.10.68'!W47+'06.10.68'!W47+'07.10.68'!W47+'08.10.68'!W47+'09.10.68'!W47+'10.10.68'!W47+'11.10.68'!W47+'12.10.68'!W47+'13.10.68'!W47+'14.10.68'!W47+'15.10.68'!W47+'16.10.68'!W47+'17.10.68'!W47+'18.10.68'!W47+'19.10.68'!W47+'20.10.68'!W47+'21.10.68'!W47+'22.10.68'!W47+'23.10.68'!W47+'24.10.68'!W47+'25.10.68'!W47+'26.10.68'!W47+'27.10.68'!W47+'28.10.68'!W47+'29.10.68'!W47+'30.10.68'!W47+'31.10.68'!W47</f>
        <v>0</v>
      </c>
      <c r="X47" s="65">
        <f>+'01.10.68'!X47+'02.10.68'!X47+'03.10.68'!X47+'04.10.68'!X47+'05.10.68'!X47+'06.10.68'!X47+'07.10.68'!X47+'08.10.68'!X47+'09.10.68'!X47+'10.10.68'!X47+'11.10.68'!X47+'12.10.68'!X47+'13.10.68'!X47+'14.10.68'!X47+'15.10.68'!X47+'16.10.68'!X47+'17.10.68'!X47+'18.10.68'!X47+'19.10.68'!X47+'20.10.68'!X47+'21.10.68'!X47+'22.10.68'!X47+'23.10.68'!X47+'24.10.68'!X47+'25.10.68'!X47+'26.10.68'!X47+'27.10.68'!X47+'28.10.68'!X47+'29.10.68'!X47+'30.10.68'!X47+'31.10.68'!X47</f>
        <v>0</v>
      </c>
      <c r="Y47" s="52">
        <f>+'01.10.68'!Y47+'02.10.68'!Y47+'03.10.68'!Y47+'04.10.68'!Y47+'05.10.68'!Y47+'06.10.68'!Y47+'07.10.68'!Y47+'08.10.68'!Y47+'09.10.68'!Y47+'10.10.68'!Y47+'11.10.68'!Y47+'12.10.68'!Y47+'13.10.68'!Y47+'14.10.68'!Y47+'15.10.68'!Y47+'16.10.68'!Y47+'17.10.68'!Y47+'18.10.68'!Y47+'19.10.68'!Y47+'20.10.68'!Y47+'21.10.68'!Y47+'22.10.68'!Y47+'23.10.68'!Y47+'24.10.68'!Y47+'25.10.68'!Y47+'26.10.68'!Y47+'27.10.68'!Y47+'28.10.68'!Y47+'29.10.68'!Y47+'30.10.68'!Y47+'31.10.68'!Y47</f>
        <v>0</v>
      </c>
      <c r="Z47" s="65">
        <f>+'01.10.68'!Z47+'02.10.68'!Z47+'03.10.68'!Z47+'04.10.68'!Z47+'05.10.68'!Z47+'06.10.68'!Z47+'07.10.68'!Z47+'08.10.68'!Z47+'09.10.68'!Z47+'10.10.68'!Z47+'11.10.68'!Z47+'12.10.68'!Z47+'13.10.68'!Z47+'14.10.68'!Z47+'15.10.68'!Z47+'16.10.68'!Z47+'17.10.68'!Z47+'18.10.68'!Z47+'19.10.68'!Z47+'20.10.68'!Z47+'21.10.68'!Z47+'22.10.68'!Z47+'23.10.68'!Z47+'24.10.68'!Z47+'25.10.68'!Z47+'26.10.68'!Z47+'27.10.68'!Z47+'28.10.68'!Z47+'29.10.68'!Z47+'30.10.68'!Z47+'31.10.68'!Z47</f>
        <v>617</v>
      </c>
    </row>
    <row r="48" spans="2:26">
      <c r="B48" s="50">
        <v>1111080</v>
      </c>
      <c r="C48" s="51" t="s">
        <v>50</v>
      </c>
      <c r="D48" s="52">
        <f>+'01.10.68'!D48+'02.10.68'!D48+'03.10.68'!D48+'04.10.68'!D48+'05.10.68'!D48+'06.10.68'!D48+'07.10.68'!D48+'08.10.68'!D48+'09.10.68'!D48+'10.10.68'!D48+'11.10.68'!D48+'12.10.68'!D48+'13.10.68'!D48+'14.10.68'!D48+'15.10.68'!D48+'16.10.68'!D48+'17.10.68'!D48+'18.10.68'!D48+'19.10.68'!D48+'20.10.68'!D48+'21.10.68'!D48+'22.10.68'!D48+'23.10.68'!D48+'24.10.68'!D48+'25.10.68'!D48+'26.10.68'!D48+'27.10.68'!D48+'28.10.68'!D48+'29.10.68'!D48+'30.10.68'!D48+'31.10.68'!D48</f>
        <v>81</v>
      </c>
      <c r="E48" s="52">
        <f>+'01.10.68'!E48+'02.10.68'!E48+'03.10.68'!E48+'04.10.68'!E48+'05.10.68'!E48+'06.10.68'!E48+'07.10.68'!E48+'08.10.68'!E48+'09.10.68'!E48+'10.10.68'!E48+'11.10.68'!E48+'12.10.68'!E48+'13.10.68'!E48+'14.10.68'!E48+'15.10.68'!E48+'16.10.68'!E48+'17.10.68'!E48+'18.10.68'!E48+'19.10.68'!E48+'20.10.68'!E48+'21.10.68'!E48+'22.10.68'!E48+'23.10.68'!E48+'24.10.68'!E48+'25.10.68'!E48+'26.10.68'!E48+'27.10.68'!E48+'28.10.68'!E48+'29.10.68'!E48+'30.10.68'!E48+'31.10.68'!E48</f>
        <v>0</v>
      </c>
      <c r="F48" s="65">
        <f>+'01.10.68'!F48+'02.10.68'!F48+'03.10.68'!F48+'04.10.68'!F48+'05.10.68'!F48+'06.10.68'!F48+'07.10.68'!F48+'08.10.68'!F48+'09.10.68'!F48+'10.10.68'!F48+'11.10.68'!F48+'12.10.68'!F48+'13.10.68'!F48+'14.10.68'!F48+'15.10.68'!F48+'16.10.68'!F48+'17.10.68'!F48+'18.10.68'!F48+'19.10.68'!F48+'20.10.68'!F48+'21.10.68'!F48+'22.10.68'!F48+'23.10.68'!F48+'24.10.68'!F48+'25.10.68'!F48+'26.10.68'!F48+'27.10.68'!F48+'28.10.68'!F48+'29.10.68'!F48+'30.10.68'!F48+'31.10.68'!F48</f>
        <v>81</v>
      </c>
      <c r="G48" s="52">
        <f>+'01.10.68'!G48+'02.10.68'!G48+'03.10.68'!G48+'04.10.68'!G48+'05.10.68'!G48+'06.10.68'!G48+'07.10.68'!G48+'08.10.68'!G48+'09.10.68'!G48+'10.10.68'!G48+'11.10.68'!G48+'12.10.68'!G48+'13.10.68'!G48+'14.10.68'!G48+'15.10.68'!G48+'16.10.68'!G48+'17.10.68'!G48+'18.10.68'!G48+'19.10.68'!G48+'20.10.68'!G48+'21.10.68'!G48+'22.10.68'!G48+'23.10.68'!G48+'24.10.68'!G48+'25.10.68'!G48+'26.10.68'!G48+'27.10.68'!G48+'28.10.68'!G48+'29.10.68'!G48+'30.10.68'!G48+'31.10.68'!G48</f>
        <v>390</v>
      </c>
      <c r="H48" s="52">
        <f>+'01.10.68'!H48+'02.10.68'!H48+'03.10.68'!H48+'04.10.68'!H48+'05.10.68'!H48+'06.10.68'!H48+'07.10.68'!H48+'08.10.68'!H48+'09.10.68'!H48+'10.10.68'!H48+'11.10.68'!H48+'12.10.68'!H48+'13.10.68'!H48+'14.10.68'!H48+'15.10.68'!H48+'16.10.68'!H48+'17.10.68'!H48+'18.10.68'!H48+'19.10.68'!H48+'20.10.68'!H48+'21.10.68'!H48+'22.10.68'!H48+'23.10.68'!H48+'24.10.68'!H48+'25.10.68'!H48+'26.10.68'!H48+'27.10.68'!H48+'28.10.68'!H48+'29.10.68'!H48+'30.10.68'!H48+'31.10.68'!H48</f>
        <v>93</v>
      </c>
      <c r="I48" s="65">
        <f>+'01.10.68'!I48+'02.10.68'!I48+'03.10.68'!I48+'04.10.68'!I48+'05.10.68'!I48+'06.10.68'!I48+'07.10.68'!I48+'08.10.68'!I48+'09.10.68'!I48+'10.10.68'!I48+'11.10.68'!I48+'12.10.68'!I48+'13.10.68'!I48+'14.10.68'!I48+'15.10.68'!I48+'16.10.68'!I48+'17.10.68'!I48+'18.10.68'!I48+'19.10.68'!I48+'20.10.68'!I48+'21.10.68'!I48+'22.10.68'!I48+'23.10.68'!I48+'24.10.68'!I48+'25.10.68'!I48+'26.10.68'!I48+'27.10.68'!I48+'28.10.68'!I48+'29.10.68'!I48+'30.10.68'!I48+'31.10.68'!I48</f>
        <v>483</v>
      </c>
      <c r="J48" s="52">
        <f>+'01.10.68'!J48+'02.10.68'!J48+'03.10.68'!J48+'04.10.68'!J48+'05.10.68'!J48+'06.10.68'!J48+'07.10.68'!J48+'08.10.68'!J48+'09.10.68'!J48+'10.10.68'!J48+'11.10.68'!J48+'12.10.68'!J48+'13.10.68'!J48+'14.10.68'!J48+'15.10.68'!J48+'16.10.68'!J48+'17.10.68'!J48+'18.10.68'!J48+'19.10.68'!J48+'20.10.68'!J48+'21.10.68'!J48+'22.10.68'!J48+'23.10.68'!J48+'24.10.68'!J48+'25.10.68'!J48+'26.10.68'!J48+'27.10.68'!J48+'28.10.68'!J48+'29.10.68'!J48+'30.10.68'!J48+'31.10.68'!J48</f>
        <v>20</v>
      </c>
      <c r="K48" s="52">
        <f>+'01.10.68'!K48+'02.10.68'!K48+'03.10.68'!K48+'04.10.68'!K48+'05.10.68'!K48+'06.10.68'!K48+'07.10.68'!K48+'08.10.68'!K48+'09.10.68'!K48+'10.10.68'!K48+'11.10.68'!K48+'12.10.68'!K48+'13.10.68'!K48+'14.10.68'!K48+'15.10.68'!K48+'16.10.68'!K48+'17.10.68'!K48+'18.10.68'!K48+'19.10.68'!K48+'20.10.68'!K48+'21.10.68'!K48+'22.10.68'!K48+'23.10.68'!K48+'24.10.68'!K48+'25.10.68'!K48+'26.10.68'!K48+'27.10.68'!K48+'28.10.68'!K48+'29.10.68'!K48+'30.10.68'!K48+'31.10.68'!K48</f>
        <v>1</v>
      </c>
      <c r="L48" s="65">
        <f>+'01.10.68'!L48+'02.10.68'!L48+'03.10.68'!L48+'04.10.68'!L48+'05.10.68'!L48+'06.10.68'!L48+'07.10.68'!L48+'08.10.68'!L48+'09.10.68'!L48+'10.10.68'!L48+'11.10.68'!L48+'12.10.68'!L48+'13.10.68'!L48+'14.10.68'!L48+'15.10.68'!L48+'16.10.68'!L48+'17.10.68'!L48+'18.10.68'!L48+'19.10.68'!L48+'20.10.68'!L48+'21.10.68'!L48+'22.10.68'!L48+'23.10.68'!L48+'24.10.68'!L48+'25.10.68'!L48+'26.10.68'!L48+'27.10.68'!L48+'28.10.68'!L48+'29.10.68'!L48+'30.10.68'!L48+'31.10.68'!L48</f>
        <v>21</v>
      </c>
      <c r="M48" s="52">
        <f>+'01.10.68'!M48+'02.10.68'!M48+'03.10.68'!M48+'04.10.68'!M48+'05.10.68'!M48+'06.10.68'!M48+'07.10.68'!M48+'08.10.68'!M48+'09.10.68'!M48+'10.10.68'!M48+'11.10.68'!M48+'12.10.68'!M48+'13.10.68'!M48+'14.10.68'!M48+'15.10.68'!M48+'16.10.68'!M48+'17.10.68'!M48+'18.10.68'!M48+'19.10.68'!M48+'20.10.68'!M48+'21.10.68'!M48+'22.10.68'!M48+'23.10.68'!M48+'24.10.68'!M48+'25.10.68'!M48+'26.10.68'!M48+'27.10.68'!M48+'28.10.68'!M48+'29.10.68'!M48+'30.10.68'!M48+'31.10.68'!M48</f>
        <v>31</v>
      </c>
      <c r="N48" s="52">
        <f>+'01.10.68'!N48+'02.10.68'!N48+'03.10.68'!N48+'04.10.68'!N48+'05.10.68'!N48+'06.10.68'!N48+'07.10.68'!N48+'08.10.68'!N48+'09.10.68'!N48+'10.10.68'!N48+'11.10.68'!N48+'12.10.68'!N48+'13.10.68'!N48+'14.10.68'!N48+'15.10.68'!N48+'16.10.68'!N48+'17.10.68'!N48+'18.10.68'!N48+'19.10.68'!N48+'20.10.68'!N48+'21.10.68'!N48+'22.10.68'!N48+'23.10.68'!N48+'24.10.68'!N48+'25.10.68'!N48+'26.10.68'!N48+'27.10.68'!N48+'28.10.68'!N48+'29.10.68'!N48+'30.10.68'!N48+'31.10.68'!N48</f>
        <v>1</v>
      </c>
      <c r="O48" s="65">
        <f>+'01.10.68'!O48+'02.10.68'!O48+'03.10.68'!O48+'04.10.68'!O48+'05.10.68'!O48+'06.10.68'!O48+'07.10.68'!O48+'08.10.68'!O48+'09.10.68'!O48+'10.10.68'!O48+'11.10.68'!O48+'12.10.68'!O48+'13.10.68'!O48+'14.10.68'!O48+'15.10.68'!O48+'16.10.68'!O48+'17.10.68'!O48+'18.10.68'!O48+'19.10.68'!O48+'20.10.68'!O48+'21.10.68'!O48+'22.10.68'!O48+'23.10.68'!O48+'24.10.68'!O48+'25.10.68'!O48+'26.10.68'!O48+'27.10.68'!O48+'28.10.68'!O48+'29.10.68'!O48+'30.10.68'!O48+'31.10.68'!O48</f>
        <v>32</v>
      </c>
      <c r="P48" s="52">
        <f>+'01.10.68'!P48+'02.10.68'!P48+'03.10.68'!P48+'04.10.68'!P48+'05.10.68'!P48+'06.10.68'!P48+'07.10.68'!P48+'08.10.68'!P48+'09.10.68'!P48+'10.10.68'!P48+'11.10.68'!P48+'12.10.68'!P48+'13.10.68'!P48+'14.10.68'!P48+'15.10.68'!P48+'16.10.68'!P48+'17.10.68'!P48+'18.10.68'!P48+'19.10.68'!P48+'20.10.68'!P48+'21.10.68'!P48+'22.10.68'!P48+'23.10.68'!P48+'24.10.68'!P48+'25.10.68'!P48+'26.10.68'!P48+'27.10.68'!P48+'28.10.68'!P48+'29.10.68'!P48+'30.10.68'!P48+'31.10.68'!P48</f>
        <v>0</v>
      </c>
      <c r="Q48" s="52">
        <f>+'01.10.68'!Q48+'02.10.68'!Q48+'03.10.68'!Q48+'04.10.68'!Q48+'05.10.68'!Q48+'06.10.68'!Q48+'07.10.68'!Q48+'08.10.68'!Q48+'09.10.68'!Q48+'10.10.68'!Q48+'11.10.68'!Q48+'12.10.68'!Q48+'13.10.68'!Q48+'14.10.68'!Q48+'15.10.68'!Q48+'16.10.68'!Q48+'17.10.68'!Q48+'18.10.68'!Q48+'19.10.68'!Q48+'20.10.68'!Q48+'21.10.68'!Q48+'22.10.68'!Q48+'23.10.68'!Q48+'24.10.68'!Q48+'25.10.68'!Q48+'26.10.68'!Q48+'27.10.68'!Q48+'28.10.68'!Q48+'29.10.68'!Q48+'30.10.68'!Q48+'31.10.68'!Q48</f>
        <v>0</v>
      </c>
      <c r="R48" s="65">
        <f>+'01.10.68'!R48+'02.10.68'!R48+'03.10.68'!R48+'04.10.68'!R48+'05.10.68'!R48+'06.10.68'!R48+'07.10.68'!R48+'08.10.68'!R48+'09.10.68'!R48+'10.10.68'!R48+'11.10.68'!R48+'12.10.68'!R48+'13.10.68'!R48+'14.10.68'!R48+'15.10.68'!R48+'16.10.68'!R48+'17.10.68'!R48+'18.10.68'!R48+'19.10.68'!R48+'20.10.68'!R48+'21.10.68'!R48+'22.10.68'!R48+'23.10.68'!R48+'24.10.68'!R48+'25.10.68'!R48+'26.10.68'!R48+'27.10.68'!R48+'28.10.68'!R48+'29.10.68'!R48+'30.10.68'!R48+'31.10.68'!R48</f>
        <v>0</v>
      </c>
      <c r="S48" s="52">
        <f>+'01.10.68'!S48+'02.10.68'!S48+'03.10.68'!S48+'04.10.68'!S48+'05.10.68'!S48+'06.10.68'!S48+'07.10.68'!S48+'08.10.68'!S48+'09.10.68'!S48+'10.10.68'!S48+'11.10.68'!S48+'12.10.68'!S48+'13.10.68'!S48+'14.10.68'!S48+'15.10.68'!S48+'16.10.68'!S48+'17.10.68'!S48+'18.10.68'!S48+'19.10.68'!S48+'20.10.68'!S48+'21.10.68'!S48+'22.10.68'!S48+'23.10.68'!S48+'24.10.68'!S48+'25.10.68'!S48+'26.10.68'!S48+'27.10.68'!S48+'28.10.68'!S48+'29.10.68'!S48+'30.10.68'!S48+'31.10.68'!S48</f>
        <v>0</v>
      </c>
      <c r="T48" s="52">
        <f>+'01.10.68'!T48+'02.10.68'!T48+'03.10.68'!T48+'04.10.68'!T48+'05.10.68'!T48+'06.10.68'!T48+'07.10.68'!T48+'08.10.68'!T48+'09.10.68'!T48+'10.10.68'!T48+'11.10.68'!T48+'12.10.68'!T48+'13.10.68'!T48+'14.10.68'!T48+'15.10.68'!T48+'16.10.68'!T48+'17.10.68'!T48+'18.10.68'!T48+'19.10.68'!T48+'20.10.68'!T48+'21.10.68'!T48+'22.10.68'!T48+'23.10.68'!T48+'24.10.68'!T48+'25.10.68'!T48+'26.10.68'!T48+'27.10.68'!T48+'28.10.68'!T48+'29.10.68'!T48+'30.10.68'!T48+'31.10.68'!T48</f>
        <v>0</v>
      </c>
      <c r="U48" s="65">
        <f>+'01.10.68'!U48+'02.10.68'!U48+'03.10.68'!U48+'04.10.68'!U48+'05.10.68'!U48+'06.10.68'!U48+'07.10.68'!U48+'08.10.68'!U48+'09.10.68'!U48+'10.10.68'!U48+'11.10.68'!U48+'12.10.68'!U48+'13.10.68'!U48+'14.10.68'!U48+'15.10.68'!U48+'16.10.68'!U48+'17.10.68'!U48+'18.10.68'!U48+'19.10.68'!U48+'20.10.68'!U48+'21.10.68'!U48+'22.10.68'!U48+'23.10.68'!U48+'24.10.68'!U48+'25.10.68'!U48+'26.10.68'!U48+'27.10.68'!U48+'28.10.68'!U48+'29.10.68'!U48+'30.10.68'!U48+'31.10.68'!U48</f>
        <v>0</v>
      </c>
      <c r="V48" s="52">
        <f>+'01.10.68'!V48+'02.10.68'!V48+'03.10.68'!V48+'04.10.68'!V48+'05.10.68'!V48+'06.10.68'!V48+'07.10.68'!V48+'08.10.68'!V48+'09.10.68'!V48+'10.10.68'!V48+'11.10.68'!V48+'12.10.68'!V48+'13.10.68'!V48+'14.10.68'!V48+'15.10.68'!V48+'16.10.68'!V48+'17.10.68'!V48+'18.10.68'!V48+'19.10.68'!V48+'20.10.68'!V48+'21.10.68'!V48+'22.10.68'!V48+'23.10.68'!V48+'24.10.68'!V48+'25.10.68'!V48+'26.10.68'!V48+'27.10.68'!V48+'28.10.68'!V48+'29.10.68'!V48+'30.10.68'!V48+'31.10.68'!V48</f>
        <v>0</v>
      </c>
      <c r="W48" s="52">
        <f>+'01.10.68'!W48+'02.10.68'!W48+'03.10.68'!W48+'04.10.68'!W48+'05.10.68'!W48+'06.10.68'!W48+'07.10.68'!W48+'08.10.68'!W48+'09.10.68'!W48+'10.10.68'!W48+'11.10.68'!W48+'12.10.68'!W48+'13.10.68'!W48+'14.10.68'!W48+'15.10.68'!W48+'16.10.68'!W48+'17.10.68'!W48+'18.10.68'!W48+'19.10.68'!W48+'20.10.68'!W48+'21.10.68'!W48+'22.10.68'!W48+'23.10.68'!W48+'24.10.68'!W48+'25.10.68'!W48+'26.10.68'!W48+'27.10.68'!W48+'28.10.68'!W48+'29.10.68'!W48+'30.10.68'!W48+'31.10.68'!W48</f>
        <v>0</v>
      </c>
      <c r="X48" s="65">
        <f>+'01.10.68'!X48+'02.10.68'!X48+'03.10.68'!X48+'04.10.68'!X48+'05.10.68'!X48+'06.10.68'!X48+'07.10.68'!X48+'08.10.68'!X48+'09.10.68'!X48+'10.10.68'!X48+'11.10.68'!X48+'12.10.68'!X48+'13.10.68'!X48+'14.10.68'!X48+'15.10.68'!X48+'16.10.68'!X48+'17.10.68'!X48+'18.10.68'!X48+'19.10.68'!X48+'20.10.68'!X48+'21.10.68'!X48+'22.10.68'!X48+'23.10.68'!X48+'24.10.68'!X48+'25.10.68'!X48+'26.10.68'!X48+'27.10.68'!X48+'28.10.68'!X48+'29.10.68'!X48+'30.10.68'!X48+'31.10.68'!X48</f>
        <v>0</v>
      </c>
      <c r="Y48" s="52">
        <f>+'01.10.68'!Y48+'02.10.68'!Y48+'03.10.68'!Y48+'04.10.68'!Y48+'05.10.68'!Y48+'06.10.68'!Y48+'07.10.68'!Y48+'08.10.68'!Y48+'09.10.68'!Y48+'10.10.68'!Y48+'11.10.68'!Y48+'12.10.68'!Y48+'13.10.68'!Y48+'14.10.68'!Y48+'15.10.68'!Y48+'16.10.68'!Y48+'17.10.68'!Y48+'18.10.68'!Y48+'19.10.68'!Y48+'20.10.68'!Y48+'21.10.68'!Y48+'22.10.68'!Y48+'23.10.68'!Y48+'24.10.68'!Y48+'25.10.68'!Y48+'26.10.68'!Y48+'27.10.68'!Y48+'28.10.68'!Y48+'29.10.68'!Y48+'30.10.68'!Y48+'31.10.68'!Y48</f>
        <v>0</v>
      </c>
      <c r="Z48" s="65">
        <f>+'01.10.68'!Z48+'02.10.68'!Z48+'03.10.68'!Z48+'04.10.68'!Z48+'05.10.68'!Z48+'06.10.68'!Z48+'07.10.68'!Z48+'08.10.68'!Z48+'09.10.68'!Z48+'10.10.68'!Z48+'11.10.68'!Z48+'12.10.68'!Z48+'13.10.68'!Z48+'14.10.68'!Z48+'15.10.68'!Z48+'16.10.68'!Z48+'17.10.68'!Z48+'18.10.68'!Z48+'19.10.68'!Z48+'20.10.68'!Z48+'21.10.68'!Z48+'22.10.68'!Z48+'23.10.68'!Z48+'24.10.68'!Z48+'25.10.68'!Z48+'26.10.68'!Z48+'27.10.68'!Z48+'28.10.68'!Z48+'29.10.68'!Z48+'30.10.68'!Z48+'31.10.68'!Z48</f>
        <v>617</v>
      </c>
    </row>
    <row r="49" spans="2:26">
      <c r="B49" s="50">
        <v>1111081</v>
      </c>
      <c r="C49" s="51" t="s">
        <v>51</v>
      </c>
      <c r="D49" s="52">
        <f>+'01.10.68'!D49+'02.10.68'!D49+'03.10.68'!D49+'04.10.68'!D49+'05.10.68'!D49+'06.10.68'!D49+'07.10.68'!D49+'08.10.68'!D49+'09.10.68'!D49+'10.10.68'!D49+'11.10.68'!D49+'12.10.68'!D49+'13.10.68'!D49+'14.10.68'!D49+'15.10.68'!D49+'16.10.68'!D49+'17.10.68'!D49+'18.10.68'!D49+'19.10.68'!D49+'20.10.68'!D49+'21.10.68'!D49+'22.10.68'!D49+'23.10.68'!D49+'24.10.68'!D49+'25.10.68'!D49+'26.10.68'!D49+'27.10.68'!D49+'28.10.68'!D49+'29.10.68'!D49+'30.10.68'!D49+'31.10.68'!D49</f>
        <v>81</v>
      </c>
      <c r="E49" s="52">
        <f>+'01.10.68'!E49+'02.10.68'!E49+'03.10.68'!E49+'04.10.68'!E49+'05.10.68'!E49+'06.10.68'!E49+'07.10.68'!E49+'08.10.68'!E49+'09.10.68'!E49+'10.10.68'!E49+'11.10.68'!E49+'12.10.68'!E49+'13.10.68'!E49+'14.10.68'!E49+'15.10.68'!E49+'16.10.68'!E49+'17.10.68'!E49+'18.10.68'!E49+'19.10.68'!E49+'20.10.68'!E49+'21.10.68'!E49+'22.10.68'!E49+'23.10.68'!E49+'24.10.68'!E49+'25.10.68'!E49+'26.10.68'!E49+'27.10.68'!E49+'28.10.68'!E49+'29.10.68'!E49+'30.10.68'!E49+'31.10.68'!E49</f>
        <v>0</v>
      </c>
      <c r="F49" s="65">
        <f>+'01.10.68'!F49+'02.10.68'!F49+'03.10.68'!F49+'04.10.68'!F49+'05.10.68'!F49+'06.10.68'!F49+'07.10.68'!F49+'08.10.68'!F49+'09.10.68'!F49+'10.10.68'!F49+'11.10.68'!F49+'12.10.68'!F49+'13.10.68'!F49+'14.10.68'!F49+'15.10.68'!F49+'16.10.68'!F49+'17.10.68'!F49+'18.10.68'!F49+'19.10.68'!F49+'20.10.68'!F49+'21.10.68'!F49+'22.10.68'!F49+'23.10.68'!F49+'24.10.68'!F49+'25.10.68'!F49+'26.10.68'!F49+'27.10.68'!F49+'28.10.68'!F49+'29.10.68'!F49+'30.10.68'!F49+'31.10.68'!F49</f>
        <v>81</v>
      </c>
      <c r="G49" s="52">
        <f>+'01.10.68'!G49+'02.10.68'!G49+'03.10.68'!G49+'04.10.68'!G49+'05.10.68'!G49+'06.10.68'!G49+'07.10.68'!G49+'08.10.68'!G49+'09.10.68'!G49+'10.10.68'!G49+'11.10.68'!G49+'12.10.68'!G49+'13.10.68'!G49+'14.10.68'!G49+'15.10.68'!G49+'16.10.68'!G49+'17.10.68'!G49+'18.10.68'!G49+'19.10.68'!G49+'20.10.68'!G49+'21.10.68'!G49+'22.10.68'!G49+'23.10.68'!G49+'24.10.68'!G49+'25.10.68'!G49+'26.10.68'!G49+'27.10.68'!G49+'28.10.68'!G49+'29.10.68'!G49+'30.10.68'!G49+'31.10.68'!G49</f>
        <v>390</v>
      </c>
      <c r="H49" s="52">
        <f>+'01.10.68'!H49+'02.10.68'!H49+'03.10.68'!H49+'04.10.68'!H49+'05.10.68'!H49+'06.10.68'!H49+'07.10.68'!H49+'08.10.68'!H49+'09.10.68'!H49+'10.10.68'!H49+'11.10.68'!H49+'12.10.68'!H49+'13.10.68'!H49+'14.10.68'!H49+'15.10.68'!H49+'16.10.68'!H49+'17.10.68'!H49+'18.10.68'!H49+'19.10.68'!H49+'20.10.68'!H49+'21.10.68'!H49+'22.10.68'!H49+'23.10.68'!H49+'24.10.68'!H49+'25.10.68'!H49+'26.10.68'!H49+'27.10.68'!H49+'28.10.68'!H49+'29.10.68'!H49+'30.10.68'!H49+'31.10.68'!H49</f>
        <v>93</v>
      </c>
      <c r="I49" s="65">
        <f>+'01.10.68'!I49+'02.10.68'!I49+'03.10.68'!I49+'04.10.68'!I49+'05.10.68'!I49+'06.10.68'!I49+'07.10.68'!I49+'08.10.68'!I49+'09.10.68'!I49+'10.10.68'!I49+'11.10.68'!I49+'12.10.68'!I49+'13.10.68'!I49+'14.10.68'!I49+'15.10.68'!I49+'16.10.68'!I49+'17.10.68'!I49+'18.10.68'!I49+'19.10.68'!I49+'20.10.68'!I49+'21.10.68'!I49+'22.10.68'!I49+'23.10.68'!I49+'24.10.68'!I49+'25.10.68'!I49+'26.10.68'!I49+'27.10.68'!I49+'28.10.68'!I49+'29.10.68'!I49+'30.10.68'!I49+'31.10.68'!I49</f>
        <v>483</v>
      </c>
      <c r="J49" s="52">
        <f>+'01.10.68'!J49+'02.10.68'!J49+'03.10.68'!J49+'04.10.68'!J49+'05.10.68'!J49+'06.10.68'!J49+'07.10.68'!J49+'08.10.68'!J49+'09.10.68'!J49+'10.10.68'!J49+'11.10.68'!J49+'12.10.68'!J49+'13.10.68'!J49+'14.10.68'!J49+'15.10.68'!J49+'16.10.68'!J49+'17.10.68'!J49+'18.10.68'!J49+'19.10.68'!J49+'20.10.68'!J49+'21.10.68'!J49+'22.10.68'!J49+'23.10.68'!J49+'24.10.68'!J49+'25.10.68'!J49+'26.10.68'!J49+'27.10.68'!J49+'28.10.68'!J49+'29.10.68'!J49+'30.10.68'!J49+'31.10.68'!J49</f>
        <v>20</v>
      </c>
      <c r="K49" s="52">
        <f>+'01.10.68'!K49+'02.10.68'!K49+'03.10.68'!K49+'04.10.68'!K49+'05.10.68'!K49+'06.10.68'!K49+'07.10.68'!K49+'08.10.68'!K49+'09.10.68'!K49+'10.10.68'!K49+'11.10.68'!K49+'12.10.68'!K49+'13.10.68'!K49+'14.10.68'!K49+'15.10.68'!K49+'16.10.68'!K49+'17.10.68'!K49+'18.10.68'!K49+'19.10.68'!K49+'20.10.68'!K49+'21.10.68'!K49+'22.10.68'!K49+'23.10.68'!K49+'24.10.68'!K49+'25.10.68'!K49+'26.10.68'!K49+'27.10.68'!K49+'28.10.68'!K49+'29.10.68'!K49+'30.10.68'!K49+'31.10.68'!K49</f>
        <v>1</v>
      </c>
      <c r="L49" s="65">
        <f>+'01.10.68'!L49+'02.10.68'!L49+'03.10.68'!L49+'04.10.68'!L49+'05.10.68'!L49+'06.10.68'!L49+'07.10.68'!L49+'08.10.68'!L49+'09.10.68'!L49+'10.10.68'!L49+'11.10.68'!L49+'12.10.68'!L49+'13.10.68'!L49+'14.10.68'!L49+'15.10.68'!L49+'16.10.68'!L49+'17.10.68'!L49+'18.10.68'!L49+'19.10.68'!L49+'20.10.68'!L49+'21.10.68'!L49+'22.10.68'!L49+'23.10.68'!L49+'24.10.68'!L49+'25.10.68'!L49+'26.10.68'!L49+'27.10.68'!L49+'28.10.68'!L49+'29.10.68'!L49+'30.10.68'!L49+'31.10.68'!L49</f>
        <v>21</v>
      </c>
      <c r="M49" s="52">
        <f>+'01.10.68'!M49+'02.10.68'!M49+'03.10.68'!M49+'04.10.68'!M49+'05.10.68'!M49+'06.10.68'!M49+'07.10.68'!M49+'08.10.68'!M49+'09.10.68'!M49+'10.10.68'!M49+'11.10.68'!M49+'12.10.68'!M49+'13.10.68'!M49+'14.10.68'!M49+'15.10.68'!M49+'16.10.68'!M49+'17.10.68'!M49+'18.10.68'!M49+'19.10.68'!M49+'20.10.68'!M49+'21.10.68'!M49+'22.10.68'!M49+'23.10.68'!M49+'24.10.68'!M49+'25.10.68'!M49+'26.10.68'!M49+'27.10.68'!M49+'28.10.68'!M49+'29.10.68'!M49+'30.10.68'!M49+'31.10.68'!M49</f>
        <v>31</v>
      </c>
      <c r="N49" s="52">
        <f>+'01.10.68'!N49+'02.10.68'!N49+'03.10.68'!N49+'04.10.68'!N49+'05.10.68'!N49+'06.10.68'!N49+'07.10.68'!N49+'08.10.68'!N49+'09.10.68'!N49+'10.10.68'!N49+'11.10.68'!N49+'12.10.68'!N49+'13.10.68'!N49+'14.10.68'!N49+'15.10.68'!N49+'16.10.68'!N49+'17.10.68'!N49+'18.10.68'!N49+'19.10.68'!N49+'20.10.68'!N49+'21.10.68'!N49+'22.10.68'!N49+'23.10.68'!N49+'24.10.68'!N49+'25.10.68'!N49+'26.10.68'!N49+'27.10.68'!N49+'28.10.68'!N49+'29.10.68'!N49+'30.10.68'!N49+'31.10.68'!N49</f>
        <v>1</v>
      </c>
      <c r="O49" s="65">
        <f>+'01.10.68'!O49+'02.10.68'!O49+'03.10.68'!O49+'04.10.68'!O49+'05.10.68'!O49+'06.10.68'!O49+'07.10.68'!O49+'08.10.68'!O49+'09.10.68'!O49+'10.10.68'!O49+'11.10.68'!O49+'12.10.68'!O49+'13.10.68'!O49+'14.10.68'!O49+'15.10.68'!O49+'16.10.68'!O49+'17.10.68'!O49+'18.10.68'!O49+'19.10.68'!O49+'20.10.68'!O49+'21.10.68'!O49+'22.10.68'!O49+'23.10.68'!O49+'24.10.68'!O49+'25.10.68'!O49+'26.10.68'!O49+'27.10.68'!O49+'28.10.68'!O49+'29.10.68'!O49+'30.10.68'!O49+'31.10.68'!O49</f>
        <v>32</v>
      </c>
      <c r="P49" s="52">
        <f>+'01.10.68'!P49+'02.10.68'!P49+'03.10.68'!P49+'04.10.68'!P49+'05.10.68'!P49+'06.10.68'!P49+'07.10.68'!P49+'08.10.68'!P49+'09.10.68'!P49+'10.10.68'!P49+'11.10.68'!P49+'12.10.68'!P49+'13.10.68'!P49+'14.10.68'!P49+'15.10.68'!P49+'16.10.68'!P49+'17.10.68'!P49+'18.10.68'!P49+'19.10.68'!P49+'20.10.68'!P49+'21.10.68'!P49+'22.10.68'!P49+'23.10.68'!P49+'24.10.68'!P49+'25.10.68'!P49+'26.10.68'!P49+'27.10.68'!P49+'28.10.68'!P49+'29.10.68'!P49+'30.10.68'!P49+'31.10.68'!P49</f>
        <v>0</v>
      </c>
      <c r="Q49" s="52">
        <f>+'01.10.68'!Q49+'02.10.68'!Q49+'03.10.68'!Q49+'04.10.68'!Q49+'05.10.68'!Q49+'06.10.68'!Q49+'07.10.68'!Q49+'08.10.68'!Q49+'09.10.68'!Q49+'10.10.68'!Q49+'11.10.68'!Q49+'12.10.68'!Q49+'13.10.68'!Q49+'14.10.68'!Q49+'15.10.68'!Q49+'16.10.68'!Q49+'17.10.68'!Q49+'18.10.68'!Q49+'19.10.68'!Q49+'20.10.68'!Q49+'21.10.68'!Q49+'22.10.68'!Q49+'23.10.68'!Q49+'24.10.68'!Q49+'25.10.68'!Q49+'26.10.68'!Q49+'27.10.68'!Q49+'28.10.68'!Q49+'29.10.68'!Q49+'30.10.68'!Q49+'31.10.68'!Q49</f>
        <v>0</v>
      </c>
      <c r="R49" s="65">
        <f>+'01.10.68'!R49+'02.10.68'!R49+'03.10.68'!R49+'04.10.68'!R49+'05.10.68'!R49+'06.10.68'!R49+'07.10.68'!R49+'08.10.68'!R49+'09.10.68'!R49+'10.10.68'!R49+'11.10.68'!R49+'12.10.68'!R49+'13.10.68'!R49+'14.10.68'!R49+'15.10.68'!R49+'16.10.68'!R49+'17.10.68'!R49+'18.10.68'!R49+'19.10.68'!R49+'20.10.68'!R49+'21.10.68'!R49+'22.10.68'!R49+'23.10.68'!R49+'24.10.68'!R49+'25.10.68'!R49+'26.10.68'!R49+'27.10.68'!R49+'28.10.68'!R49+'29.10.68'!R49+'30.10.68'!R49+'31.10.68'!R49</f>
        <v>0</v>
      </c>
      <c r="S49" s="52">
        <f>+'01.10.68'!S49+'02.10.68'!S49+'03.10.68'!S49+'04.10.68'!S49+'05.10.68'!S49+'06.10.68'!S49+'07.10.68'!S49+'08.10.68'!S49+'09.10.68'!S49+'10.10.68'!S49+'11.10.68'!S49+'12.10.68'!S49+'13.10.68'!S49+'14.10.68'!S49+'15.10.68'!S49+'16.10.68'!S49+'17.10.68'!S49+'18.10.68'!S49+'19.10.68'!S49+'20.10.68'!S49+'21.10.68'!S49+'22.10.68'!S49+'23.10.68'!S49+'24.10.68'!S49+'25.10.68'!S49+'26.10.68'!S49+'27.10.68'!S49+'28.10.68'!S49+'29.10.68'!S49+'30.10.68'!S49+'31.10.68'!S49</f>
        <v>0</v>
      </c>
      <c r="T49" s="52">
        <f>+'01.10.68'!T49+'02.10.68'!T49+'03.10.68'!T49+'04.10.68'!T49+'05.10.68'!T49+'06.10.68'!T49+'07.10.68'!T49+'08.10.68'!T49+'09.10.68'!T49+'10.10.68'!T49+'11.10.68'!T49+'12.10.68'!T49+'13.10.68'!T49+'14.10.68'!T49+'15.10.68'!T49+'16.10.68'!T49+'17.10.68'!T49+'18.10.68'!T49+'19.10.68'!T49+'20.10.68'!T49+'21.10.68'!T49+'22.10.68'!T49+'23.10.68'!T49+'24.10.68'!T49+'25.10.68'!T49+'26.10.68'!T49+'27.10.68'!T49+'28.10.68'!T49+'29.10.68'!T49+'30.10.68'!T49+'31.10.68'!T49</f>
        <v>0</v>
      </c>
      <c r="U49" s="65">
        <f>+'01.10.68'!U49+'02.10.68'!U49+'03.10.68'!U49+'04.10.68'!U49+'05.10.68'!U49+'06.10.68'!U49+'07.10.68'!U49+'08.10.68'!U49+'09.10.68'!U49+'10.10.68'!U49+'11.10.68'!U49+'12.10.68'!U49+'13.10.68'!U49+'14.10.68'!U49+'15.10.68'!U49+'16.10.68'!U49+'17.10.68'!U49+'18.10.68'!U49+'19.10.68'!U49+'20.10.68'!U49+'21.10.68'!U49+'22.10.68'!U49+'23.10.68'!U49+'24.10.68'!U49+'25.10.68'!U49+'26.10.68'!U49+'27.10.68'!U49+'28.10.68'!U49+'29.10.68'!U49+'30.10.68'!U49+'31.10.68'!U49</f>
        <v>0</v>
      </c>
      <c r="V49" s="52">
        <f>+'01.10.68'!V49+'02.10.68'!V49+'03.10.68'!V49+'04.10.68'!V49+'05.10.68'!V49+'06.10.68'!V49+'07.10.68'!V49+'08.10.68'!V49+'09.10.68'!V49+'10.10.68'!V49+'11.10.68'!V49+'12.10.68'!V49+'13.10.68'!V49+'14.10.68'!V49+'15.10.68'!V49+'16.10.68'!V49+'17.10.68'!V49+'18.10.68'!V49+'19.10.68'!V49+'20.10.68'!V49+'21.10.68'!V49+'22.10.68'!V49+'23.10.68'!V49+'24.10.68'!V49+'25.10.68'!V49+'26.10.68'!V49+'27.10.68'!V49+'28.10.68'!V49+'29.10.68'!V49+'30.10.68'!V49+'31.10.68'!V49</f>
        <v>0</v>
      </c>
      <c r="W49" s="52">
        <f>+'01.10.68'!W49+'02.10.68'!W49+'03.10.68'!W49+'04.10.68'!W49+'05.10.68'!W49+'06.10.68'!W49+'07.10.68'!W49+'08.10.68'!W49+'09.10.68'!W49+'10.10.68'!W49+'11.10.68'!W49+'12.10.68'!W49+'13.10.68'!W49+'14.10.68'!W49+'15.10.68'!W49+'16.10.68'!W49+'17.10.68'!W49+'18.10.68'!W49+'19.10.68'!W49+'20.10.68'!W49+'21.10.68'!W49+'22.10.68'!W49+'23.10.68'!W49+'24.10.68'!W49+'25.10.68'!W49+'26.10.68'!W49+'27.10.68'!W49+'28.10.68'!W49+'29.10.68'!W49+'30.10.68'!W49+'31.10.68'!W49</f>
        <v>0</v>
      </c>
      <c r="X49" s="65">
        <f>+'01.10.68'!X49+'02.10.68'!X49+'03.10.68'!X49+'04.10.68'!X49+'05.10.68'!X49+'06.10.68'!X49+'07.10.68'!X49+'08.10.68'!X49+'09.10.68'!X49+'10.10.68'!X49+'11.10.68'!X49+'12.10.68'!X49+'13.10.68'!X49+'14.10.68'!X49+'15.10.68'!X49+'16.10.68'!X49+'17.10.68'!X49+'18.10.68'!X49+'19.10.68'!X49+'20.10.68'!X49+'21.10.68'!X49+'22.10.68'!X49+'23.10.68'!X49+'24.10.68'!X49+'25.10.68'!X49+'26.10.68'!X49+'27.10.68'!X49+'28.10.68'!X49+'29.10.68'!X49+'30.10.68'!X49+'31.10.68'!X49</f>
        <v>0</v>
      </c>
      <c r="Y49" s="52">
        <f>+'01.10.68'!Y49+'02.10.68'!Y49+'03.10.68'!Y49+'04.10.68'!Y49+'05.10.68'!Y49+'06.10.68'!Y49+'07.10.68'!Y49+'08.10.68'!Y49+'09.10.68'!Y49+'10.10.68'!Y49+'11.10.68'!Y49+'12.10.68'!Y49+'13.10.68'!Y49+'14.10.68'!Y49+'15.10.68'!Y49+'16.10.68'!Y49+'17.10.68'!Y49+'18.10.68'!Y49+'19.10.68'!Y49+'20.10.68'!Y49+'21.10.68'!Y49+'22.10.68'!Y49+'23.10.68'!Y49+'24.10.68'!Y49+'25.10.68'!Y49+'26.10.68'!Y49+'27.10.68'!Y49+'28.10.68'!Y49+'29.10.68'!Y49+'30.10.68'!Y49+'31.10.68'!Y49</f>
        <v>0</v>
      </c>
      <c r="Z49" s="65">
        <f>+'01.10.68'!Z49+'02.10.68'!Z49+'03.10.68'!Z49+'04.10.68'!Z49+'05.10.68'!Z49+'06.10.68'!Z49+'07.10.68'!Z49+'08.10.68'!Z49+'09.10.68'!Z49+'10.10.68'!Z49+'11.10.68'!Z49+'12.10.68'!Z49+'13.10.68'!Z49+'14.10.68'!Z49+'15.10.68'!Z49+'16.10.68'!Z49+'17.10.68'!Z49+'18.10.68'!Z49+'19.10.68'!Z49+'20.10.68'!Z49+'21.10.68'!Z49+'22.10.68'!Z49+'23.10.68'!Z49+'24.10.68'!Z49+'25.10.68'!Z49+'26.10.68'!Z49+'27.10.68'!Z49+'28.10.68'!Z49+'29.10.68'!Z49+'30.10.68'!Z49+'31.10.68'!Z49</f>
        <v>617</v>
      </c>
    </row>
    <row r="50" spans="2:26">
      <c r="B50" s="50">
        <v>1111082</v>
      </c>
      <c r="C50" s="51" t="s">
        <v>52</v>
      </c>
      <c r="D50" s="52">
        <f>+'01.10.68'!D50+'02.10.68'!D50+'03.10.68'!D50+'04.10.68'!D50+'05.10.68'!D50+'06.10.68'!D50+'07.10.68'!D50+'08.10.68'!D50+'09.10.68'!D50+'10.10.68'!D50+'11.10.68'!D50+'12.10.68'!D50+'13.10.68'!D50+'14.10.68'!D50+'15.10.68'!D50+'16.10.68'!D50+'17.10.68'!D50+'18.10.68'!D50+'19.10.68'!D50+'20.10.68'!D50+'21.10.68'!D50+'22.10.68'!D50+'23.10.68'!D50+'24.10.68'!D50+'25.10.68'!D50+'26.10.68'!D50+'27.10.68'!D50+'28.10.68'!D50+'29.10.68'!D50+'30.10.68'!D50+'31.10.68'!D50</f>
        <v>81</v>
      </c>
      <c r="E50" s="52">
        <f>+'01.10.68'!E50+'02.10.68'!E50+'03.10.68'!E50+'04.10.68'!E50+'05.10.68'!E50+'06.10.68'!E50+'07.10.68'!E50+'08.10.68'!E50+'09.10.68'!E50+'10.10.68'!E50+'11.10.68'!E50+'12.10.68'!E50+'13.10.68'!E50+'14.10.68'!E50+'15.10.68'!E50+'16.10.68'!E50+'17.10.68'!E50+'18.10.68'!E50+'19.10.68'!E50+'20.10.68'!E50+'21.10.68'!E50+'22.10.68'!E50+'23.10.68'!E50+'24.10.68'!E50+'25.10.68'!E50+'26.10.68'!E50+'27.10.68'!E50+'28.10.68'!E50+'29.10.68'!E50+'30.10.68'!E50+'31.10.68'!E50</f>
        <v>0</v>
      </c>
      <c r="F50" s="65">
        <f>+'01.10.68'!F50+'02.10.68'!F50+'03.10.68'!F50+'04.10.68'!F50+'05.10.68'!F50+'06.10.68'!F50+'07.10.68'!F50+'08.10.68'!F50+'09.10.68'!F50+'10.10.68'!F50+'11.10.68'!F50+'12.10.68'!F50+'13.10.68'!F50+'14.10.68'!F50+'15.10.68'!F50+'16.10.68'!F50+'17.10.68'!F50+'18.10.68'!F50+'19.10.68'!F50+'20.10.68'!F50+'21.10.68'!F50+'22.10.68'!F50+'23.10.68'!F50+'24.10.68'!F50+'25.10.68'!F50+'26.10.68'!F50+'27.10.68'!F50+'28.10.68'!F50+'29.10.68'!F50+'30.10.68'!F50+'31.10.68'!F50</f>
        <v>81</v>
      </c>
      <c r="G50" s="52">
        <f>+'01.10.68'!G50+'02.10.68'!G50+'03.10.68'!G50+'04.10.68'!G50+'05.10.68'!G50+'06.10.68'!G50+'07.10.68'!G50+'08.10.68'!G50+'09.10.68'!G50+'10.10.68'!G50+'11.10.68'!G50+'12.10.68'!G50+'13.10.68'!G50+'14.10.68'!G50+'15.10.68'!G50+'16.10.68'!G50+'17.10.68'!G50+'18.10.68'!G50+'19.10.68'!G50+'20.10.68'!G50+'21.10.68'!G50+'22.10.68'!G50+'23.10.68'!G50+'24.10.68'!G50+'25.10.68'!G50+'26.10.68'!G50+'27.10.68'!G50+'28.10.68'!G50+'29.10.68'!G50+'30.10.68'!G50+'31.10.68'!G50</f>
        <v>390</v>
      </c>
      <c r="H50" s="52">
        <f>+'01.10.68'!H50+'02.10.68'!H50+'03.10.68'!H50+'04.10.68'!H50+'05.10.68'!H50+'06.10.68'!H50+'07.10.68'!H50+'08.10.68'!H50+'09.10.68'!H50+'10.10.68'!H50+'11.10.68'!H50+'12.10.68'!H50+'13.10.68'!H50+'14.10.68'!H50+'15.10.68'!H50+'16.10.68'!H50+'17.10.68'!H50+'18.10.68'!H50+'19.10.68'!H50+'20.10.68'!H50+'21.10.68'!H50+'22.10.68'!H50+'23.10.68'!H50+'24.10.68'!H50+'25.10.68'!H50+'26.10.68'!H50+'27.10.68'!H50+'28.10.68'!H50+'29.10.68'!H50+'30.10.68'!H50+'31.10.68'!H50</f>
        <v>93</v>
      </c>
      <c r="I50" s="65">
        <f>+'01.10.68'!I50+'02.10.68'!I50+'03.10.68'!I50+'04.10.68'!I50+'05.10.68'!I50+'06.10.68'!I50+'07.10.68'!I50+'08.10.68'!I50+'09.10.68'!I50+'10.10.68'!I50+'11.10.68'!I50+'12.10.68'!I50+'13.10.68'!I50+'14.10.68'!I50+'15.10.68'!I50+'16.10.68'!I50+'17.10.68'!I50+'18.10.68'!I50+'19.10.68'!I50+'20.10.68'!I50+'21.10.68'!I50+'22.10.68'!I50+'23.10.68'!I50+'24.10.68'!I50+'25.10.68'!I50+'26.10.68'!I50+'27.10.68'!I50+'28.10.68'!I50+'29.10.68'!I50+'30.10.68'!I50+'31.10.68'!I50</f>
        <v>483</v>
      </c>
      <c r="J50" s="52">
        <f>+'01.10.68'!J50+'02.10.68'!J50+'03.10.68'!J50+'04.10.68'!J50+'05.10.68'!J50+'06.10.68'!J50+'07.10.68'!J50+'08.10.68'!J50+'09.10.68'!J50+'10.10.68'!J50+'11.10.68'!J50+'12.10.68'!J50+'13.10.68'!J50+'14.10.68'!J50+'15.10.68'!J50+'16.10.68'!J50+'17.10.68'!J50+'18.10.68'!J50+'19.10.68'!J50+'20.10.68'!J50+'21.10.68'!J50+'22.10.68'!J50+'23.10.68'!J50+'24.10.68'!J50+'25.10.68'!J50+'26.10.68'!J50+'27.10.68'!J50+'28.10.68'!J50+'29.10.68'!J50+'30.10.68'!J50+'31.10.68'!J50</f>
        <v>20</v>
      </c>
      <c r="K50" s="52">
        <f>+'01.10.68'!K50+'02.10.68'!K50+'03.10.68'!K50+'04.10.68'!K50+'05.10.68'!K50+'06.10.68'!K50+'07.10.68'!K50+'08.10.68'!K50+'09.10.68'!K50+'10.10.68'!K50+'11.10.68'!K50+'12.10.68'!K50+'13.10.68'!K50+'14.10.68'!K50+'15.10.68'!K50+'16.10.68'!K50+'17.10.68'!K50+'18.10.68'!K50+'19.10.68'!K50+'20.10.68'!K50+'21.10.68'!K50+'22.10.68'!K50+'23.10.68'!K50+'24.10.68'!K50+'25.10.68'!K50+'26.10.68'!K50+'27.10.68'!K50+'28.10.68'!K50+'29.10.68'!K50+'30.10.68'!K50+'31.10.68'!K50</f>
        <v>1</v>
      </c>
      <c r="L50" s="65">
        <f>+'01.10.68'!L50+'02.10.68'!L50+'03.10.68'!L50+'04.10.68'!L50+'05.10.68'!L50+'06.10.68'!L50+'07.10.68'!L50+'08.10.68'!L50+'09.10.68'!L50+'10.10.68'!L50+'11.10.68'!L50+'12.10.68'!L50+'13.10.68'!L50+'14.10.68'!L50+'15.10.68'!L50+'16.10.68'!L50+'17.10.68'!L50+'18.10.68'!L50+'19.10.68'!L50+'20.10.68'!L50+'21.10.68'!L50+'22.10.68'!L50+'23.10.68'!L50+'24.10.68'!L50+'25.10.68'!L50+'26.10.68'!L50+'27.10.68'!L50+'28.10.68'!L50+'29.10.68'!L50+'30.10.68'!L50+'31.10.68'!L50</f>
        <v>21</v>
      </c>
      <c r="M50" s="52">
        <f>+'01.10.68'!M50+'02.10.68'!M50+'03.10.68'!M50+'04.10.68'!M50+'05.10.68'!M50+'06.10.68'!M50+'07.10.68'!M50+'08.10.68'!M50+'09.10.68'!M50+'10.10.68'!M50+'11.10.68'!M50+'12.10.68'!M50+'13.10.68'!M50+'14.10.68'!M50+'15.10.68'!M50+'16.10.68'!M50+'17.10.68'!M50+'18.10.68'!M50+'19.10.68'!M50+'20.10.68'!M50+'21.10.68'!M50+'22.10.68'!M50+'23.10.68'!M50+'24.10.68'!M50+'25.10.68'!M50+'26.10.68'!M50+'27.10.68'!M50+'28.10.68'!M50+'29.10.68'!M50+'30.10.68'!M50+'31.10.68'!M50</f>
        <v>31</v>
      </c>
      <c r="N50" s="52">
        <f>+'01.10.68'!N50+'02.10.68'!N50+'03.10.68'!N50+'04.10.68'!N50+'05.10.68'!N50+'06.10.68'!N50+'07.10.68'!N50+'08.10.68'!N50+'09.10.68'!N50+'10.10.68'!N50+'11.10.68'!N50+'12.10.68'!N50+'13.10.68'!N50+'14.10.68'!N50+'15.10.68'!N50+'16.10.68'!N50+'17.10.68'!N50+'18.10.68'!N50+'19.10.68'!N50+'20.10.68'!N50+'21.10.68'!N50+'22.10.68'!N50+'23.10.68'!N50+'24.10.68'!N50+'25.10.68'!N50+'26.10.68'!N50+'27.10.68'!N50+'28.10.68'!N50+'29.10.68'!N50+'30.10.68'!N50+'31.10.68'!N50</f>
        <v>1</v>
      </c>
      <c r="O50" s="65">
        <f>+'01.10.68'!O50+'02.10.68'!O50+'03.10.68'!O50+'04.10.68'!O50+'05.10.68'!O50+'06.10.68'!O50+'07.10.68'!O50+'08.10.68'!O50+'09.10.68'!O50+'10.10.68'!O50+'11.10.68'!O50+'12.10.68'!O50+'13.10.68'!O50+'14.10.68'!O50+'15.10.68'!O50+'16.10.68'!O50+'17.10.68'!O50+'18.10.68'!O50+'19.10.68'!O50+'20.10.68'!O50+'21.10.68'!O50+'22.10.68'!O50+'23.10.68'!O50+'24.10.68'!O50+'25.10.68'!O50+'26.10.68'!O50+'27.10.68'!O50+'28.10.68'!O50+'29.10.68'!O50+'30.10.68'!O50+'31.10.68'!O50</f>
        <v>32</v>
      </c>
      <c r="P50" s="52">
        <f>+'01.10.68'!P50+'02.10.68'!P50+'03.10.68'!P50+'04.10.68'!P50+'05.10.68'!P50+'06.10.68'!P50+'07.10.68'!P50+'08.10.68'!P50+'09.10.68'!P50+'10.10.68'!P50+'11.10.68'!P50+'12.10.68'!P50+'13.10.68'!P50+'14.10.68'!P50+'15.10.68'!P50+'16.10.68'!P50+'17.10.68'!P50+'18.10.68'!P50+'19.10.68'!P50+'20.10.68'!P50+'21.10.68'!P50+'22.10.68'!P50+'23.10.68'!P50+'24.10.68'!P50+'25.10.68'!P50+'26.10.68'!P50+'27.10.68'!P50+'28.10.68'!P50+'29.10.68'!P50+'30.10.68'!P50+'31.10.68'!P50</f>
        <v>0</v>
      </c>
      <c r="Q50" s="52">
        <f>+'01.10.68'!Q50+'02.10.68'!Q50+'03.10.68'!Q50+'04.10.68'!Q50+'05.10.68'!Q50+'06.10.68'!Q50+'07.10.68'!Q50+'08.10.68'!Q50+'09.10.68'!Q50+'10.10.68'!Q50+'11.10.68'!Q50+'12.10.68'!Q50+'13.10.68'!Q50+'14.10.68'!Q50+'15.10.68'!Q50+'16.10.68'!Q50+'17.10.68'!Q50+'18.10.68'!Q50+'19.10.68'!Q50+'20.10.68'!Q50+'21.10.68'!Q50+'22.10.68'!Q50+'23.10.68'!Q50+'24.10.68'!Q50+'25.10.68'!Q50+'26.10.68'!Q50+'27.10.68'!Q50+'28.10.68'!Q50+'29.10.68'!Q50+'30.10.68'!Q50+'31.10.68'!Q50</f>
        <v>0</v>
      </c>
      <c r="R50" s="65">
        <f>+'01.10.68'!R50+'02.10.68'!R50+'03.10.68'!R50+'04.10.68'!R50+'05.10.68'!R50+'06.10.68'!R50+'07.10.68'!R50+'08.10.68'!R50+'09.10.68'!R50+'10.10.68'!R50+'11.10.68'!R50+'12.10.68'!R50+'13.10.68'!R50+'14.10.68'!R50+'15.10.68'!R50+'16.10.68'!R50+'17.10.68'!R50+'18.10.68'!R50+'19.10.68'!R50+'20.10.68'!R50+'21.10.68'!R50+'22.10.68'!R50+'23.10.68'!R50+'24.10.68'!R50+'25.10.68'!R50+'26.10.68'!R50+'27.10.68'!R50+'28.10.68'!R50+'29.10.68'!R50+'30.10.68'!R50+'31.10.68'!R50</f>
        <v>0</v>
      </c>
      <c r="S50" s="52">
        <f>+'01.10.68'!S50+'02.10.68'!S50+'03.10.68'!S50+'04.10.68'!S50+'05.10.68'!S50+'06.10.68'!S50+'07.10.68'!S50+'08.10.68'!S50+'09.10.68'!S50+'10.10.68'!S50+'11.10.68'!S50+'12.10.68'!S50+'13.10.68'!S50+'14.10.68'!S50+'15.10.68'!S50+'16.10.68'!S50+'17.10.68'!S50+'18.10.68'!S50+'19.10.68'!S50+'20.10.68'!S50+'21.10.68'!S50+'22.10.68'!S50+'23.10.68'!S50+'24.10.68'!S50+'25.10.68'!S50+'26.10.68'!S50+'27.10.68'!S50+'28.10.68'!S50+'29.10.68'!S50+'30.10.68'!S50+'31.10.68'!S50</f>
        <v>0</v>
      </c>
      <c r="T50" s="52">
        <f>+'01.10.68'!T50+'02.10.68'!T50+'03.10.68'!T50+'04.10.68'!T50+'05.10.68'!T50+'06.10.68'!T50+'07.10.68'!T50+'08.10.68'!T50+'09.10.68'!T50+'10.10.68'!T50+'11.10.68'!T50+'12.10.68'!T50+'13.10.68'!T50+'14.10.68'!T50+'15.10.68'!T50+'16.10.68'!T50+'17.10.68'!T50+'18.10.68'!T50+'19.10.68'!T50+'20.10.68'!T50+'21.10.68'!T50+'22.10.68'!T50+'23.10.68'!T50+'24.10.68'!T50+'25.10.68'!T50+'26.10.68'!T50+'27.10.68'!T50+'28.10.68'!T50+'29.10.68'!T50+'30.10.68'!T50+'31.10.68'!T50</f>
        <v>0</v>
      </c>
      <c r="U50" s="65">
        <f>+'01.10.68'!U50+'02.10.68'!U50+'03.10.68'!U50+'04.10.68'!U50+'05.10.68'!U50+'06.10.68'!U50+'07.10.68'!U50+'08.10.68'!U50+'09.10.68'!U50+'10.10.68'!U50+'11.10.68'!U50+'12.10.68'!U50+'13.10.68'!U50+'14.10.68'!U50+'15.10.68'!U50+'16.10.68'!U50+'17.10.68'!U50+'18.10.68'!U50+'19.10.68'!U50+'20.10.68'!U50+'21.10.68'!U50+'22.10.68'!U50+'23.10.68'!U50+'24.10.68'!U50+'25.10.68'!U50+'26.10.68'!U50+'27.10.68'!U50+'28.10.68'!U50+'29.10.68'!U50+'30.10.68'!U50+'31.10.68'!U50</f>
        <v>0</v>
      </c>
      <c r="V50" s="52">
        <f>+'01.10.68'!V50+'02.10.68'!V50+'03.10.68'!V50+'04.10.68'!V50+'05.10.68'!V50+'06.10.68'!V50+'07.10.68'!V50+'08.10.68'!V50+'09.10.68'!V50+'10.10.68'!V50+'11.10.68'!V50+'12.10.68'!V50+'13.10.68'!V50+'14.10.68'!V50+'15.10.68'!V50+'16.10.68'!V50+'17.10.68'!V50+'18.10.68'!V50+'19.10.68'!V50+'20.10.68'!V50+'21.10.68'!V50+'22.10.68'!V50+'23.10.68'!V50+'24.10.68'!V50+'25.10.68'!V50+'26.10.68'!V50+'27.10.68'!V50+'28.10.68'!V50+'29.10.68'!V50+'30.10.68'!V50+'31.10.68'!V50</f>
        <v>0</v>
      </c>
      <c r="W50" s="52">
        <f>+'01.10.68'!W50+'02.10.68'!W50+'03.10.68'!W50+'04.10.68'!W50+'05.10.68'!W50+'06.10.68'!W50+'07.10.68'!W50+'08.10.68'!W50+'09.10.68'!W50+'10.10.68'!W50+'11.10.68'!W50+'12.10.68'!W50+'13.10.68'!W50+'14.10.68'!W50+'15.10.68'!W50+'16.10.68'!W50+'17.10.68'!W50+'18.10.68'!W50+'19.10.68'!W50+'20.10.68'!W50+'21.10.68'!W50+'22.10.68'!W50+'23.10.68'!W50+'24.10.68'!W50+'25.10.68'!W50+'26.10.68'!W50+'27.10.68'!W50+'28.10.68'!W50+'29.10.68'!W50+'30.10.68'!W50+'31.10.68'!W50</f>
        <v>0</v>
      </c>
      <c r="X50" s="65">
        <f>+'01.10.68'!X50+'02.10.68'!X50+'03.10.68'!X50+'04.10.68'!X50+'05.10.68'!X50+'06.10.68'!X50+'07.10.68'!X50+'08.10.68'!X50+'09.10.68'!X50+'10.10.68'!X50+'11.10.68'!X50+'12.10.68'!X50+'13.10.68'!X50+'14.10.68'!X50+'15.10.68'!X50+'16.10.68'!X50+'17.10.68'!X50+'18.10.68'!X50+'19.10.68'!X50+'20.10.68'!X50+'21.10.68'!X50+'22.10.68'!X50+'23.10.68'!X50+'24.10.68'!X50+'25.10.68'!X50+'26.10.68'!X50+'27.10.68'!X50+'28.10.68'!X50+'29.10.68'!X50+'30.10.68'!X50+'31.10.68'!X50</f>
        <v>0</v>
      </c>
      <c r="Y50" s="52">
        <f>+'01.10.68'!Y50+'02.10.68'!Y50+'03.10.68'!Y50+'04.10.68'!Y50+'05.10.68'!Y50+'06.10.68'!Y50+'07.10.68'!Y50+'08.10.68'!Y50+'09.10.68'!Y50+'10.10.68'!Y50+'11.10.68'!Y50+'12.10.68'!Y50+'13.10.68'!Y50+'14.10.68'!Y50+'15.10.68'!Y50+'16.10.68'!Y50+'17.10.68'!Y50+'18.10.68'!Y50+'19.10.68'!Y50+'20.10.68'!Y50+'21.10.68'!Y50+'22.10.68'!Y50+'23.10.68'!Y50+'24.10.68'!Y50+'25.10.68'!Y50+'26.10.68'!Y50+'27.10.68'!Y50+'28.10.68'!Y50+'29.10.68'!Y50+'30.10.68'!Y50+'31.10.68'!Y50</f>
        <v>0</v>
      </c>
      <c r="Z50" s="65">
        <f>+'01.10.68'!Z50+'02.10.68'!Z50+'03.10.68'!Z50+'04.10.68'!Z50+'05.10.68'!Z50+'06.10.68'!Z50+'07.10.68'!Z50+'08.10.68'!Z50+'09.10.68'!Z50+'10.10.68'!Z50+'11.10.68'!Z50+'12.10.68'!Z50+'13.10.68'!Z50+'14.10.68'!Z50+'15.10.68'!Z50+'16.10.68'!Z50+'17.10.68'!Z50+'18.10.68'!Z50+'19.10.68'!Z50+'20.10.68'!Z50+'21.10.68'!Z50+'22.10.68'!Z50+'23.10.68'!Z50+'24.10.68'!Z50+'25.10.68'!Z50+'26.10.68'!Z50+'27.10.68'!Z50+'28.10.68'!Z50+'29.10.68'!Z50+'30.10.68'!Z50+'31.10.68'!Z50</f>
        <v>617</v>
      </c>
    </row>
    <row r="51" spans="2:26">
      <c r="B51" s="50">
        <v>1111083</v>
      </c>
      <c r="C51" s="51" t="s">
        <v>53</v>
      </c>
      <c r="D51" s="52">
        <f>+'01.10.68'!D51+'02.10.68'!D51+'03.10.68'!D51+'04.10.68'!D51+'05.10.68'!D51+'06.10.68'!D51+'07.10.68'!D51+'08.10.68'!D51+'09.10.68'!D51+'10.10.68'!D51+'11.10.68'!D51+'12.10.68'!D51+'13.10.68'!D51+'14.10.68'!D51+'15.10.68'!D51+'16.10.68'!D51+'17.10.68'!D51+'18.10.68'!D51+'19.10.68'!D51+'20.10.68'!D51+'21.10.68'!D51+'22.10.68'!D51+'23.10.68'!D51+'24.10.68'!D51+'25.10.68'!D51+'26.10.68'!D51+'27.10.68'!D51+'28.10.68'!D51+'29.10.68'!D51+'30.10.68'!D51+'31.10.68'!D51</f>
        <v>81</v>
      </c>
      <c r="E51" s="52">
        <f>+'01.10.68'!E51+'02.10.68'!E51+'03.10.68'!E51+'04.10.68'!E51+'05.10.68'!E51+'06.10.68'!E51+'07.10.68'!E51+'08.10.68'!E51+'09.10.68'!E51+'10.10.68'!E51+'11.10.68'!E51+'12.10.68'!E51+'13.10.68'!E51+'14.10.68'!E51+'15.10.68'!E51+'16.10.68'!E51+'17.10.68'!E51+'18.10.68'!E51+'19.10.68'!E51+'20.10.68'!E51+'21.10.68'!E51+'22.10.68'!E51+'23.10.68'!E51+'24.10.68'!E51+'25.10.68'!E51+'26.10.68'!E51+'27.10.68'!E51+'28.10.68'!E51+'29.10.68'!E51+'30.10.68'!E51+'31.10.68'!E51</f>
        <v>0</v>
      </c>
      <c r="F51" s="65">
        <f>+'01.10.68'!F51+'02.10.68'!F51+'03.10.68'!F51+'04.10.68'!F51+'05.10.68'!F51+'06.10.68'!F51+'07.10.68'!F51+'08.10.68'!F51+'09.10.68'!F51+'10.10.68'!F51+'11.10.68'!F51+'12.10.68'!F51+'13.10.68'!F51+'14.10.68'!F51+'15.10.68'!F51+'16.10.68'!F51+'17.10.68'!F51+'18.10.68'!F51+'19.10.68'!F51+'20.10.68'!F51+'21.10.68'!F51+'22.10.68'!F51+'23.10.68'!F51+'24.10.68'!F51+'25.10.68'!F51+'26.10.68'!F51+'27.10.68'!F51+'28.10.68'!F51+'29.10.68'!F51+'30.10.68'!F51+'31.10.68'!F51</f>
        <v>81</v>
      </c>
      <c r="G51" s="52">
        <f>+'01.10.68'!G51+'02.10.68'!G51+'03.10.68'!G51+'04.10.68'!G51+'05.10.68'!G51+'06.10.68'!G51+'07.10.68'!G51+'08.10.68'!G51+'09.10.68'!G51+'10.10.68'!G51+'11.10.68'!G51+'12.10.68'!G51+'13.10.68'!G51+'14.10.68'!G51+'15.10.68'!G51+'16.10.68'!G51+'17.10.68'!G51+'18.10.68'!G51+'19.10.68'!G51+'20.10.68'!G51+'21.10.68'!G51+'22.10.68'!G51+'23.10.68'!G51+'24.10.68'!G51+'25.10.68'!G51+'26.10.68'!G51+'27.10.68'!G51+'28.10.68'!G51+'29.10.68'!G51+'30.10.68'!G51+'31.10.68'!G51</f>
        <v>390</v>
      </c>
      <c r="H51" s="52">
        <f>+'01.10.68'!H51+'02.10.68'!H51+'03.10.68'!H51+'04.10.68'!H51+'05.10.68'!H51+'06.10.68'!H51+'07.10.68'!H51+'08.10.68'!H51+'09.10.68'!H51+'10.10.68'!H51+'11.10.68'!H51+'12.10.68'!H51+'13.10.68'!H51+'14.10.68'!H51+'15.10.68'!H51+'16.10.68'!H51+'17.10.68'!H51+'18.10.68'!H51+'19.10.68'!H51+'20.10.68'!H51+'21.10.68'!H51+'22.10.68'!H51+'23.10.68'!H51+'24.10.68'!H51+'25.10.68'!H51+'26.10.68'!H51+'27.10.68'!H51+'28.10.68'!H51+'29.10.68'!H51+'30.10.68'!H51+'31.10.68'!H51</f>
        <v>93</v>
      </c>
      <c r="I51" s="65">
        <f>+'01.10.68'!I51+'02.10.68'!I51+'03.10.68'!I51+'04.10.68'!I51+'05.10.68'!I51+'06.10.68'!I51+'07.10.68'!I51+'08.10.68'!I51+'09.10.68'!I51+'10.10.68'!I51+'11.10.68'!I51+'12.10.68'!I51+'13.10.68'!I51+'14.10.68'!I51+'15.10.68'!I51+'16.10.68'!I51+'17.10.68'!I51+'18.10.68'!I51+'19.10.68'!I51+'20.10.68'!I51+'21.10.68'!I51+'22.10.68'!I51+'23.10.68'!I51+'24.10.68'!I51+'25.10.68'!I51+'26.10.68'!I51+'27.10.68'!I51+'28.10.68'!I51+'29.10.68'!I51+'30.10.68'!I51+'31.10.68'!I51</f>
        <v>483</v>
      </c>
      <c r="J51" s="52">
        <f>+'01.10.68'!J51+'02.10.68'!J51+'03.10.68'!J51+'04.10.68'!J51+'05.10.68'!J51+'06.10.68'!J51+'07.10.68'!J51+'08.10.68'!J51+'09.10.68'!J51+'10.10.68'!J51+'11.10.68'!J51+'12.10.68'!J51+'13.10.68'!J51+'14.10.68'!J51+'15.10.68'!J51+'16.10.68'!J51+'17.10.68'!J51+'18.10.68'!J51+'19.10.68'!J51+'20.10.68'!J51+'21.10.68'!J51+'22.10.68'!J51+'23.10.68'!J51+'24.10.68'!J51+'25.10.68'!J51+'26.10.68'!J51+'27.10.68'!J51+'28.10.68'!J51+'29.10.68'!J51+'30.10.68'!J51+'31.10.68'!J51</f>
        <v>20</v>
      </c>
      <c r="K51" s="52">
        <f>+'01.10.68'!K51+'02.10.68'!K51+'03.10.68'!K51+'04.10.68'!K51+'05.10.68'!K51+'06.10.68'!K51+'07.10.68'!K51+'08.10.68'!K51+'09.10.68'!K51+'10.10.68'!K51+'11.10.68'!K51+'12.10.68'!K51+'13.10.68'!K51+'14.10.68'!K51+'15.10.68'!K51+'16.10.68'!K51+'17.10.68'!K51+'18.10.68'!K51+'19.10.68'!K51+'20.10.68'!K51+'21.10.68'!K51+'22.10.68'!K51+'23.10.68'!K51+'24.10.68'!K51+'25.10.68'!K51+'26.10.68'!K51+'27.10.68'!K51+'28.10.68'!K51+'29.10.68'!K51+'30.10.68'!K51+'31.10.68'!K51</f>
        <v>1</v>
      </c>
      <c r="L51" s="65">
        <f>+'01.10.68'!L51+'02.10.68'!L51+'03.10.68'!L51+'04.10.68'!L51+'05.10.68'!L51+'06.10.68'!L51+'07.10.68'!L51+'08.10.68'!L51+'09.10.68'!L51+'10.10.68'!L51+'11.10.68'!L51+'12.10.68'!L51+'13.10.68'!L51+'14.10.68'!L51+'15.10.68'!L51+'16.10.68'!L51+'17.10.68'!L51+'18.10.68'!L51+'19.10.68'!L51+'20.10.68'!L51+'21.10.68'!L51+'22.10.68'!L51+'23.10.68'!L51+'24.10.68'!L51+'25.10.68'!L51+'26.10.68'!L51+'27.10.68'!L51+'28.10.68'!L51+'29.10.68'!L51+'30.10.68'!L51+'31.10.68'!L51</f>
        <v>21</v>
      </c>
      <c r="M51" s="52">
        <f>+'01.10.68'!M51+'02.10.68'!M51+'03.10.68'!M51+'04.10.68'!M51+'05.10.68'!M51+'06.10.68'!M51+'07.10.68'!M51+'08.10.68'!M51+'09.10.68'!M51+'10.10.68'!M51+'11.10.68'!M51+'12.10.68'!M51+'13.10.68'!M51+'14.10.68'!M51+'15.10.68'!M51+'16.10.68'!M51+'17.10.68'!M51+'18.10.68'!M51+'19.10.68'!M51+'20.10.68'!M51+'21.10.68'!M51+'22.10.68'!M51+'23.10.68'!M51+'24.10.68'!M51+'25.10.68'!M51+'26.10.68'!M51+'27.10.68'!M51+'28.10.68'!M51+'29.10.68'!M51+'30.10.68'!M51+'31.10.68'!M51</f>
        <v>31</v>
      </c>
      <c r="N51" s="52">
        <f>+'01.10.68'!N51+'02.10.68'!N51+'03.10.68'!N51+'04.10.68'!N51+'05.10.68'!N51+'06.10.68'!N51+'07.10.68'!N51+'08.10.68'!N51+'09.10.68'!N51+'10.10.68'!N51+'11.10.68'!N51+'12.10.68'!N51+'13.10.68'!N51+'14.10.68'!N51+'15.10.68'!N51+'16.10.68'!N51+'17.10.68'!N51+'18.10.68'!N51+'19.10.68'!N51+'20.10.68'!N51+'21.10.68'!N51+'22.10.68'!N51+'23.10.68'!N51+'24.10.68'!N51+'25.10.68'!N51+'26.10.68'!N51+'27.10.68'!N51+'28.10.68'!N51+'29.10.68'!N51+'30.10.68'!N51+'31.10.68'!N51</f>
        <v>1</v>
      </c>
      <c r="O51" s="65">
        <f>+'01.10.68'!O51+'02.10.68'!O51+'03.10.68'!O51+'04.10.68'!O51+'05.10.68'!O51+'06.10.68'!O51+'07.10.68'!O51+'08.10.68'!O51+'09.10.68'!O51+'10.10.68'!O51+'11.10.68'!O51+'12.10.68'!O51+'13.10.68'!O51+'14.10.68'!O51+'15.10.68'!O51+'16.10.68'!O51+'17.10.68'!O51+'18.10.68'!O51+'19.10.68'!O51+'20.10.68'!O51+'21.10.68'!O51+'22.10.68'!O51+'23.10.68'!O51+'24.10.68'!O51+'25.10.68'!O51+'26.10.68'!O51+'27.10.68'!O51+'28.10.68'!O51+'29.10.68'!O51+'30.10.68'!O51+'31.10.68'!O51</f>
        <v>32</v>
      </c>
      <c r="P51" s="52">
        <f>+'01.10.68'!P51+'02.10.68'!P51+'03.10.68'!P51+'04.10.68'!P51+'05.10.68'!P51+'06.10.68'!P51+'07.10.68'!P51+'08.10.68'!P51+'09.10.68'!P51+'10.10.68'!P51+'11.10.68'!P51+'12.10.68'!P51+'13.10.68'!P51+'14.10.68'!P51+'15.10.68'!P51+'16.10.68'!P51+'17.10.68'!P51+'18.10.68'!P51+'19.10.68'!P51+'20.10.68'!P51+'21.10.68'!P51+'22.10.68'!P51+'23.10.68'!P51+'24.10.68'!P51+'25.10.68'!P51+'26.10.68'!P51+'27.10.68'!P51+'28.10.68'!P51+'29.10.68'!P51+'30.10.68'!P51+'31.10.68'!P51</f>
        <v>0</v>
      </c>
      <c r="Q51" s="52">
        <f>+'01.10.68'!Q51+'02.10.68'!Q51+'03.10.68'!Q51+'04.10.68'!Q51+'05.10.68'!Q51+'06.10.68'!Q51+'07.10.68'!Q51+'08.10.68'!Q51+'09.10.68'!Q51+'10.10.68'!Q51+'11.10.68'!Q51+'12.10.68'!Q51+'13.10.68'!Q51+'14.10.68'!Q51+'15.10.68'!Q51+'16.10.68'!Q51+'17.10.68'!Q51+'18.10.68'!Q51+'19.10.68'!Q51+'20.10.68'!Q51+'21.10.68'!Q51+'22.10.68'!Q51+'23.10.68'!Q51+'24.10.68'!Q51+'25.10.68'!Q51+'26.10.68'!Q51+'27.10.68'!Q51+'28.10.68'!Q51+'29.10.68'!Q51+'30.10.68'!Q51+'31.10.68'!Q51</f>
        <v>0</v>
      </c>
      <c r="R51" s="65">
        <f>+'01.10.68'!R51+'02.10.68'!R51+'03.10.68'!R51+'04.10.68'!R51+'05.10.68'!R51+'06.10.68'!R51+'07.10.68'!R51+'08.10.68'!R51+'09.10.68'!R51+'10.10.68'!R51+'11.10.68'!R51+'12.10.68'!R51+'13.10.68'!R51+'14.10.68'!R51+'15.10.68'!R51+'16.10.68'!R51+'17.10.68'!R51+'18.10.68'!R51+'19.10.68'!R51+'20.10.68'!R51+'21.10.68'!R51+'22.10.68'!R51+'23.10.68'!R51+'24.10.68'!R51+'25.10.68'!R51+'26.10.68'!R51+'27.10.68'!R51+'28.10.68'!R51+'29.10.68'!R51+'30.10.68'!R51+'31.10.68'!R51</f>
        <v>0</v>
      </c>
      <c r="S51" s="52">
        <f>+'01.10.68'!S51+'02.10.68'!S51+'03.10.68'!S51+'04.10.68'!S51+'05.10.68'!S51+'06.10.68'!S51+'07.10.68'!S51+'08.10.68'!S51+'09.10.68'!S51+'10.10.68'!S51+'11.10.68'!S51+'12.10.68'!S51+'13.10.68'!S51+'14.10.68'!S51+'15.10.68'!S51+'16.10.68'!S51+'17.10.68'!S51+'18.10.68'!S51+'19.10.68'!S51+'20.10.68'!S51+'21.10.68'!S51+'22.10.68'!S51+'23.10.68'!S51+'24.10.68'!S51+'25.10.68'!S51+'26.10.68'!S51+'27.10.68'!S51+'28.10.68'!S51+'29.10.68'!S51+'30.10.68'!S51+'31.10.68'!S51</f>
        <v>0</v>
      </c>
      <c r="T51" s="52">
        <f>+'01.10.68'!T51+'02.10.68'!T51+'03.10.68'!T51+'04.10.68'!T51+'05.10.68'!T51+'06.10.68'!T51+'07.10.68'!T51+'08.10.68'!T51+'09.10.68'!T51+'10.10.68'!T51+'11.10.68'!T51+'12.10.68'!T51+'13.10.68'!T51+'14.10.68'!T51+'15.10.68'!T51+'16.10.68'!T51+'17.10.68'!T51+'18.10.68'!T51+'19.10.68'!T51+'20.10.68'!T51+'21.10.68'!T51+'22.10.68'!T51+'23.10.68'!T51+'24.10.68'!T51+'25.10.68'!T51+'26.10.68'!T51+'27.10.68'!T51+'28.10.68'!T51+'29.10.68'!T51+'30.10.68'!T51+'31.10.68'!T51</f>
        <v>0</v>
      </c>
      <c r="U51" s="65">
        <f>+'01.10.68'!U51+'02.10.68'!U51+'03.10.68'!U51+'04.10.68'!U51+'05.10.68'!U51+'06.10.68'!U51+'07.10.68'!U51+'08.10.68'!U51+'09.10.68'!U51+'10.10.68'!U51+'11.10.68'!U51+'12.10.68'!U51+'13.10.68'!U51+'14.10.68'!U51+'15.10.68'!U51+'16.10.68'!U51+'17.10.68'!U51+'18.10.68'!U51+'19.10.68'!U51+'20.10.68'!U51+'21.10.68'!U51+'22.10.68'!U51+'23.10.68'!U51+'24.10.68'!U51+'25.10.68'!U51+'26.10.68'!U51+'27.10.68'!U51+'28.10.68'!U51+'29.10.68'!U51+'30.10.68'!U51+'31.10.68'!U51</f>
        <v>0</v>
      </c>
      <c r="V51" s="52">
        <f>+'01.10.68'!V51+'02.10.68'!V51+'03.10.68'!V51+'04.10.68'!V51+'05.10.68'!V51+'06.10.68'!V51+'07.10.68'!V51+'08.10.68'!V51+'09.10.68'!V51+'10.10.68'!V51+'11.10.68'!V51+'12.10.68'!V51+'13.10.68'!V51+'14.10.68'!V51+'15.10.68'!V51+'16.10.68'!V51+'17.10.68'!V51+'18.10.68'!V51+'19.10.68'!V51+'20.10.68'!V51+'21.10.68'!V51+'22.10.68'!V51+'23.10.68'!V51+'24.10.68'!V51+'25.10.68'!V51+'26.10.68'!V51+'27.10.68'!V51+'28.10.68'!V51+'29.10.68'!V51+'30.10.68'!V51+'31.10.68'!V51</f>
        <v>0</v>
      </c>
      <c r="W51" s="52">
        <f>+'01.10.68'!W51+'02.10.68'!W51+'03.10.68'!W51+'04.10.68'!W51+'05.10.68'!W51+'06.10.68'!W51+'07.10.68'!W51+'08.10.68'!W51+'09.10.68'!W51+'10.10.68'!W51+'11.10.68'!W51+'12.10.68'!W51+'13.10.68'!W51+'14.10.68'!W51+'15.10.68'!W51+'16.10.68'!W51+'17.10.68'!W51+'18.10.68'!W51+'19.10.68'!W51+'20.10.68'!W51+'21.10.68'!W51+'22.10.68'!W51+'23.10.68'!W51+'24.10.68'!W51+'25.10.68'!W51+'26.10.68'!W51+'27.10.68'!W51+'28.10.68'!W51+'29.10.68'!W51+'30.10.68'!W51+'31.10.68'!W51</f>
        <v>0</v>
      </c>
      <c r="X51" s="65">
        <f>+'01.10.68'!X51+'02.10.68'!X51+'03.10.68'!X51+'04.10.68'!X51+'05.10.68'!X51+'06.10.68'!X51+'07.10.68'!X51+'08.10.68'!X51+'09.10.68'!X51+'10.10.68'!X51+'11.10.68'!X51+'12.10.68'!X51+'13.10.68'!X51+'14.10.68'!X51+'15.10.68'!X51+'16.10.68'!X51+'17.10.68'!X51+'18.10.68'!X51+'19.10.68'!X51+'20.10.68'!X51+'21.10.68'!X51+'22.10.68'!X51+'23.10.68'!X51+'24.10.68'!X51+'25.10.68'!X51+'26.10.68'!X51+'27.10.68'!X51+'28.10.68'!X51+'29.10.68'!X51+'30.10.68'!X51+'31.10.68'!X51</f>
        <v>0</v>
      </c>
      <c r="Y51" s="52">
        <f>+'01.10.68'!Y51+'02.10.68'!Y51+'03.10.68'!Y51+'04.10.68'!Y51+'05.10.68'!Y51+'06.10.68'!Y51+'07.10.68'!Y51+'08.10.68'!Y51+'09.10.68'!Y51+'10.10.68'!Y51+'11.10.68'!Y51+'12.10.68'!Y51+'13.10.68'!Y51+'14.10.68'!Y51+'15.10.68'!Y51+'16.10.68'!Y51+'17.10.68'!Y51+'18.10.68'!Y51+'19.10.68'!Y51+'20.10.68'!Y51+'21.10.68'!Y51+'22.10.68'!Y51+'23.10.68'!Y51+'24.10.68'!Y51+'25.10.68'!Y51+'26.10.68'!Y51+'27.10.68'!Y51+'28.10.68'!Y51+'29.10.68'!Y51+'30.10.68'!Y51+'31.10.68'!Y51</f>
        <v>0</v>
      </c>
      <c r="Z51" s="65">
        <f>+'01.10.68'!Z51+'02.10.68'!Z51+'03.10.68'!Z51+'04.10.68'!Z51+'05.10.68'!Z51+'06.10.68'!Z51+'07.10.68'!Z51+'08.10.68'!Z51+'09.10.68'!Z51+'10.10.68'!Z51+'11.10.68'!Z51+'12.10.68'!Z51+'13.10.68'!Z51+'14.10.68'!Z51+'15.10.68'!Z51+'16.10.68'!Z51+'17.10.68'!Z51+'18.10.68'!Z51+'19.10.68'!Z51+'20.10.68'!Z51+'21.10.68'!Z51+'22.10.68'!Z51+'23.10.68'!Z51+'24.10.68'!Z51+'25.10.68'!Z51+'26.10.68'!Z51+'27.10.68'!Z51+'28.10.68'!Z51+'29.10.68'!Z51+'30.10.68'!Z51+'31.10.68'!Z51</f>
        <v>617</v>
      </c>
    </row>
    <row r="52" spans="2:26">
      <c r="B52" s="50">
        <v>1112002</v>
      </c>
      <c r="C52" s="51" t="s">
        <v>173</v>
      </c>
      <c r="D52" s="52">
        <f>+'01.10.68'!D52+'02.10.68'!D52+'03.10.68'!D52+'04.10.68'!D52+'05.10.68'!D52+'06.10.68'!D52+'07.10.68'!D52+'08.10.68'!D52+'09.10.68'!D52+'10.10.68'!D52+'11.10.68'!D52+'12.10.68'!D52+'13.10.68'!D52+'14.10.68'!D52+'15.10.68'!D52+'16.10.68'!D52+'17.10.68'!D52+'18.10.68'!D52+'19.10.68'!D52+'20.10.68'!D52+'21.10.68'!D52+'22.10.68'!D52+'23.10.68'!D52+'24.10.68'!D52+'25.10.68'!D52+'26.10.68'!D52+'27.10.68'!D52+'28.10.68'!D52+'29.10.68'!D52+'30.10.68'!D52+'31.10.68'!D52</f>
        <v>0</v>
      </c>
      <c r="E52" s="52">
        <f>+'01.10.68'!E52+'02.10.68'!E52+'03.10.68'!E52+'04.10.68'!E52+'05.10.68'!E52+'06.10.68'!E52+'07.10.68'!E52+'08.10.68'!E52+'09.10.68'!E52+'10.10.68'!E52+'11.10.68'!E52+'12.10.68'!E52+'13.10.68'!E52+'14.10.68'!E52+'15.10.68'!E52+'16.10.68'!E52+'17.10.68'!E52+'18.10.68'!E52+'19.10.68'!E52+'20.10.68'!E52+'21.10.68'!E52+'22.10.68'!E52+'23.10.68'!E52+'24.10.68'!E52+'25.10.68'!E52+'26.10.68'!E52+'27.10.68'!E52+'28.10.68'!E52+'29.10.68'!E52+'30.10.68'!E52+'31.10.68'!E52</f>
        <v>0</v>
      </c>
      <c r="F52" s="65">
        <f>+'01.10.68'!F52+'02.10.68'!F52+'03.10.68'!F52+'04.10.68'!F52+'05.10.68'!F52+'06.10.68'!F52+'07.10.68'!F52+'08.10.68'!F52+'09.10.68'!F52+'10.10.68'!F52+'11.10.68'!F52+'12.10.68'!F52+'13.10.68'!F52+'14.10.68'!F52+'15.10.68'!F52+'16.10.68'!F52+'17.10.68'!F52+'18.10.68'!F52+'19.10.68'!F52+'20.10.68'!F52+'21.10.68'!F52+'22.10.68'!F52+'23.10.68'!F52+'24.10.68'!F52+'25.10.68'!F52+'26.10.68'!F52+'27.10.68'!F52+'28.10.68'!F52+'29.10.68'!F52+'30.10.68'!F52+'31.10.68'!F52</f>
        <v>0</v>
      </c>
      <c r="G52" s="52">
        <f>+'01.10.68'!G52+'02.10.68'!G52+'03.10.68'!G52+'04.10.68'!G52+'05.10.68'!G52+'06.10.68'!G52+'07.10.68'!G52+'08.10.68'!G52+'09.10.68'!G52+'10.10.68'!G52+'11.10.68'!G52+'12.10.68'!G52+'13.10.68'!G52+'14.10.68'!G52+'15.10.68'!G52+'16.10.68'!G52+'17.10.68'!G52+'18.10.68'!G52+'19.10.68'!G52+'20.10.68'!G52+'21.10.68'!G52+'22.10.68'!G52+'23.10.68'!G52+'24.10.68'!G52+'25.10.68'!G52+'26.10.68'!G52+'27.10.68'!G52+'28.10.68'!G52+'29.10.68'!G52+'30.10.68'!G52+'31.10.68'!G52</f>
        <v>19</v>
      </c>
      <c r="H52" s="52">
        <f>+'01.10.68'!H52+'02.10.68'!H52+'03.10.68'!H52+'04.10.68'!H52+'05.10.68'!H52+'06.10.68'!H52+'07.10.68'!H52+'08.10.68'!H52+'09.10.68'!H52+'10.10.68'!H52+'11.10.68'!H52+'12.10.68'!H52+'13.10.68'!H52+'14.10.68'!H52+'15.10.68'!H52+'16.10.68'!H52+'17.10.68'!H52+'18.10.68'!H52+'19.10.68'!H52+'20.10.68'!H52+'21.10.68'!H52+'22.10.68'!H52+'23.10.68'!H52+'24.10.68'!H52+'25.10.68'!H52+'26.10.68'!H52+'27.10.68'!H52+'28.10.68'!H52+'29.10.68'!H52+'30.10.68'!H52+'31.10.68'!H52</f>
        <v>0</v>
      </c>
      <c r="I52" s="65">
        <f>+'01.10.68'!I52+'02.10.68'!I52+'03.10.68'!I52+'04.10.68'!I52+'05.10.68'!I52+'06.10.68'!I52+'07.10.68'!I52+'08.10.68'!I52+'09.10.68'!I52+'10.10.68'!I52+'11.10.68'!I52+'12.10.68'!I52+'13.10.68'!I52+'14.10.68'!I52+'15.10.68'!I52+'16.10.68'!I52+'17.10.68'!I52+'18.10.68'!I52+'19.10.68'!I52+'20.10.68'!I52+'21.10.68'!I52+'22.10.68'!I52+'23.10.68'!I52+'24.10.68'!I52+'25.10.68'!I52+'26.10.68'!I52+'27.10.68'!I52+'28.10.68'!I52+'29.10.68'!I52+'30.10.68'!I52+'31.10.68'!I52</f>
        <v>19</v>
      </c>
      <c r="J52" s="52">
        <f>+'01.10.68'!J52+'02.10.68'!J52+'03.10.68'!J52+'04.10.68'!J52+'05.10.68'!J52+'06.10.68'!J52+'07.10.68'!J52+'08.10.68'!J52+'09.10.68'!J52+'10.10.68'!J52+'11.10.68'!J52+'12.10.68'!J52+'13.10.68'!J52+'14.10.68'!J52+'15.10.68'!J52+'16.10.68'!J52+'17.10.68'!J52+'18.10.68'!J52+'19.10.68'!J52+'20.10.68'!J52+'21.10.68'!J52+'22.10.68'!J52+'23.10.68'!J52+'24.10.68'!J52+'25.10.68'!J52+'26.10.68'!J52+'27.10.68'!J52+'28.10.68'!J52+'29.10.68'!J52+'30.10.68'!J52+'31.10.68'!J52</f>
        <v>0</v>
      </c>
      <c r="K52" s="52">
        <f>+'01.10.68'!K52+'02.10.68'!K52+'03.10.68'!K52+'04.10.68'!K52+'05.10.68'!K52+'06.10.68'!K52+'07.10.68'!K52+'08.10.68'!K52+'09.10.68'!K52+'10.10.68'!K52+'11.10.68'!K52+'12.10.68'!K52+'13.10.68'!K52+'14.10.68'!K52+'15.10.68'!K52+'16.10.68'!K52+'17.10.68'!K52+'18.10.68'!K52+'19.10.68'!K52+'20.10.68'!K52+'21.10.68'!K52+'22.10.68'!K52+'23.10.68'!K52+'24.10.68'!K52+'25.10.68'!K52+'26.10.68'!K52+'27.10.68'!K52+'28.10.68'!K52+'29.10.68'!K52+'30.10.68'!K52+'31.10.68'!K52</f>
        <v>0</v>
      </c>
      <c r="L52" s="65">
        <f>+'01.10.68'!L52+'02.10.68'!L52+'03.10.68'!L52+'04.10.68'!L52+'05.10.68'!L52+'06.10.68'!L52+'07.10.68'!L52+'08.10.68'!L52+'09.10.68'!L52+'10.10.68'!L52+'11.10.68'!L52+'12.10.68'!L52+'13.10.68'!L52+'14.10.68'!L52+'15.10.68'!L52+'16.10.68'!L52+'17.10.68'!L52+'18.10.68'!L52+'19.10.68'!L52+'20.10.68'!L52+'21.10.68'!L52+'22.10.68'!L52+'23.10.68'!L52+'24.10.68'!L52+'25.10.68'!L52+'26.10.68'!L52+'27.10.68'!L52+'28.10.68'!L52+'29.10.68'!L52+'30.10.68'!L52+'31.10.68'!L52</f>
        <v>0</v>
      </c>
      <c r="M52" s="52">
        <f>+'01.10.68'!M52+'02.10.68'!M52+'03.10.68'!M52+'04.10.68'!M52+'05.10.68'!M52+'06.10.68'!M52+'07.10.68'!M52+'08.10.68'!M52+'09.10.68'!M52+'10.10.68'!M52+'11.10.68'!M52+'12.10.68'!M52+'13.10.68'!M52+'14.10.68'!M52+'15.10.68'!M52+'16.10.68'!M52+'17.10.68'!M52+'18.10.68'!M52+'19.10.68'!M52+'20.10.68'!M52+'21.10.68'!M52+'22.10.68'!M52+'23.10.68'!M52+'24.10.68'!M52+'25.10.68'!M52+'26.10.68'!M52+'27.10.68'!M52+'28.10.68'!M52+'29.10.68'!M52+'30.10.68'!M52+'31.10.68'!M52</f>
        <v>0</v>
      </c>
      <c r="N52" s="52">
        <f>+'01.10.68'!N52+'02.10.68'!N52+'03.10.68'!N52+'04.10.68'!N52+'05.10.68'!N52+'06.10.68'!N52+'07.10.68'!N52+'08.10.68'!N52+'09.10.68'!N52+'10.10.68'!N52+'11.10.68'!N52+'12.10.68'!N52+'13.10.68'!N52+'14.10.68'!N52+'15.10.68'!N52+'16.10.68'!N52+'17.10.68'!N52+'18.10.68'!N52+'19.10.68'!N52+'20.10.68'!N52+'21.10.68'!N52+'22.10.68'!N52+'23.10.68'!N52+'24.10.68'!N52+'25.10.68'!N52+'26.10.68'!N52+'27.10.68'!N52+'28.10.68'!N52+'29.10.68'!N52+'30.10.68'!N52+'31.10.68'!N52</f>
        <v>0</v>
      </c>
      <c r="O52" s="65">
        <f>+'01.10.68'!O52+'02.10.68'!O52+'03.10.68'!O52+'04.10.68'!O52+'05.10.68'!O52+'06.10.68'!O52+'07.10.68'!O52+'08.10.68'!O52+'09.10.68'!O52+'10.10.68'!O52+'11.10.68'!O52+'12.10.68'!O52+'13.10.68'!O52+'14.10.68'!O52+'15.10.68'!O52+'16.10.68'!O52+'17.10.68'!O52+'18.10.68'!O52+'19.10.68'!O52+'20.10.68'!O52+'21.10.68'!O52+'22.10.68'!O52+'23.10.68'!O52+'24.10.68'!O52+'25.10.68'!O52+'26.10.68'!O52+'27.10.68'!O52+'28.10.68'!O52+'29.10.68'!O52+'30.10.68'!O52+'31.10.68'!O52</f>
        <v>0</v>
      </c>
      <c r="P52" s="52">
        <f>+'01.10.68'!P52+'02.10.68'!P52+'03.10.68'!P52+'04.10.68'!P52+'05.10.68'!P52+'06.10.68'!P52+'07.10.68'!P52+'08.10.68'!P52+'09.10.68'!P52+'10.10.68'!P52+'11.10.68'!P52+'12.10.68'!P52+'13.10.68'!P52+'14.10.68'!P52+'15.10.68'!P52+'16.10.68'!P52+'17.10.68'!P52+'18.10.68'!P52+'19.10.68'!P52+'20.10.68'!P52+'21.10.68'!P52+'22.10.68'!P52+'23.10.68'!P52+'24.10.68'!P52+'25.10.68'!P52+'26.10.68'!P52+'27.10.68'!P52+'28.10.68'!P52+'29.10.68'!P52+'30.10.68'!P52+'31.10.68'!P52</f>
        <v>0</v>
      </c>
      <c r="Q52" s="52">
        <f>+'01.10.68'!Q52+'02.10.68'!Q52+'03.10.68'!Q52+'04.10.68'!Q52+'05.10.68'!Q52+'06.10.68'!Q52+'07.10.68'!Q52+'08.10.68'!Q52+'09.10.68'!Q52+'10.10.68'!Q52+'11.10.68'!Q52+'12.10.68'!Q52+'13.10.68'!Q52+'14.10.68'!Q52+'15.10.68'!Q52+'16.10.68'!Q52+'17.10.68'!Q52+'18.10.68'!Q52+'19.10.68'!Q52+'20.10.68'!Q52+'21.10.68'!Q52+'22.10.68'!Q52+'23.10.68'!Q52+'24.10.68'!Q52+'25.10.68'!Q52+'26.10.68'!Q52+'27.10.68'!Q52+'28.10.68'!Q52+'29.10.68'!Q52+'30.10.68'!Q52+'31.10.68'!Q52</f>
        <v>0</v>
      </c>
      <c r="R52" s="65">
        <f>+'01.10.68'!R52+'02.10.68'!R52+'03.10.68'!R52+'04.10.68'!R52+'05.10.68'!R52+'06.10.68'!R52+'07.10.68'!R52+'08.10.68'!R52+'09.10.68'!R52+'10.10.68'!R52+'11.10.68'!R52+'12.10.68'!R52+'13.10.68'!R52+'14.10.68'!R52+'15.10.68'!R52+'16.10.68'!R52+'17.10.68'!R52+'18.10.68'!R52+'19.10.68'!R52+'20.10.68'!R52+'21.10.68'!R52+'22.10.68'!R52+'23.10.68'!R52+'24.10.68'!R52+'25.10.68'!R52+'26.10.68'!R52+'27.10.68'!R52+'28.10.68'!R52+'29.10.68'!R52+'30.10.68'!R52+'31.10.68'!R52</f>
        <v>0</v>
      </c>
      <c r="S52" s="52">
        <f>+'01.10.68'!S52+'02.10.68'!S52+'03.10.68'!S52+'04.10.68'!S52+'05.10.68'!S52+'06.10.68'!S52+'07.10.68'!S52+'08.10.68'!S52+'09.10.68'!S52+'10.10.68'!S52+'11.10.68'!S52+'12.10.68'!S52+'13.10.68'!S52+'14.10.68'!S52+'15.10.68'!S52+'16.10.68'!S52+'17.10.68'!S52+'18.10.68'!S52+'19.10.68'!S52+'20.10.68'!S52+'21.10.68'!S52+'22.10.68'!S52+'23.10.68'!S52+'24.10.68'!S52+'25.10.68'!S52+'26.10.68'!S52+'27.10.68'!S52+'28.10.68'!S52+'29.10.68'!S52+'30.10.68'!S52+'31.10.68'!S52</f>
        <v>0</v>
      </c>
      <c r="T52" s="52">
        <f>+'01.10.68'!T52+'02.10.68'!T52+'03.10.68'!T52+'04.10.68'!T52+'05.10.68'!T52+'06.10.68'!T52+'07.10.68'!T52+'08.10.68'!T52+'09.10.68'!T52+'10.10.68'!T52+'11.10.68'!T52+'12.10.68'!T52+'13.10.68'!T52+'14.10.68'!T52+'15.10.68'!T52+'16.10.68'!T52+'17.10.68'!T52+'18.10.68'!T52+'19.10.68'!T52+'20.10.68'!T52+'21.10.68'!T52+'22.10.68'!T52+'23.10.68'!T52+'24.10.68'!T52+'25.10.68'!T52+'26.10.68'!T52+'27.10.68'!T52+'28.10.68'!T52+'29.10.68'!T52+'30.10.68'!T52+'31.10.68'!T52</f>
        <v>0</v>
      </c>
      <c r="U52" s="65">
        <f>+'01.10.68'!U52+'02.10.68'!U52+'03.10.68'!U52+'04.10.68'!U52+'05.10.68'!U52+'06.10.68'!U52+'07.10.68'!U52+'08.10.68'!U52+'09.10.68'!U52+'10.10.68'!U52+'11.10.68'!U52+'12.10.68'!U52+'13.10.68'!U52+'14.10.68'!U52+'15.10.68'!U52+'16.10.68'!U52+'17.10.68'!U52+'18.10.68'!U52+'19.10.68'!U52+'20.10.68'!U52+'21.10.68'!U52+'22.10.68'!U52+'23.10.68'!U52+'24.10.68'!U52+'25.10.68'!U52+'26.10.68'!U52+'27.10.68'!U52+'28.10.68'!U52+'29.10.68'!U52+'30.10.68'!U52+'31.10.68'!U52</f>
        <v>0</v>
      </c>
      <c r="V52" s="52">
        <f>+'01.10.68'!V52+'02.10.68'!V52+'03.10.68'!V52+'04.10.68'!V52+'05.10.68'!V52+'06.10.68'!V52+'07.10.68'!V52+'08.10.68'!V52+'09.10.68'!V52+'10.10.68'!V52+'11.10.68'!V52+'12.10.68'!V52+'13.10.68'!V52+'14.10.68'!V52+'15.10.68'!V52+'16.10.68'!V52+'17.10.68'!V52+'18.10.68'!V52+'19.10.68'!V52+'20.10.68'!V52+'21.10.68'!V52+'22.10.68'!V52+'23.10.68'!V52+'24.10.68'!V52+'25.10.68'!V52+'26.10.68'!V52+'27.10.68'!V52+'28.10.68'!V52+'29.10.68'!V52+'30.10.68'!V52+'31.10.68'!V52</f>
        <v>0</v>
      </c>
      <c r="W52" s="52">
        <f>+'01.10.68'!W52+'02.10.68'!W52+'03.10.68'!W52+'04.10.68'!W52+'05.10.68'!W52+'06.10.68'!W52+'07.10.68'!W52+'08.10.68'!W52+'09.10.68'!W52+'10.10.68'!W52+'11.10.68'!W52+'12.10.68'!W52+'13.10.68'!W52+'14.10.68'!W52+'15.10.68'!W52+'16.10.68'!W52+'17.10.68'!W52+'18.10.68'!W52+'19.10.68'!W52+'20.10.68'!W52+'21.10.68'!W52+'22.10.68'!W52+'23.10.68'!W52+'24.10.68'!W52+'25.10.68'!W52+'26.10.68'!W52+'27.10.68'!W52+'28.10.68'!W52+'29.10.68'!W52+'30.10.68'!W52+'31.10.68'!W52</f>
        <v>0</v>
      </c>
      <c r="X52" s="65">
        <f>+'01.10.68'!X52+'02.10.68'!X52+'03.10.68'!X52+'04.10.68'!X52+'05.10.68'!X52+'06.10.68'!X52+'07.10.68'!X52+'08.10.68'!X52+'09.10.68'!X52+'10.10.68'!X52+'11.10.68'!X52+'12.10.68'!X52+'13.10.68'!X52+'14.10.68'!X52+'15.10.68'!X52+'16.10.68'!X52+'17.10.68'!X52+'18.10.68'!X52+'19.10.68'!X52+'20.10.68'!X52+'21.10.68'!X52+'22.10.68'!X52+'23.10.68'!X52+'24.10.68'!X52+'25.10.68'!X52+'26.10.68'!X52+'27.10.68'!X52+'28.10.68'!X52+'29.10.68'!X52+'30.10.68'!X52+'31.10.68'!X52</f>
        <v>0</v>
      </c>
      <c r="Y52" s="52">
        <f>+'01.10.68'!Y52+'02.10.68'!Y52+'03.10.68'!Y52+'04.10.68'!Y52+'05.10.68'!Y52+'06.10.68'!Y52+'07.10.68'!Y52+'08.10.68'!Y52+'09.10.68'!Y52+'10.10.68'!Y52+'11.10.68'!Y52+'12.10.68'!Y52+'13.10.68'!Y52+'14.10.68'!Y52+'15.10.68'!Y52+'16.10.68'!Y52+'17.10.68'!Y52+'18.10.68'!Y52+'19.10.68'!Y52+'20.10.68'!Y52+'21.10.68'!Y52+'22.10.68'!Y52+'23.10.68'!Y52+'24.10.68'!Y52+'25.10.68'!Y52+'26.10.68'!Y52+'27.10.68'!Y52+'28.10.68'!Y52+'29.10.68'!Y52+'30.10.68'!Y52+'31.10.68'!Y52</f>
        <v>22</v>
      </c>
      <c r="Z52" s="65">
        <f>+'01.10.68'!Z52+'02.10.68'!Z52+'03.10.68'!Z52+'04.10.68'!Z52+'05.10.68'!Z52+'06.10.68'!Z52+'07.10.68'!Z52+'08.10.68'!Z52+'09.10.68'!Z52+'10.10.68'!Z52+'11.10.68'!Z52+'12.10.68'!Z52+'13.10.68'!Z52+'14.10.68'!Z52+'15.10.68'!Z52+'16.10.68'!Z52+'17.10.68'!Z52+'18.10.68'!Z52+'19.10.68'!Z52+'20.10.68'!Z52+'21.10.68'!Z52+'22.10.68'!Z52+'23.10.68'!Z52+'24.10.68'!Z52+'25.10.68'!Z52+'26.10.68'!Z52+'27.10.68'!Z52+'28.10.68'!Z52+'29.10.68'!Z52+'30.10.68'!Z52+'31.10.68'!Z52</f>
        <v>41</v>
      </c>
    </row>
    <row r="53" spans="2:26">
      <c r="B53" s="50">
        <v>1112003</v>
      </c>
      <c r="C53" s="51" t="s">
        <v>174</v>
      </c>
      <c r="D53" s="52">
        <f>+'01.10.68'!D53+'02.10.68'!D53+'03.10.68'!D53+'04.10.68'!D53+'05.10.68'!D53+'06.10.68'!D53+'07.10.68'!D53+'08.10.68'!D53+'09.10.68'!D53+'10.10.68'!D53+'11.10.68'!D53+'12.10.68'!D53+'13.10.68'!D53+'14.10.68'!D53+'15.10.68'!D53+'16.10.68'!D53+'17.10.68'!D53+'18.10.68'!D53+'19.10.68'!D53+'20.10.68'!D53+'21.10.68'!D53+'22.10.68'!D53+'23.10.68'!D53+'24.10.68'!D53+'25.10.68'!D53+'26.10.68'!D53+'27.10.68'!D53+'28.10.68'!D53+'29.10.68'!D53+'30.10.68'!D53+'31.10.68'!D53</f>
        <v>24</v>
      </c>
      <c r="E53" s="52">
        <f>+'01.10.68'!E53+'02.10.68'!E53+'03.10.68'!E53+'04.10.68'!E53+'05.10.68'!E53+'06.10.68'!E53+'07.10.68'!E53+'08.10.68'!E53+'09.10.68'!E53+'10.10.68'!E53+'11.10.68'!E53+'12.10.68'!E53+'13.10.68'!E53+'14.10.68'!E53+'15.10.68'!E53+'16.10.68'!E53+'17.10.68'!E53+'18.10.68'!E53+'19.10.68'!E53+'20.10.68'!E53+'21.10.68'!E53+'22.10.68'!E53+'23.10.68'!E53+'24.10.68'!E53+'25.10.68'!E53+'26.10.68'!E53+'27.10.68'!E53+'28.10.68'!E53+'29.10.68'!E53+'30.10.68'!E53+'31.10.68'!E53</f>
        <v>18</v>
      </c>
      <c r="F53" s="65">
        <f>+'01.10.68'!F53+'02.10.68'!F53+'03.10.68'!F53+'04.10.68'!F53+'05.10.68'!F53+'06.10.68'!F53+'07.10.68'!F53+'08.10.68'!F53+'09.10.68'!F53+'10.10.68'!F53+'11.10.68'!F53+'12.10.68'!F53+'13.10.68'!F53+'14.10.68'!F53+'15.10.68'!F53+'16.10.68'!F53+'17.10.68'!F53+'18.10.68'!F53+'19.10.68'!F53+'20.10.68'!F53+'21.10.68'!F53+'22.10.68'!F53+'23.10.68'!F53+'24.10.68'!F53+'25.10.68'!F53+'26.10.68'!F53+'27.10.68'!F53+'28.10.68'!F53+'29.10.68'!F53+'30.10.68'!F53+'31.10.68'!F53</f>
        <v>42</v>
      </c>
      <c r="G53" s="52">
        <f>+'01.10.68'!G53+'02.10.68'!G53+'03.10.68'!G53+'04.10.68'!G53+'05.10.68'!G53+'06.10.68'!G53+'07.10.68'!G53+'08.10.68'!G53+'09.10.68'!G53+'10.10.68'!G53+'11.10.68'!G53+'12.10.68'!G53+'13.10.68'!G53+'14.10.68'!G53+'15.10.68'!G53+'16.10.68'!G53+'17.10.68'!G53+'18.10.68'!G53+'19.10.68'!G53+'20.10.68'!G53+'21.10.68'!G53+'22.10.68'!G53+'23.10.68'!G53+'24.10.68'!G53+'25.10.68'!G53+'26.10.68'!G53+'27.10.68'!G53+'28.10.68'!G53+'29.10.68'!G53+'30.10.68'!G53+'31.10.68'!G53</f>
        <v>26</v>
      </c>
      <c r="H53" s="52">
        <f>+'01.10.68'!H53+'02.10.68'!H53+'03.10.68'!H53+'04.10.68'!H53+'05.10.68'!H53+'06.10.68'!H53+'07.10.68'!H53+'08.10.68'!H53+'09.10.68'!H53+'10.10.68'!H53+'11.10.68'!H53+'12.10.68'!H53+'13.10.68'!H53+'14.10.68'!H53+'15.10.68'!H53+'16.10.68'!H53+'17.10.68'!H53+'18.10.68'!H53+'19.10.68'!H53+'20.10.68'!H53+'21.10.68'!H53+'22.10.68'!H53+'23.10.68'!H53+'24.10.68'!H53+'25.10.68'!H53+'26.10.68'!H53+'27.10.68'!H53+'28.10.68'!H53+'29.10.68'!H53+'30.10.68'!H53+'31.10.68'!H53</f>
        <v>12</v>
      </c>
      <c r="I53" s="65">
        <f>+'01.10.68'!I53+'02.10.68'!I53+'03.10.68'!I53+'04.10.68'!I53+'05.10.68'!I53+'06.10.68'!I53+'07.10.68'!I53+'08.10.68'!I53+'09.10.68'!I53+'10.10.68'!I53+'11.10.68'!I53+'12.10.68'!I53+'13.10.68'!I53+'14.10.68'!I53+'15.10.68'!I53+'16.10.68'!I53+'17.10.68'!I53+'18.10.68'!I53+'19.10.68'!I53+'20.10.68'!I53+'21.10.68'!I53+'22.10.68'!I53+'23.10.68'!I53+'24.10.68'!I53+'25.10.68'!I53+'26.10.68'!I53+'27.10.68'!I53+'28.10.68'!I53+'29.10.68'!I53+'30.10.68'!I53+'31.10.68'!I53</f>
        <v>38</v>
      </c>
      <c r="J53" s="52">
        <f>+'01.10.68'!J53+'02.10.68'!J53+'03.10.68'!J53+'04.10.68'!J53+'05.10.68'!J53+'06.10.68'!J53+'07.10.68'!J53+'08.10.68'!J53+'09.10.68'!J53+'10.10.68'!J53+'11.10.68'!J53+'12.10.68'!J53+'13.10.68'!J53+'14.10.68'!J53+'15.10.68'!J53+'16.10.68'!J53+'17.10.68'!J53+'18.10.68'!J53+'19.10.68'!J53+'20.10.68'!J53+'21.10.68'!J53+'22.10.68'!J53+'23.10.68'!J53+'24.10.68'!J53+'25.10.68'!J53+'26.10.68'!J53+'27.10.68'!J53+'28.10.68'!J53+'29.10.68'!J53+'30.10.68'!J53+'31.10.68'!J53</f>
        <v>18</v>
      </c>
      <c r="K53" s="52">
        <f>+'01.10.68'!K53+'02.10.68'!K53+'03.10.68'!K53+'04.10.68'!K53+'05.10.68'!K53+'06.10.68'!K53+'07.10.68'!K53+'08.10.68'!K53+'09.10.68'!K53+'10.10.68'!K53+'11.10.68'!K53+'12.10.68'!K53+'13.10.68'!K53+'14.10.68'!K53+'15.10.68'!K53+'16.10.68'!K53+'17.10.68'!K53+'18.10.68'!K53+'19.10.68'!K53+'20.10.68'!K53+'21.10.68'!K53+'22.10.68'!K53+'23.10.68'!K53+'24.10.68'!K53+'25.10.68'!K53+'26.10.68'!K53+'27.10.68'!K53+'28.10.68'!K53+'29.10.68'!K53+'30.10.68'!K53+'31.10.68'!K53</f>
        <v>0</v>
      </c>
      <c r="L53" s="65">
        <f>+'01.10.68'!L53+'02.10.68'!L53+'03.10.68'!L53+'04.10.68'!L53+'05.10.68'!L53+'06.10.68'!L53+'07.10.68'!L53+'08.10.68'!L53+'09.10.68'!L53+'10.10.68'!L53+'11.10.68'!L53+'12.10.68'!L53+'13.10.68'!L53+'14.10.68'!L53+'15.10.68'!L53+'16.10.68'!L53+'17.10.68'!L53+'18.10.68'!L53+'19.10.68'!L53+'20.10.68'!L53+'21.10.68'!L53+'22.10.68'!L53+'23.10.68'!L53+'24.10.68'!L53+'25.10.68'!L53+'26.10.68'!L53+'27.10.68'!L53+'28.10.68'!L53+'29.10.68'!L53+'30.10.68'!L53+'31.10.68'!L53</f>
        <v>18</v>
      </c>
      <c r="M53" s="52">
        <f>+'01.10.68'!M53+'02.10.68'!M53+'03.10.68'!M53+'04.10.68'!M53+'05.10.68'!M53+'06.10.68'!M53+'07.10.68'!M53+'08.10.68'!M53+'09.10.68'!M53+'10.10.68'!M53+'11.10.68'!M53+'12.10.68'!M53+'13.10.68'!M53+'14.10.68'!M53+'15.10.68'!M53+'16.10.68'!M53+'17.10.68'!M53+'18.10.68'!M53+'19.10.68'!M53+'20.10.68'!M53+'21.10.68'!M53+'22.10.68'!M53+'23.10.68'!M53+'24.10.68'!M53+'25.10.68'!M53+'26.10.68'!M53+'27.10.68'!M53+'28.10.68'!M53+'29.10.68'!M53+'30.10.68'!M53+'31.10.68'!M53</f>
        <v>893</v>
      </c>
      <c r="N53" s="52">
        <f>+'01.10.68'!N53+'02.10.68'!N53+'03.10.68'!N53+'04.10.68'!N53+'05.10.68'!N53+'06.10.68'!N53+'07.10.68'!N53+'08.10.68'!N53+'09.10.68'!N53+'10.10.68'!N53+'11.10.68'!N53+'12.10.68'!N53+'13.10.68'!N53+'14.10.68'!N53+'15.10.68'!N53+'16.10.68'!N53+'17.10.68'!N53+'18.10.68'!N53+'19.10.68'!N53+'20.10.68'!N53+'21.10.68'!N53+'22.10.68'!N53+'23.10.68'!N53+'24.10.68'!N53+'25.10.68'!N53+'26.10.68'!N53+'27.10.68'!N53+'28.10.68'!N53+'29.10.68'!N53+'30.10.68'!N53+'31.10.68'!N53</f>
        <v>237</v>
      </c>
      <c r="O53" s="65">
        <f>+'01.10.68'!O53+'02.10.68'!O53+'03.10.68'!O53+'04.10.68'!O53+'05.10.68'!O53+'06.10.68'!O53+'07.10.68'!O53+'08.10.68'!O53+'09.10.68'!O53+'10.10.68'!O53+'11.10.68'!O53+'12.10.68'!O53+'13.10.68'!O53+'14.10.68'!O53+'15.10.68'!O53+'16.10.68'!O53+'17.10.68'!O53+'18.10.68'!O53+'19.10.68'!O53+'20.10.68'!O53+'21.10.68'!O53+'22.10.68'!O53+'23.10.68'!O53+'24.10.68'!O53+'25.10.68'!O53+'26.10.68'!O53+'27.10.68'!O53+'28.10.68'!O53+'29.10.68'!O53+'30.10.68'!O53+'31.10.68'!O53</f>
        <v>1130</v>
      </c>
      <c r="P53" s="52">
        <f>+'01.10.68'!P53+'02.10.68'!P53+'03.10.68'!P53+'04.10.68'!P53+'05.10.68'!P53+'06.10.68'!P53+'07.10.68'!P53+'08.10.68'!P53+'09.10.68'!P53+'10.10.68'!P53+'11.10.68'!P53+'12.10.68'!P53+'13.10.68'!P53+'14.10.68'!P53+'15.10.68'!P53+'16.10.68'!P53+'17.10.68'!P53+'18.10.68'!P53+'19.10.68'!P53+'20.10.68'!P53+'21.10.68'!P53+'22.10.68'!P53+'23.10.68'!P53+'24.10.68'!P53+'25.10.68'!P53+'26.10.68'!P53+'27.10.68'!P53+'28.10.68'!P53+'29.10.68'!P53+'30.10.68'!P53+'31.10.68'!P53</f>
        <v>57</v>
      </c>
      <c r="Q53" s="52">
        <f>+'01.10.68'!Q53+'02.10.68'!Q53+'03.10.68'!Q53+'04.10.68'!Q53+'05.10.68'!Q53+'06.10.68'!Q53+'07.10.68'!Q53+'08.10.68'!Q53+'09.10.68'!Q53+'10.10.68'!Q53+'11.10.68'!Q53+'12.10.68'!Q53+'13.10.68'!Q53+'14.10.68'!Q53+'15.10.68'!Q53+'16.10.68'!Q53+'17.10.68'!Q53+'18.10.68'!Q53+'19.10.68'!Q53+'20.10.68'!Q53+'21.10.68'!Q53+'22.10.68'!Q53+'23.10.68'!Q53+'24.10.68'!Q53+'25.10.68'!Q53+'26.10.68'!Q53+'27.10.68'!Q53+'28.10.68'!Q53+'29.10.68'!Q53+'30.10.68'!Q53+'31.10.68'!Q53</f>
        <v>0</v>
      </c>
      <c r="R53" s="65">
        <f>+'01.10.68'!R53+'02.10.68'!R53+'03.10.68'!R53+'04.10.68'!R53+'05.10.68'!R53+'06.10.68'!R53+'07.10.68'!R53+'08.10.68'!R53+'09.10.68'!R53+'10.10.68'!R53+'11.10.68'!R53+'12.10.68'!R53+'13.10.68'!R53+'14.10.68'!R53+'15.10.68'!R53+'16.10.68'!R53+'17.10.68'!R53+'18.10.68'!R53+'19.10.68'!R53+'20.10.68'!R53+'21.10.68'!R53+'22.10.68'!R53+'23.10.68'!R53+'24.10.68'!R53+'25.10.68'!R53+'26.10.68'!R53+'27.10.68'!R53+'28.10.68'!R53+'29.10.68'!R53+'30.10.68'!R53+'31.10.68'!R53</f>
        <v>57</v>
      </c>
      <c r="S53" s="52">
        <f>+'01.10.68'!S53+'02.10.68'!S53+'03.10.68'!S53+'04.10.68'!S53+'05.10.68'!S53+'06.10.68'!S53+'07.10.68'!S53+'08.10.68'!S53+'09.10.68'!S53+'10.10.68'!S53+'11.10.68'!S53+'12.10.68'!S53+'13.10.68'!S53+'14.10.68'!S53+'15.10.68'!S53+'16.10.68'!S53+'17.10.68'!S53+'18.10.68'!S53+'19.10.68'!S53+'20.10.68'!S53+'21.10.68'!S53+'22.10.68'!S53+'23.10.68'!S53+'24.10.68'!S53+'25.10.68'!S53+'26.10.68'!S53+'27.10.68'!S53+'28.10.68'!S53+'29.10.68'!S53+'30.10.68'!S53+'31.10.68'!S53</f>
        <v>0</v>
      </c>
      <c r="T53" s="52">
        <f>+'01.10.68'!T53+'02.10.68'!T53+'03.10.68'!T53+'04.10.68'!T53+'05.10.68'!T53+'06.10.68'!T53+'07.10.68'!T53+'08.10.68'!T53+'09.10.68'!T53+'10.10.68'!T53+'11.10.68'!T53+'12.10.68'!T53+'13.10.68'!T53+'14.10.68'!T53+'15.10.68'!T53+'16.10.68'!T53+'17.10.68'!T53+'18.10.68'!T53+'19.10.68'!T53+'20.10.68'!T53+'21.10.68'!T53+'22.10.68'!T53+'23.10.68'!T53+'24.10.68'!T53+'25.10.68'!T53+'26.10.68'!T53+'27.10.68'!T53+'28.10.68'!T53+'29.10.68'!T53+'30.10.68'!T53+'31.10.68'!T53</f>
        <v>0</v>
      </c>
      <c r="U53" s="65">
        <f>+'01.10.68'!U53+'02.10.68'!U53+'03.10.68'!U53+'04.10.68'!U53+'05.10.68'!U53+'06.10.68'!U53+'07.10.68'!U53+'08.10.68'!U53+'09.10.68'!U53+'10.10.68'!U53+'11.10.68'!U53+'12.10.68'!U53+'13.10.68'!U53+'14.10.68'!U53+'15.10.68'!U53+'16.10.68'!U53+'17.10.68'!U53+'18.10.68'!U53+'19.10.68'!U53+'20.10.68'!U53+'21.10.68'!U53+'22.10.68'!U53+'23.10.68'!U53+'24.10.68'!U53+'25.10.68'!U53+'26.10.68'!U53+'27.10.68'!U53+'28.10.68'!U53+'29.10.68'!U53+'30.10.68'!U53+'31.10.68'!U53</f>
        <v>0</v>
      </c>
      <c r="V53" s="52">
        <f>+'01.10.68'!V53+'02.10.68'!V53+'03.10.68'!V53+'04.10.68'!V53+'05.10.68'!V53+'06.10.68'!V53+'07.10.68'!V53+'08.10.68'!V53+'09.10.68'!V53+'10.10.68'!V53+'11.10.68'!V53+'12.10.68'!V53+'13.10.68'!V53+'14.10.68'!V53+'15.10.68'!V53+'16.10.68'!V53+'17.10.68'!V53+'18.10.68'!V53+'19.10.68'!V53+'20.10.68'!V53+'21.10.68'!V53+'22.10.68'!V53+'23.10.68'!V53+'24.10.68'!V53+'25.10.68'!V53+'26.10.68'!V53+'27.10.68'!V53+'28.10.68'!V53+'29.10.68'!V53+'30.10.68'!V53+'31.10.68'!V53</f>
        <v>0</v>
      </c>
      <c r="W53" s="52">
        <f>+'01.10.68'!W53+'02.10.68'!W53+'03.10.68'!W53+'04.10.68'!W53+'05.10.68'!W53+'06.10.68'!W53+'07.10.68'!W53+'08.10.68'!W53+'09.10.68'!W53+'10.10.68'!W53+'11.10.68'!W53+'12.10.68'!W53+'13.10.68'!W53+'14.10.68'!W53+'15.10.68'!W53+'16.10.68'!W53+'17.10.68'!W53+'18.10.68'!W53+'19.10.68'!W53+'20.10.68'!W53+'21.10.68'!W53+'22.10.68'!W53+'23.10.68'!W53+'24.10.68'!W53+'25.10.68'!W53+'26.10.68'!W53+'27.10.68'!W53+'28.10.68'!W53+'29.10.68'!W53+'30.10.68'!W53+'31.10.68'!W53</f>
        <v>0</v>
      </c>
      <c r="X53" s="65">
        <f>+'01.10.68'!X53+'02.10.68'!X53+'03.10.68'!X53+'04.10.68'!X53+'05.10.68'!X53+'06.10.68'!X53+'07.10.68'!X53+'08.10.68'!X53+'09.10.68'!X53+'10.10.68'!X53+'11.10.68'!X53+'12.10.68'!X53+'13.10.68'!X53+'14.10.68'!X53+'15.10.68'!X53+'16.10.68'!X53+'17.10.68'!X53+'18.10.68'!X53+'19.10.68'!X53+'20.10.68'!X53+'21.10.68'!X53+'22.10.68'!X53+'23.10.68'!X53+'24.10.68'!X53+'25.10.68'!X53+'26.10.68'!X53+'27.10.68'!X53+'28.10.68'!X53+'29.10.68'!X53+'30.10.68'!X53+'31.10.68'!X53</f>
        <v>0</v>
      </c>
      <c r="Y53" s="52">
        <f>+'01.10.68'!Y53+'02.10.68'!Y53+'03.10.68'!Y53+'04.10.68'!Y53+'05.10.68'!Y53+'06.10.68'!Y53+'07.10.68'!Y53+'08.10.68'!Y53+'09.10.68'!Y53+'10.10.68'!Y53+'11.10.68'!Y53+'12.10.68'!Y53+'13.10.68'!Y53+'14.10.68'!Y53+'15.10.68'!Y53+'16.10.68'!Y53+'17.10.68'!Y53+'18.10.68'!Y53+'19.10.68'!Y53+'20.10.68'!Y53+'21.10.68'!Y53+'22.10.68'!Y53+'23.10.68'!Y53+'24.10.68'!Y53+'25.10.68'!Y53+'26.10.68'!Y53+'27.10.68'!Y53+'28.10.68'!Y53+'29.10.68'!Y53+'30.10.68'!Y53+'31.10.68'!Y53</f>
        <v>51</v>
      </c>
      <c r="Z53" s="65">
        <f>+'01.10.68'!Z53+'02.10.68'!Z53+'03.10.68'!Z53+'04.10.68'!Z53+'05.10.68'!Z53+'06.10.68'!Z53+'07.10.68'!Z53+'08.10.68'!Z53+'09.10.68'!Z53+'10.10.68'!Z53+'11.10.68'!Z53+'12.10.68'!Z53+'13.10.68'!Z53+'14.10.68'!Z53+'15.10.68'!Z53+'16.10.68'!Z53+'17.10.68'!Z53+'18.10.68'!Z53+'19.10.68'!Z53+'20.10.68'!Z53+'21.10.68'!Z53+'22.10.68'!Z53+'23.10.68'!Z53+'24.10.68'!Z53+'25.10.68'!Z53+'26.10.68'!Z53+'27.10.68'!Z53+'28.10.68'!Z53+'29.10.68'!Z53+'30.10.68'!Z53+'31.10.68'!Z53</f>
        <v>1336</v>
      </c>
    </row>
    <row r="54" spans="2:26">
      <c r="B54" s="50">
        <v>1112004</v>
      </c>
      <c r="C54" s="51" t="s">
        <v>175</v>
      </c>
      <c r="D54" s="52">
        <f>+'01.10.68'!D54+'02.10.68'!D54+'03.10.68'!D54+'04.10.68'!D54+'05.10.68'!D54+'06.10.68'!D54+'07.10.68'!D54+'08.10.68'!D54+'09.10.68'!D54+'10.10.68'!D54+'11.10.68'!D54+'12.10.68'!D54+'13.10.68'!D54+'14.10.68'!D54+'15.10.68'!D54+'16.10.68'!D54+'17.10.68'!D54+'18.10.68'!D54+'19.10.68'!D54+'20.10.68'!D54+'21.10.68'!D54+'22.10.68'!D54+'23.10.68'!D54+'24.10.68'!D54+'25.10.68'!D54+'26.10.68'!D54+'27.10.68'!D54+'28.10.68'!D54+'29.10.68'!D54+'30.10.68'!D54+'31.10.68'!D54</f>
        <v>0</v>
      </c>
      <c r="E54" s="52">
        <f>+'01.10.68'!E54+'02.10.68'!E54+'03.10.68'!E54+'04.10.68'!E54+'05.10.68'!E54+'06.10.68'!E54+'07.10.68'!E54+'08.10.68'!E54+'09.10.68'!E54+'10.10.68'!E54+'11.10.68'!E54+'12.10.68'!E54+'13.10.68'!E54+'14.10.68'!E54+'15.10.68'!E54+'16.10.68'!E54+'17.10.68'!E54+'18.10.68'!E54+'19.10.68'!E54+'20.10.68'!E54+'21.10.68'!E54+'22.10.68'!E54+'23.10.68'!E54+'24.10.68'!E54+'25.10.68'!E54+'26.10.68'!E54+'27.10.68'!E54+'28.10.68'!E54+'29.10.68'!E54+'30.10.68'!E54+'31.10.68'!E54</f>
        <v>0</v>
      </c>
      <c r="F54" s="65">
        <f>+'01.10.68'!F54+'02.10.68'!F54+'03.10.68'!F54+'04.10.68'!F54+'05.10.68'!F54+'06.10.68'!F54+'07.10.68'!F54+'08.10.68'!F54+'09.10.68'!F54+'10.10.68'!F54+'11.10.68'!F54+'12.10.68'!F54+'13.10.68'!F54+'14.10.68'!F54+'15.10.68'!F54+'16.10.68'!F54+'17.10.68'!F54+'18.10.68'!F54+'19.10.68'!F54+'20.10.68'!F54+'21.10.68'!F54+'22.10.68'!F54+'23.10.68'!F54+'24.10.68'!F54+'25.10.68'!F54+'26.10.68'!F54+'27.10.68'!F54+'28.10.68'!F54+'29.10.68'!F54+'30.10.68'!F54+'31.10.68'!F54</f>
        <v>0</v>
      </c>
      <c r="G54" s="52">
        <f>+'01.10.68'!G54+'02.10.68'!G54+'03.10.68'!G54+'04.10.68'!G54+'05.10.68'!G54+'06.10.68'!G54+'07.10.68'!G54+'08.10.68'!G54+'09.10.68'!G54+'10.10.68'!G54+'11.10.68'!G54+'12.10.68'!G54+'13.10.68'!G54+'14.10.68'!G54+'15.10.68'!G54+'16.10.68'!G54+'17.10.68'!G54+'18.10.68'!G54+'19.10.68'!G54+'20.10.68'!G54+'21.10.68'!G54+'22.10.68'!G54+'23.10.68'!G54+'24.10.68'!G54+'25.10.68'!G54+'26.10.68'!G54+'27.10.68'!G54+'28.10.68'!G54+'29.10.68'!G54+'30.10.68'!G54+'31.10.68'!G54</f>
        <v>0</v>
      </c>
      <c r="H54" s="52">
        <f>+'01.10.68'!H54+'02.10.68'!H54+'03.10.68'!H54+'04.10.68'!H54+'05.10.68'!H54+'06.10.68'!H54+'07.10.68'!H54+'08.10.68'!H54+'09.10.68'!H54+'10.10.68'!H54+'11.10.68'!H54+'12.10.68'!H54+'13.10.68'!H54+'14.10.68'!H54+'15.10.68'!H54+'16.10.68'!H54+'17.10.68'!H54+'18.10.68'!H54+'19.10.68'!H54+'20.10.68'!H54+'21.10.68'!H54+'22.10.68'!H54+'23.10.68'!H54+'24.10.68'!H54+'25.10.68'!H54+'26.10.68'!H54+'27.10.68'!H54+'28.10.68'!H54+'29.10.68'!H54+'30.10.68'!H54+'31.10.68'!H54</f>
        <v>0</v>
      </c>
      <c r="I54" s="65">
        <f>+'01.10.68'!I54+'02.10.68'!I54+'03.10.68'!I54+'04.10.68'!I54+'05.10.68'!I54+'06.10.68'!I54+'07.10.68'!I54+'08.10.68'!I54+'09.10.68'!I54+'10.10.68'!I54+'11.10.68'!I54+'12.10.68'!I54+'13.10.68'!I54+'14.10.68'!I54+'15.10.68'!I54+'16.10.68'!I54+'17.10.68'!I54+'18.10.68'!I54+'19.10.68'!I54+'20.10.68'!I54+'21.10.68'!I54+'22.10.68'!I54+'23.10.68'!I54+'24.10.68'!I54+'25.10.68'!I54+'26.10.68'!I54+'27.10.68'!I54+'28.10.68'!I54+'29.10.68'!I54+'30.10.68'!I54+'31.10.68'!I54</f>
        <v>0</v>
      </c>
      <c r="J54" s="52">
        <f>+'01.10.68'!J54+'02.10.68'!J54+'03.10.68'!J54+'04.10.68'!J54+'05.10.68'!J54+'06.10.68'!J54+'07.10.68'!J54+'08.10.68'!J54+'09.10.68'!J54+'10.10.68'!J54+'11.10.68'!J54+'12.10.68'!J54+'13.10.68'!J54+'14.10.68'!J54+'15.10.68'!J54+'16.10.68'!J54+'17.10.68'!J54+'18.10.68'!J54+'19.10.68'!J54+'20.10.68'!J54+'21.10.68'!J54+'22.10.68'!J54+'23.10.68'!J54+'24.10.68'!J54+'25.10.68'!J54+'26.10.68'!J54+'27.10.68'!J54+'28.10.68'!J54+'29.10.68'!J54+'30.10.68'!J54+'31.10.68'!J54</f>
        <v>0</v>
      </c>
      <c r="K54" s="52">
        <f>+'01.10.68'!K54+'02.10.68'!K54+'03.10.68'!K54+'04.10.68'!K54+'05.10.68'!K54+'06.10.68'!K54+'07.10.68'!K54+'08.10.68'!K54+'09.10.68'!K54+'10.10.68'!K54+'11.10.68'!K54+'12.10.68'!K54+'13.10.68'!K54+'14.10.68'!K54+'15.10.68'!K54+'16.10.68'!K54+'17.10.68'!K54+'18.10.68'!K54+'19.10.68'!K54+'20.10.68'!K54+'21.10.68'!K54+'22.10.68'!K54+'23.10.68'!K54+'24.10.68'!K54+'25.10.68'!K54+'26.10.68'!K54+'27.10.68'!K54+'28.10.68'!K54+'29.10.68'!K54+'30.10.68'!K54+'31.10.68'!K54</f>
        <v>0</v>
      </c>
      <c r="L54" s="65">
        <f>+'01.10.68'!L54+'02.10.68'!L54+'03.10.68'!L54+'04.10.68'!L54+'05.10.68'!L54+'06.10.68'!L54+'07.10.68'!L54+'08.10.68'!L54+'09.10.68'!L54+'10.10.68'!L54+'11.10.68'!L54+'12.10.68'!L54+'13.10.68'!L54+'14.10.68'!L54+'15.10.68'!L54+'16.10.68'!L54+'17.10.68'!L54+'18.10.68'!L54+'19.10.68'!L54+'20.10.68'!L54+'21.10.68'!L54+'22.10.68'!L54+'23.10.68'!L54+'24.10.68'!L54+'25.10.68'!L54+'26.10.68'!L54+'27.10.68'!L54+'28.10.68'!L54+'29.10.68'!L54+'30.10.68'!L54+'31.10.68'!L54</f>
        <v>0</v>
      </c>
      <c r="M54" s="52">
        <f>+'01.10.68'!M54+'02.10.68'!M54+'03.10.68'!M54+'04.10.68'!M54+'05.10.68'!M54+'06.10.68'!M54+'07.10.68'!M54+'08.10.68'!M54+'09.10.68'!M54+'10.10.68'!M54+'11.10.68'!M54+'12.10.68'!M54+'13.10.68'!M54+'14.10.68'!M54+'15.10.68'!M54+'16.10.68'!M54+'17.10.68'!M54+'18.10.68'!M54+'19.10.68'!M54+'20.10.68'!M54+'21.10.68'!M54+'22.10.68'!M54+'23.10.68'!M54+'24.10.68'!M54+'25.10.68'!M54+'26.10.68'!M54+'27.10.68'!M54+'28.10.68'!M54+'29.10.68'!M54+'30.10.68'!M54+'31.10.68'!M54</f>
        <v>0</v>
      </c>
      <c r="N54" s="52" t="e">
        <f>+'01.10.68'!N54+'02.10.68'!N54+'03.10.68'!N54+'04.10.68'!N54+'05.10.68'!N54+'06.10.68'!N54+'07.10.68'!N54+'08.10.68'!N54+'09.10.68'!N54+'10.10.68'!N54+'11.10.68'!N54+'12.10.68'!N54+'13.10.68'!N54+'14.10.68'!N54+'15.10.68'!N54+'16.10.68'!N54+'17.10.68'!N54+'18.10.68'!N54+'19.10.68'!N54+'20.10.68'!N54+'21.10.68'!N54+'22.10.68'!N54+'23.10.68'!N54+'24.10.68'!N54+'25.10.68'!N54+'26.10.68'!N54+'27.10.68'!N54+'28.10.68'!N54+'29.10.68'!N54+'30.10.68'!N54+'31.10.68'!N54</f>
        <v>#VALUE!</v>
      </c>
      <c r="O54" s="65">
        <f>+'01.10.68'!O54+'02.10.68'!O54+'03.10.68'!O54+'04.10.68'!O54+'05.10.68'!O54+'06.10.68'!O54+'07.10.68'!O54+'08.10.68'!O54+'09.10.68'!O54+'10.10.68'!O54+'11.10.68'!O54+'12.10.68'!O54+'13.10.68'!O54+'14.10.68'!O54+'15.10.68'!O54+'16.10.68'!O54+'17.10.68'!O54+'18.10.68'!O54+'19.10.68'!O54+'20.10.68'!O54+'21.10.68'!O54+'22.10.68'!O54+'23.10.68'!O54+'24.10.68'!O54+'25.10.68'!O54+'26.10.68'!O54+'27.10.68'!O54+'28.10.68'!O54+'29.10.68'!O54+'30.10.68'!O54+'31.10.68'!O54</f>
        <v>0</v>
      </c>
      <c r="P54" s="52">
        <f>+'01.10.68'!P54+'02.10.68'!P54+'03.10.68'!P54+'04.10.68'!P54+'05.10.68'!P54+'06.10.68'!P54+'07.10.68'!P54+'08.10.68'!P54+'09.10.68'!P54+'10.10.68'!P54+'11.10.68'!P54+'12.10.68'!P54+'13.10.68'!P54+'14.10.68'!P54+'15.10.68'!P54+'16.10.68'!P54+'17.10.68'!P54+'18.10.68'!P54+'19.10.68'!P54+'20.10.68'!P54+'21.10.68'!P54+'22.10.68'!P54+'23.10.68'!P54+'24.10.68'!P54+'25.10.68'!P54+'26.10.68'!P54+'27.10.68'!P54+'28.10.68'!P54+'29.10.68'!P54+'30.10.68'!P54+'31.10.68'!P54</f>
        <v>0</v>
      </c>
      <c r="Q54" s="52">
        <f>+'01.10.68'!Q54+'02.10.68'!Q54+'03.10.68'!Q54+'04.10.68'!Q54+'05.10.68'!Q54+'06.10.68'!Q54+'07.10.68'!Q54+'08.10.68'!Q54+'09.10.68'!Q54+'10.10.68'!Q54+'11.10.68'!Q54+'12.10.68'!Q54+'13.10.68'!Q54+'14.10.68'!Q54+'15.10.68'!Q54+'16.10.68'!Q54+'17.10.68'!Q54+'18.10.68'!Q54+'19.10.68'!Q54+'20.10.68'!Q54+'21.10.68'!Q54+'22.10.68'!Q54+'23.10.68'!Q54+'24.10.68'!Q54+'25.10.68'!Q54+'26.10.68'!Q54+'27.10.68'!Q54+'28.10.68'!Q54+'29.10.68'!Q54+'30.10.68'!Q54+'31.10.68'!Q54</f>
        <v>0</v>
      </c>
      <c r="R54" s="65">
        <f>+'01.10.68'!R54+'02.10.68'!R54+'03.10.68'!R54+'04.10.68'!R54+'05.10.68'!R54+'06.10.68'!R54+'07.10.68'!R54+'08.10.68'!R54+'09.10.68'!R54+'10.10.68'!R54+'11.10.68'!R54+'12.10.68'!R54+'13.10.68'!R54+'14.10.68'!R54+'15.10.68'!R54+'16.10.68'!R54+'17.10.68'!R54+'18.10.68'!R54+'19.10.68'!R54+'20.10.68'!R54+'21.10.68'!R54+'22.10.68'!R54+'23.10.68'!R54+'24.10.68'!R54+'25.10.68'!R54+'26.10.68'!R54+'27.10.68'!R54+'28.10.68'!R54+'29.10.68'!R54+'30.10.68'!R54+'31.10.68'!R54</f>
        <v>0</v>
      </c>
      <c r="S54" s="52">
        <f>+'01.10.68'!S54+'02.10.68'!S54+'03.10.68'!S54+'04.10.68'!S54+'05.10.68'!S54+'06.10.68'!S54+'07.10.68'!S54+'08.10.68'!S54+'09.10.68'!S54+'10.10.68'!S54+'11.10.68'!S54+'12.10.68'!S54+'13.10.68'!S54+'14.10.68'!S54+'15.10.68'!S54+'16.10.68'!S54+'17.10.68'!S54+'18.10.68'!S54+'19.10.68'!S54+'20.10.68'!S54+'21.10.68'!S54+'22.10.68'!S54+'23.10.68'!S54+'24.10.68'!S54+'25.10.68'!S54+'26.10.68'!S54+'27.10.68'!S54+'28.10.68'!S54+'29.10.68'!S54+'30.10.68'!S54+'31.10.68'!S54</f>
        <v>0</v>
      </c>
      <c r="T54" s="52">
        <f>+'01.10.68'!T54+'02.10.68'!T54+'03.10.68'!T54+'04.10.68'!T54+'05.10.68'!T54+'06.10.68'!T54+'07.10.68'!T54+'08.10.68'!T54+'09.10.68'!T54+'10.10.68'!T54+'11.10.68'!T54+'12.10.68'!T54+'13.10.68'!T54+'14.10.68'!T54+'15.10.68'!T54+'16.10.68'!T54+'17.10.68'!T54+'18.10.68'!T54+'19.10.68'!T54+'20.10.68'!T54+'21.10.68'!T54+'22.10.68'!T54+'23.10.68'!T54+'24.10.68'!T54+'25.10.68'!T54+'26.10.68'!T54+'27.10.68'!T54+'28.10.68'!T54+'29.10.68'!T54+'30.10.68'!T54+'31.10.68'!T54</f>
        <v>0</v>
      </c>
      <c r="U54" s="65">
        <f>+'01.10.68'!U54+'02.10.68'!U54+'03.10.68'!U54+'04.10.68'!U54+'05.10.68'!U54+'06.10.68'!U54+'07.10.68'!U54+'08.10.68'!U54+'09.10.68'!U54+'10.10.68'!U54+'11.10.68'!U54+'12.10.68'!U54+'13.10.68'!U54+'14.10.68'!U54+'15.10.68'!U54+'16.10.68'!U54+'17.10.68'!U54+'18.10.68'!U54+'19.10.68'!U54+'20.10.68'!U54+'21.10.68'!U54+'22.10.68'!U54+'23.10.68'!U54+'24.10.68'!U54+'25.10.68'!U54+'26.10.68'!U54+'27.10.68'!U54+'28.10.68'!U54+'29.10.68'!U54+'30.10.68'!U54+'31.10.68'!U54</f>
        <v>0</v>
      </c>
      <c r="V54" s="52">
        <f>+'01.10.68'!V54+'02.10.68'!V54+'03.10.68'!V54+'04.10.68'!V54+'05.10.68'!V54+'06.10.68'!V54+'07.10.68'!V54+'08.10.68'!V54+'09.10.68'!V54+'10.10.68'!V54+'11.10.68'!V54+'12.10.68'!V54+'13.10.68'!V54+'14.10.68'!V54+'15.10.68'!V54+'16.10.68'!V54+'17.10.68'!V54+'18.10.68'!V54+'19.10.68'!V54+'20.10.68'!V54+'21.10.68'!V54+'22.10.68'!V54+'23.10.68'!V54+'24.10.68'!V54+'25.10.68'!V54+'26.10.68'!V54+'27.10.68'!V54+'28.10.68'!V54+'29.10.68'!V54+'30.10.68'!V54+'31.10.68'!V54</f>
        <v>0</v>
      </c>
      <c r="W54" s="52">
        <f>+'01.10.68'!W54+'02.10.68'!W54+'03.10.68'!W54+'04.10.68'!W54+'05.10.68'!W54+'06.10.68'!W54+'07.10.68'!W54+'08.10.68'!W54+'09.10.68'!W54+'10.10.68'!W54+'11.10.68'!W54+'12.10.68'!W54+'13.10.68'!W54+'14.10.68'!W54+'15.10.68'!W54+'16.10.68'!W54+'17.10.68'!W54+'18.10.68'!W54+'19.10.68'!W54+'20.10.68'!W54+'21.10.68'!W54+'22.10.68'!W54+'23.10.68'!W54+'24.10.68'!W54+'25.10.68'!W54+'26.10.68'!W54+'27.10.68'!W54+'28.10.68'!W54+'29.10.68'!W54+'30.10.68'!W54+'31.10.68'!W54</f>
        <v>0</v>
      </c>
      <c r="X54" s="65">
        <f>+'01.10.68'!X54+'02.10.68'!X54+'03.10.68'!X54+'04.10.68'!X54+'05.10.68'!X54+'06.10.68'!X54+'07.10.68'!X54+'08.10.68'!X54+'09.10.68'!X54+'10.10.68'!X54+'11.10.68'!X54+'12.10.68'!X54+'13.10.68'!X54+'14.10.68'!X54+'15.10.68'!X54+'16.10.68'!X54+'17.10.68'!X54+'18.10.68'!X54+'19.10.68'!X54+'20.10.68'!X54+'21.10.68'!X54+'22.10.68'!X54+'23.10.68'!X54+'24.10.68'!X54+'25.10.68'!X54+'26.10.68'!X54+'27.10.68'!X54+'28.10.68'!X54+'29.10.68'!X54+'30.10.68'!X54+'31.10.68'!X54</f>
        <v>0</v>
      </c>
      <c r="Y54" s="52">
        <f>+'01.10.68'!Y54+'02.10.68'!Y54+'03.10.68'!Y54+'04.10.68'!Y54+'05.10.68'!Y54+'06.10.68'!Y54+'07.10.68'!Y54+'08.10.68'!Y54+'09.10.68'!Y54+'10.10.68'!Y54+'11.10.68'!Y54+'12.10.68'!Y54+'13.10.68'!Y54+'14.10.68'!Y54+'15.10.68'!Y54+'16.10.68'!Y54+'17.10.68'!Y54+'18.10.68'!Y54+'19.10.68'!Y54+'20.10.68'!Y54+'21.10.68'!Y54+'22.10.68'!Y54+'23.10.68'!Y54+'24.10.68'!Y54+'25.10.68'!Y54+'26.10.68'!Y54+'27.10.68'!Y54+'28.10.68'!Y54+'29.10.68'!Y54+'30.10.68'!Y54+'31.10.68'!Y54</f>
        <v>182</v>
      </c>
      <c r="Z54" s="65">
        <f>+'01.10.68'!Z54+'02.10.68'!Z54+'03.10.68'!Z54+'04.10.68'!Z54+'05.10.68'!Z54+'06.10.68'!Z54+'07.10.68'!Z54+'08.10.68'!Z54+'09.10.68'!Z54+'10.10.68'!Z54+'11.10.68'!Z54+'12.10.68'!Z54+'13.10.68'!Z54+'14.10.68'!Z54+'15.10.68'!Z54+'16.10.68'!Z54+'17.10.68'!Z54+'18.10.68'!Z54+'19.10.68'!Z54+'20.10.68'!Z54+'21.10.68'!Z54+'22.10.68'!Z54+'23.10.68'!Z54+'24.10.68'!Z54+'25.10.68'!Z54+'26.10.68'!Z54+'27.10.68'!Z54+'28.10.68'!Z54+'29.10.68'!Z54+'30.10.68'!Z54+'31.10.68'!Z54</f>
        <v>182</v>
      </c>
    </row>
    <row r="55" spans="2:26">
      <c r="B55" s="50">
        <v>1112005</v>
      </c>
      <c r="C55" s="51" t="s">
        <v>176</v>
      </c>
      <c r="D55" s="52">
        <f>+'01.10.68'!D55+'02.10.68'!D55+'03.10.68'!D55+'04.10.68'!D55+'05.10.68'!D55+'06.10.68'!D55+'07.10.68'!D55+'08.10.68'!D55+'09.10.68'!D55+'10.10.68'!D55+'11.10.68'!D55+'12.10.68'!D55+'13.10.68'!D55+'14.10.68'!D55+'15.10.68'!D55+'16.10.68'!D55+'17.10.68'!D55+'18.10.68'!D55+'19.10.68'!D55+'20.10.68'!D55+'21.10.68'!D55+'22.10.68'!D55+'23.10.68'!D55+'24.10.68'!D55+'25.10.68'!D55+'26.10.68'!D55+'27.10.68'!D55+'28.10.68'!D55+'29.10.68'!D55+'30.10.68'!D55+'31.10.68'!D55</f>
        <v>26</v>
      </c>
      <c r="E55" s="52">
        <f>+'01.10.68'!E55+'02.10.68'!E55+'03.10.68'!E55+'04.10.68'!E55+'05.10.68'!E55+'06.10.68'!E55+'07.10.68'!E55+'08.10.68'!E55+'09.10.68'!E55+'10.10.68'!E55+'11.10.68'!E55+'12.10.68'!E55+'13.10.68'!E55+'14.10.68'!E55+'15.10.68'!E55+'16.10.68'!E55+'17.10.68'!E55+'18.10.68'!E55+'19.10.68'!E55+'20.10.68'!E55+'21.10.68'!E55+'22.10.68'!E55+'23.10.68'!E55+'24.10.68'!E55+'25.10.68'!E55+'26.10.68'!E55+'27.10.68'!E55+'28.10.68'!E55+'29.10.68'!E55+'30.10.68'!E55+'31.10.68'!E55</f>
        <v>16</v>
      </c>
      <c r="F55" s="65">
        <f>+'01.10.68'!F55+'02.10.68'!F55+'03.10.68'!F55+'04.10.68'!F55+'05.10.68'!F55+'06.10.68'!F55+'07.10.68'!F55+'08.10.68'!F55+'09.10.68'!F55+'10.10.68'!F55+'11.10.68'!F55+'12.10.68'!F55+'13.10.68'!F55+'14.10.68'!F55+'15.10.68'!F55+'16.10.68'!F55+'17.10.68'!F55+'18.10.68'!F55+'19.10.68'!F55+'20.10.68'!F55+'21.10.68'!F55+'22.10.68'!F55+'23.10.68'!F55+'24.10.68'!F55+'25.10.68'!F55+'26.10.68'!F55+'27.10.68'!F55+'28.10.68'!F55+'29.10.68'!F55+'30.10.68'!F55+'31.10.68'!F55</f>
        <v>42</v>
      </c>
      <c r="G55" s="52">
        <f>+'01.10.68'!G55+'02.10.68'!G55+'03.10.68'!G55+'04.10.68'!G55+'05.10.68'!G55+'06.10.68'!G55+'07.10.68'!G55+'08.10.68'!G55+'09.10.68'!G55+'10.10.68'!G55+'11.10.68'!G55+'12.10.68'!G55+'13.10.68'!G55+'14.10.68'!G55+'15.10.68'!G55+'16.10.68'!G55+'17.10.68'!G55+'18.10.68'!G55+'19.10.68'!G55+'20.10.68'!G55+'21.10.68'!G55+'22.10.68'!G55+'23.10.68'!G55+'24.10.68'!G55+'25.10.68'!G55+'26.10.68'!G55+'27.10.68'!G55+'28.10.68'!G55+'29.10.68'!G55+'30.10.68'!G55+'31.10.68'!G55</f>
        <v>27</v>
      </c>
      <c r="H55" s="52">
        <f>+'01.10.68'!H55+'02.10.68'!H55+'03.10.68'!H55+'04.10.68'!H55+'05.10.68'!H55+'06.10.68'!H55+'07.10.68'!H55+'08.10.68'!H55+'09.10.68'!H55+'10.10.68'!H55+'11.10.68'!H55+'12.10.68'!H55+'13.10.68'!H55+'14.10.68'!H55+'15.10.68'!H55+'16.10.68'!H55+'17.10.68'!H55+'18.10.68'!H55+'19.10.68'!H55+'20.10.68'!H55+'21.10.68'!H55+'22.10.68'!H55+'23.10.68'!H55+'24.10.68'!H55+'25.10.68'!H55+'26.10.68'!H55+'27.10.68'!H55+'28.10.68'!H55+'29.10.68'!H55+'30.10.68'!H55+'31.10.68'!H55</f>
        <v>9</v>
      </c>
      <c r="I55" s="65">
        <f>+'01.10.68'!I55+'02.10.68'!I55+'03.10.68'!I55+'04.10.68'!I55+'05.10.68'!I55+'06.10.68'!I55+'07.10.68'!I55+'08.10.68'!I55+'09.10.68'!I55+'10.10.68'!I55+'11.10.68'!I55+'12.10.68'!I55+'13.10.68'!I55+'14.10.68'!I55+'15.10.68'!I55+'16.10.68'!I55+'17.10.68'!I55+'18.10.68'!I55+'19.10.68'!I55+'20.10.68'!I55+'21.10.68'!I55+'22.10.68'!I55+'23.10.68'!I55+'24.10.68'!I55+'25.10.68'!I55+'26.10.68'!I55+'27.10.68'!I55+'28.10.68'!I55+'29.10.68'!I55+'30.10.68'!I55+'31.10.68'!I55</f>
        <v>36</v>
      </c>
      <c r="J55" s="52">
        <f>+'01.10.68'!J55+'02.10.68'!J55+'03.10.68'!J55+'04.10.68'!J55+'05.10.68'!J55+'06.10.68'!J55+'07.10.68'!J55+'08.10.68'!J55+'09.10.68'!J55+'10.10.68'!J55+'11.10.68'!J55+'12.10.68'!J55+'13.10.68'!J55+'14.10.68'!J55+'15.10.68'!J55+'16.10.68'!J55+'17.10.68'!J55+'18.10.68'!J55+'19.10.68'!J55+'20.10.68'!J55+'21.10.68'!J55+'22.10.68'!J55+'23.10.68'!J55+'24.10.68'!J55+'25.10.68'!J55+'26.10.68'!J55+'27.10.68'!J55+'28.10.68'!J55+'29.10.68'!J55+'30.10.68'!J55+'31.10.68'!J55</f>
        <v>18</v>
      </c>
      <c r="K55" s="52">
        <f>+'01.10.68'!K55+'02.10.68'!K55+'03.10.68'!K55+'04.10.68'!K55+'05.10.68'!K55+'06.10.68'!K55+'07.10.68'!K55+'08.10.68'!K55+'09.10.68'!K55+'10.10.68'!K55+'11.10.68'!K55+'12.10.68'!K55+'13.10.68'!K55+'14.10.68'!K55+'15.10.68'!K55+'16.10.68'!K55+'17.10.68'!K55+'18.10.68'!K55+'19.10.68'!K55+'20.10.68'!K55+'21.10.68'!K55+'22.10.68'!K55+'23.10.68'!K55+'24.10.68'!K55+'25.10.68'!K55+'26.10.68'!K55+'27.10.68'!K55+'28.10.68'!K55+'29.10.68'!K55+'30.10.68'!K55+'31.10.68'!K55</f>
        <v>0</v>
      </c>
      <c r="L55" s="65">
        <f>+'01.10.68'!L55+'02.10.68'!L55+'03.10.68'!L55+'04.10.68'!L55+'05.10.68'!L55+'06.10.68'!L55+'07.10.68'!L55+'08.10.68'!L55+'09.10.68'!L55+'10.10.68'!L55+'11.10.68'!L55+'12.10.68'!L55+'13.10.68'!L55+'14.10.68'!L55+'15.10.68'!L55+'16.10.68'!L55+'17.10.68'!L55+'18.10.68'!L55+'19.10.68'!L55+'20.10.68'!L55+'21.10.68'!L55+'22.10.68'!L55+'23.10.68'!L55+'24.10.68'!L55+'25.10.68'!L55+'26.10.68'!L55+'27.10.68'!L55+'28.10.68'!L55+'29.10.68'!L55+'30.10.68'!L55+'31.10.68'!L55</f>
        <v>18</v>
      </c>
      <c r="M55" s="52">
        <f>+'01.10.68'!M55+'02.10.68'!M55+'03.10.68'!M55+'04.10.68'!M55+'05.10.68'!M55+'06.10.68'!M55+'07.10.68'!M55+'08.10.68'!M55+'09.10.68'!M55+'10.10.68'!M55+'11.10.68'!M55+'12.10.68'!M55+'13.10.68'!M55+'14.10.68'!M55+'15.10.68'!M55+'16.10.68'!M55+'17.10.68'!M55+'18.10.68'!M55+'19.10.68'!M55+'20.10.68'!M55+'21.10.68'!M55+'22.10.68'!M55+'23.10.68'!M55+'24.10.68'!M55+'25.10.68'!M55+'26.10.68'!M55+'27.10.68'!M55+'28.10.68'!M55+'29.10.68'!M55+'30.10.68'!M55+'31.10.68'!M55</f>
        <v>916</v>
      </c>
      <c r="N55" s="52">
        <f>+'01.10.68'!N55+'02.10.68'!N55+'03.10.68'!N55+'04.10.68'!N55+'05.10.68'!N55+'06.10.68'!N55+'07.10.68'!N55+'08.10.68'!N55+'09.10.68'!N55+'10.10.68'!N55+'11.10.68'!N55+'12.10.68'!N55+'13.10.68'!N55+'14.10.68'!N55+'15.10.68'!N55+'16.10.68'!N55+'17.10.68'!N55+'18.10.68'!N55+'19.10.68'!N55+'20.10.68'!N55+'21.10.68'!N55+'22.10.68'!N55+'23.10.68'!N55+'24.10.68'!N55+'25.10.68'!N55+'26.10.68'!N55+'27.10.68'!N55+'28.10.68'!N55+'29.10.68'!N55+'30.10.68'!N55+'31.10.68'!N55</f>
        <v>234</v>
      </c>
      <c r="O55" s="65">
        <f>+'01.10.68'!O55+'02.10.68'!O55+'03.10.68'!O55+'04.10.68'!O55+'05.10.68'!O55+'06.10.68'!O55+'07.10.68'!O55+'08.10.68'!O55+'09.10.68'!O55+'10.10.68'!O55+'11.10.68'!O55+'12.10.68'!O55+'13.10.68'!O55+'14.10.68'!O55+'15.10.68'!O55+'16.10.68'!O55+'17.10.68'!O55+'18.10.68'!O55+'19.10.68'!O55+'20.10.68'!O55+'21.10.68'!O55+'22.10.68'!O55+'23.10.68'!O55+'24.10.68'!O55+'25.10.68'!O55+'26.10.68'!O55+'27.10.68'!O55+'28.10.68'!O55+'29.10.68'!O55+'30.10.68'!O55+'31.10.68'!O55</f>
        <v>1150</v>
      </c>
      <c r="P55" s="52">
        <f>+'01.10.68'!P55+'02.10.68'!P55+'03.10.68'!P55+'04.10.68'!P55+'05.10.68'!P55+'06.10.68'!P55+'07.10.68'!P55+'08.10.68'!P55+'09.10.68'!P55+'10.10.68'!P55+'11.10.68'!P55+'12.10.68'!P55+'13.10.68'!P55+'14.10.68'!P55+'15.10.68'!P55+'16.10.68'!P55+'17.10.68'!P55+'18.10.68'!P55+'19.10.68'!P55+'20.10.68'!P55+'21.10.68'!P55+'22.10.68'!P55+'23.10.68'!P55+'24.10.68'!P55+'25.10.68'!P55+'26.10.68'!P55+'27.10.68'!P55+'28.10.68'!P55+'29.10.68'!P55+'30.10.68'!P55+'31.10.68'!P55</f>
        <v>57</v>
      </c>
      <c r="Q55" s="52">
        <f>+'01.10.68'!Q55+'02.10.68'!Q55+'03.10.68'!Q55+'04.10.68'!Q55+'05.10.68'!Q55+'06.10.68'!Q55+'07.10.68'!Q55+'08.10.68'!Q55+'09.10.68'!Q55+'10.10.68'!Q55+'11.10.68'!Q55+'12.10.68'!Q55+'13.10.68'!Q55+'14.10.68'!Q55+'15.10.68'!Q55+'16.10.68'!Q55+'17.10.68'!Q55+'18.10.68'!Q55+'19.10.68'!Q55+'20.10.68'!Q55+'21.10.68'!Q55+'22.10.68'!Q55+'23.10.68'!Q55+'24.10.68'!Q55+'25.10.68'!Q55+'26.10.68'!Q55+'27.10.68'!Q55+'28.10.68'!Q55+'29.10.68'!Q55+'30.10.68'!Q55+'31.10.68'!Q55</f>
        <v>0</v>
      </c>
      <c r="R55" s="65">
        <f>+'01.10.68'!R55+'02.10.68'!R55+'03.10.68'!R55+'04.10.68'!R55+'05.10.68'!R55+'06.10.68'!R55+'07.10.68'!R55+'08.10.68'!R55+'09.10.68'!R55+'10.10.68'!R55+'11.10.68'!R55+'12.10.68'!R55+'13.10.68'!R55+'14.10.68'!R55+'15.10.68'!R55+'16.10.68'!R55+'17.10.68'!R55+'18.10.68'!R55+'19.10.68'!R55+'20.10.68'!R55+'21.10.68'!R55+'22.10.68'!R55+'23.10.68'!R55+'24.10.68'!R55+'25.10.68'!R55+'26.10.68'!R55+'27.10.68'!R55+'28.10.68'!R55+'29.10.68'!R55+'30.10.68'!R55+'31.10.68'!R55</f>
        <v>57</v>
      </c>
      <c r="S55" s="52">
        <f>+'01.10.68'!S55+'02.10.68'!S55+'03.10.68'!S55+'04.10.68'!S55+'05.10.68'!S55+'06.10.68'!S55+'07.10.68'!S55+'08.10.68'!S55+'09.10.68'!S55+'10.10.68'!S55+'11.10.68'!S55+'12.10.68'!S55+'13.10.68'!S55+'14.10.68'!S55+'15.10.68'!S55+'16.10.68'!S55+'17.10.68'!S55+'18.10.68'!S55+'19.10.68'!S55+'20.10.68'!S55+'21.10.68'!S55+'22.10.68'!S55+'23.10.68'!S55+'24.10.68'!S55+'25.10.68'!S55+'26.10.68'!S55+'27.10.68'!S55+'28.10.68'!S55+'29.10.68'!S55+'30.10.68'!S55+'31.10.68'!S55</f>
        <v>0</v>
      </c>
      <c r="T55" s="52">
        <f>+'01.10.68'!T55+'02.10.68'!T55+'03.10.68'!T55+'04.10.68'!T55+'05.10.68'!T55+'06.10.68'!T55+'07.10.68'!T55+'08.10.68'!T55+'09.10.68'!T55+'10.10.68'!T55+'11.10.68'!T55+'12.10.68'!T55+'13.10.68'!T55+'14.10.68'!T55+'15.10.68'!T55+'16.10.68'!T55+'17.10.68'!T55+'18.10.68'!T55+'19.10.68'!T55+'20.10.68'!T55+'21.10.68'!T55+'22.10.68'!T55+'23.10.68'!T55+'24.10.68'!T55+'25.10.68'!T55+'26.10.68'!T55+'27.10.68'!T55+'28.10.68'!T55+'29.10.68'!T55+'30.10.68'!T55+'31.10.68'!T55</f>
        <v>0</v>
      </c>
      <c r="U55" s="65">
        <f>+'01.10.68'!U55+'02.10.68'!U55+'03.10.68'!U55+'04.10.68'!U55+'05.10.68'!U55+'06.10.68'!U55+'07.10.68'!U55+'08.10.68'!U55+'09.10.68'!U55+'10.10.68'!U55+'11.10.68'!U55+'12.10.68'!U55+'13.10.68'!U55+'14.10.68'!U55+'15.10.68'!U55+'16.10.68'!U55+'17.10.68'!U55+'18.10.68'!U55+'19.10.68'!U55+'20.10.68'!U55+'21.10.68'!U55+'22.10.68'!U55+'23.10.68'!U55+'24.10.68'!U55+'25.10.68'!U55+'26.10.68'!U55+'27.10.68'!U55+'28.10.68'!U55+'29.10.68'!U55+'30.10.68'!U55+'31.10.68'!U55</f>
        <v>0</v>
      </c>
      <c r="V55" s="52">
        <f>+'01.10.68'!V55+'02.10.68'!V55+'03.10.68'!V55+'04.10.68'!V55+'05.10.68'!V55+'06.10.68'!V55+'07.10.68'!V55+'08.10.68'!V55+'09.10.68'!V55+'10.10.68'!V55+'11.10.68'!V55+'12.10.68'!V55+'13.10.68'!V55+'14.10.68'!V55+'15.10.68'!V55+'16.10.68'!V55+'17.10.68'!V55+'18.10.68'!V55+'19.10.68'!V55+'20.10.68'!V55+'21.10.68'!V55+'22.10.68'!V55+'23.10.68'!V55+'24.10.68'!V55+'25.10.68'!V55+'26.10.68'!V55+'27.10.68'!V55+'28.10.68'!V55+'29.10.68'!V55+'30.10.68'!V55+'31.10.68'!V55</f>
        <v>0</v>
      </c>
      <c r="W55" s="52">
        <f>+'01.10.68'!W55+'02.10.68'!W55+'03.10.68'!W55+'04.10.68'!W55+'05.10.68'!W55+'06.10.68'!W55+'07.10.68'!W55+'08.10.68'!W55+'09.10.68'!W55+'10.10.68'!W55+'11.10.68'!W55+'12.10.68'!W55+'13.10.68'!W55+'14.10.68'!W55+'15.10.68'!W55+'16.10.68'!W55+'17.10.68'!W55+'18.10.68'!W55+'19.10.68'!W55+'20.10.68'!W55+'21.10.68'!W55+'22.10.68'!W55+'23.10.68'!W55+'24.10.68'!W55+'25.10.68'!W55+'26.10.68'!W55+'27.10.68'!W55+'28.10.68'!W55+'29.10.68'!W55+'30.10.68'!W55+'31.10.68'!W55</f>
        <v>0</v>
      </c>
      <c r="X55" s="65">
        <f>+'01.10.68'!X55+'02.10.68'!X55+'03.10.68'!X55+'04.10.68'!X55+'05.10.68'!X55+'06.10.68'!X55+'07.10.68'!X55+'08.10.68'!X55+'09.10.68'!X55+'10.10.68'!X55+'11.10.68'!X55+'12.10.68'!X55+'13.10.68'!X55+'14.10.68'!X55+'15.10.68'!X55+'16.10.68'!X55+'17.10.68'!X55+'18.10.68'!X55+'19.10.68'!X55+'20.10.68'!X55+'21.10.68'!X55+'22.10.68'!X55+'23.10.68'!X55+'24.10.68'!X55+'25.10.68'!X55+'26.10.68'!X55+'27.10.68'!X55+'28.10.68'!X55+'29.10.68'!X55+'30.10.68'!X55+'31.10.68'!X55</f>
        <v>0</v>
      </c>
      <c r="Y55" s="52">
        <f>+'01.10.68'!Y55+'02.10.68'!Y55+'03.10.68'!Y55+'04.10.68'!Y55+'05.10.68'!Y55+'06.10.68'!Y55+'07.10.68'!Y55+'08.10.68'!Y55+'09.10.68'!Y55+'10.10.68'!Y55+'11.10.68'!Y55+'12.10.68'!Y55+'13.10.68'!Y55+'14.10.68'!Y55+'15.10.68'!Y55+'16.10.68'!Y55+'17.10.68'!Y55+'18.10.68'!Y55+'19.10.68'!Y55+'20.10.68'!Y55+'21.10.68'!Y55+'22.10.68'!Y55+'23.10.68'!Y55+'24.10.68'!Y55+'25.10.68'!Y55+'26.10.68'!Y55+'27.10.68'!Y55+'28.10.68'!Y55+'29.10.68'!Y55+'30.10.68'!Y55+'31.10.68'!Y55</f>
        <v>53</v>
      </c>
      <c r="Z55" s="65">
        <f>+'01.10.68'!Z55+'02.10.68'!Z55+'03.10.68'!Z55+'04.10.68'!Z55+'05.10.68'!Z55+'06.10.68'!Z55+'07.10.68'!Z55+'08.10.68'!Z55+'09.10.68'!Z55+'10.10.68'!Z55+'11.10.68'!Z55+'12.10.68'!Z55+'13.10.68'!Z55+'14.10.68'!Z55+'15.10.68'!Z55+'16.10.68'!Z55+'17.10.68'!Z55+'18.10.68'!Z55+'19.10.68'!Z55+'20.10.68'!Z55+'21.10.68'!Z55+'22.10.68'!Z55+'23.10.68'!Z55+'24.10.68'!Z55+'25.10.68'!Z55+'26.10.68'!Z55+'27.10.68'!Z55+'28.10.68'!Z55+'29.10.68'!Z55+'30.10.68'!Z55+'31.10.68'!Z55</f>
        <v>1356</v>
      </c>
    </row>
    <row r="56" spans="2:26">
      <c r="B56" s="50">
        <v>1112008</v>
      </c>
      <c r="C56" s="51" t="s">
        <v>177</v>
      </c>
      <c r="D56" s="52">
        <f>+'01.10.68'!D56+'02.10.68'!D56+'03.10.68'!D56+'04.10.68'!D56+'05.10.68'!D56+'06.10.68'!D56+'07.10.68'!D56+'08.10.68'!D56+'09.10.68'!D56+'10.10.68'!D56+'11.10.68'!D56+'12.10.68'!D56+'13.10.68'!D56+'14.10.68'!D56+'15.10.68'!D56+'16.10.68'!D56+'17.10.68'!D56+'18.10.68'!D56+'19.10.68'!D56+'20.10.68'!D56+'21.10.68'!D56+'22.10.68'!D56+'23.10.68'!D56+'24.10.68'!D56+'25.10.68'!D56+'26.10.68'!D56+'27.10.68'!D56+'28.10.68'!D56+'29.10.68'!D56+'30.10.68'!D56+'31.10.68'!D56</f>
        <v>0</v>
      </c>
      <c r="E56" s="52">
        <f>+'01.10.68'!E56+'02.10.68'!E56+'03.10.68'!E56+'04.10.68'!E56+'05.10.68'!E56+'06.10.68'!E56+'07.10.68'!E56+'08.10.68'!E56+'09.10.68'!E56+'10.10.68'!E56+'11.10.68'!E56+'12.10.68'!E56+'13.10.68'!E56+'14.10.68'!E56+'15.10.68'!E56+'16.10.68'!E56+'17.10.68'!E56+'18.10.68'!E56+'19.10.68'!E56+'20.10.68'!E56+'21.10.68'!E56+'22.10.68'!E56+'23.10.68'!E56+'24.10.68'!E56+'25.10.68'!E56+'26.10.68'!E56+'27.10.68'!E56+'28.10.68'!E56+'29.10.68'!E56+'30.10.68'!E56+'31.10.68'!E56</f>
        <v>0</v>
      </c>
      <c r="F56" s="65">
        <f>+'01.10.68'!F56+'02.10.68'!F56+'03.10.68'!F56+'04.10.68'!F56+'05.10.68'!F56+'06.10.68'!F56+'07.10.68'!F56+'08.10.68'!F56+'09.10.68'!F56+'10.10.68'!F56+'11.10.68'!F56+'12.10.68'!F56+'13.10.68'!F56+'14.10.68'!F56+'15.10.68'!F56+'16.10.68'!F56+'17.10.68'!F56+'18.10.68'!F56+'19.10.68'!F56+'20.10.68'!F56+'21.10.68'!F56+'22.10.68'!F56+'23.10.68'!F56+'24.10.68'!F56+'25.10.68'!F56+'26.10.68'!F56+'27.10.68'!F56+'28.10.68'!F56+'29.10.68'!F56+'30.10.68'!F56+'31.10.68'!F56</f>
        <v>0</v>
      </c>
      <c r="G56" s="52">
        <f>+'01.10.68'!G56+'02.10.68'!G56+'03.10.68'!G56+'04.10.68'!G56+'05.10.68'!G56+'06.10.68'!G56+'07.10.68'!G56+'08.10.68'!G56+'09.10.68'!G56+'10.10.68'!G56+'11.10.68'!G56+'12.10.68'!G56+'13.10.68'!G56+'14.10.68'!G56+'15.10.68'!G56+'16.10.68'!G56+'17.10.68'!G56+'18.10.68'!G56+'19.10.68'!G56+'20.10.68'!G56+'21.10.68'!G56+'22.10.68'!G56+'23.10.68'!G56+'24.10.68'!G56+'25.10.68'!G56+'26.10.68'!G56+'27.10.68'!G56+'28.10.68'!G56+'29.10.68'!G56+'30.10.68'!G56+'31.10.68'!G56</f>
        <v>0</v>
      </c>
      <c r="H56" s="52">
        <f>+'01.10.68'!H56+'02.10.68'!H56+'03.10.68'!H56+'04.10.68'!H56+'05.10.68'!H56+'06.10.68'!H56+'07.10.68'!H56+'08.10.68'!H56+'09.10.68'!H56+'10.10.68'!H56+'11.10.68'!H56+'12.10.68'!H56+'13.10.68'!H56+'14.10.68'!H56+'15.10.68'!H56+'16.10.68'!H56+'17.10.68'!H56+'18.10.68'!H56+'19.10.68'!H56+'20.10.68'!H56+'21.10.68'!H56+'22.10.68'!H56+'23.10.68'!H56+'24.10.68'!H56+'25.10.68'!H56+'26.10.68'!H56+'27.10.68'!H56+'28.10.68'!H56+'29.10.68'!H56+'30.10.68'!H56+'31.10.68'!H56</f>
        <v>0</v>
      </c>
      <c r="I56" s="65">
        <f>+'01.10.68'!I56+'02.10.68'!I56+'03.10.68'!I56+'04.10.68'!I56+'05.10.68'!I56+'06.10.68'!I56+'07.10.68'!I56+'08.10.68'!I56+'09.10.68'!I56+'10.10.68'!I56+'11.10.68'!I56+'12.10.68'!I56+'13.10.68'!I56+'14.10.68'!I56+'15.10.68'!I56+'16.10.68'!I56+'17.10.68'!I56+'18.10.68'!I56+'19.10.68'!I56+'20.10.68'!I56+'21.10.68'!I56+'22.10.68'!I56+'23.10.68'!I56+'24.10.68'!I56+'25.10.68'!I56+'26.10.68'!I56+'27.10.68'!I56+'28.10.68'!I56+'29.10.68'!I56+'30.10.68'!I56+'31.10.68'!I56</f>
        <v>0</v>
      </c>
      <c r="J56" s="52">
        <f>+'01.10.68'!J56+'02.10.68'!J56+'03.10.68'!J56+'04.10.68'!J56+'05.10.68'!J56+'06.10.68'!J56+'07.10.68'!J56+'08.10.68'!J56+'09.10.68'!J56+'10.10.68'!J56+'11.10.68'!J56+'12.10.68'!J56+'13.10.68'!J56+'14.10.68'!J56+'15.10.68'!J56+'16.10.68'!J56+'17.10.68'!J56+'18.10.68'!J56+'19.10.68'!J56+'20.10.68'!J56+'21.10.68'!J56+'22.10.68'!J56+'23.10.68'!J56+'24.10.68'!J56+'25.10.68'!J56+'26.10.68'!J56+'27.10.68'!J56+'28.10.68'!J56+'29.10.68'!J56+'30.10.68'!J56+'31.10.68'!J56</f>
        <v>0</v>
      </c>
      <c r="K56" s="52">
        <f>+'01.10.68'!K56+'02.10.68'!K56+'03.10.68'!K56+'04.10.68'!K56+'05.10.68'!K56+'06.10.68'!K56+'07.10.68'!K56+'08.10.68'!K56+'09.10.68'!K56+'10.10.68'!K56+'11.10.68'!K56+'12.10.68'!K56+'13.10.68'!K56+'14.10.68'!K56+'15.10.68'!K56+'16.10.68'!K56+'17.10.68'!K56+'18.10.68'!K56+'19.10.68'!K56+'20.10.68'!K56+'21.10.68'!K56+'22.10.68'!K56+'23.10.68'!K56+'24.10.68'!K56+'25.10.68'!K56+'26.10.68'!K56+'27.10.68'!K56+'28.10.68'!K56+'29.10.68'!K56+'30.10.68'!K56+'31.10.68'!K56</f>
        <v>0</v>
      </c>
      <c r="L56" s="65">
        <f>+'01.10.68'!L56+'02.10.68'!L56+'03.10.68'!L56+'04.10.68'!L56+'05.10.68'!L56+'06.10.68'!L56+'07.10.68'!L56+'08.10.68'!L56+'09.10.68'!L56+'10.10.68'!L56+'11.10.68'!L56+'12.10.68'!L56+'13.10.68'!L56+'14.10.68'!L56+'15.10.68'!L56+'16.10.68'!L56+'17.10.68'!L56+'18.10.68'!L56+'19.10.68'!L56+'20.10.68'!L56+'21.10.68'!L56+'22.10.68'!L56+'23.10.68'!L56+'24.10.68'!L56+'25.10.68'!L56+'26.10.68'!L56+'27.10.68'!L56+'28.10.68'!L56+'29.10.68'!L56+'30.10.68'!L56+'31.10.68'!L56</f>
        <v>0</v>
      </c>
      <c r="M56" s="52">
        <f>+'01.10.68'!M56+'02.10.68'!M56+'03.10.68'!M56+'04.10.68'!M56+'05.10.68'!M56+'06.10.68'!M56+'07.10.68'!M56+'08.10.68'!M56+'09.10.68'!M56+'10.10.68'!M56+'11.10.68'!M56+'12.10.68'!M56+'13.10.68'!M56+'14.10.68'!M56+'15.10.68'!M56+'16.10.68'!M56+'17.10.68'!M56+'18.10.68'!M56+'19.10.68'!M56+'20.10.68'!M56+'21.10.68'!M56+'22.10.68'!M56+'23.10.68'!M56+'24.10.68'!M56+'25.10.68'!M56+'26.10.68'!M56+'27.10.68'!M56+'28.10.68'!M56+'29.10.68'!M56+'30.10.68'!M56+'31.10.68'!M56</f>
        <v>0</v>
      </c>
      <c r="N56" s="52">
        <f>+'01.10.68'!N56+'02.10.68'!N56+'03.10.68'!N56+'04.10.68'!N56+'05.10.68'!N56+'06.10.68'!N56+'07.10.68'!N56+'08.10.68'!N56+'09.10.68'!N56+'10.10.68'!N56+'11.10.68'!N56+'12.10.68'!N56+'13.10.68'!N56+'14.10.68'!N56+'15.10.68'!N56+'16.10.68'!N56+'17.10.68'!N56+'18.10.68'!N56+'19.10.68'!N56+'20.10.68'!N56+'21.10.68'!N56+'22.10.68'!N56+'23.10.68'!N56+'24.10.68'!N56+'25.10.68'!N56+'26.10.68'!N56+'27.10.68'!N56+'28.10.68'!N56+'29.10.68'!N56+'30.10.68'!N56+'31.10.68'!N56</f>
        <v>0</v>
      </c>
      <c r="O56" s="65">
        <f>+'01.10.68'!O56+'02.10.68'!O56+'03.10.68'!O56+'04.10.68'!O56+'05.10.68'!O56+'06.10.68'!O56+'07.10.68'!O56+'08.10.68'!O56+'09.10.68'!O56+'10.10.68'!O56+'11.10.68'!O56+'12.10.68'!O56+'13.10.68'!O56+'14.10.68'!O56+'15.10.68'!O56+'16.10.68'!O56+'17.10.68'!O56+'18.10.68'!O56+'19.10.68'!O56+'20.10.68'!O56+'21.10.68'!O56+'22.10.68'!O56+'23.10.68'!O56+'24.10.68'!O56+'25.10.68'!O56+'26.10.68'!O56+'27.10.68'!O56+'28.10.68'!O56+'29.10.68'!O56+'30.10.68'!O56+'31.10.68'!O56</f>
        <v>0</v>
      </c>
      <c r="P56" s="52">
        <f>+'01.10.68'!P56+'02.10.68'!P56+'03.10.68'!P56+'04.10.68'!P56+'05.10.68'!P56+'06.10.68'!P56+'07.10.68'!P56+'08.10.68'!P56+'09.10.68'!P56+'10.10.68'!P56+'11.10.68'!P56+'12.10.68'!P56+'13.10.68'!P56+'14.10.68'!P56+'15.10.68'!P56+'16.10.68'!P56+'17.10.68'!P56+'18.10.68'!P56+'19.10.68'!P56+'20.10.68'!P56+'21.10.68'!P56+'22.10.68'!P56+'23.10.68'!P56+'24.10.68'!P56+'25.10.68'!P56+'26.10.68'!P56+'27.10.68'!P56+'28.10.68'!P56+'29.10.68'!P56+'30.10.68'!P56+'31.10.68'!P56</f>
        <v>0</v>
      </c>
      <c r="Q56" s="52">
        <f>+'01.10.68'!Q56+'02.10.68'!Q56+'03.10.68'!Q56+'04.10.68'!Q56+'05.10.68'!Q56+'06.10.68'!Q56+'07.10.68'!Q56+'08.10.68'!Q56+'09.10.68'!Q56+'10.10.68'!Q56+'11.10.68'!Q56+'12.10.68'!Q56+'13.10.68'!Q56+'14.10.68'!Q56+'15.10.68'!Q56+'16.10.68'!Q56+'17.10.68'!Q56+'18.10.68'!Q56+'19.10.68'!Q56+'20.10.68'!Q56+'21.10.68'!Q56+'22.10.68'!Q56+'23.10.68'!Q56+'24.10.68'!Q56+'25.10.68'!Q56+'26.10.68'!Q56+'27.10.68'!Q56+'28.10.68'!Q56+'29.10.68'!Q56+'30.10.68'!Q56+'31.10.68'!Q56</f>
        <v>0</v>
      </c>
      <c r="R56" s="65">
        <f>+'01.10.68'!R56+'02.10.68'!R56+'03.10.68'!R56+'04.10.68'!R56+'05.10.68'!R56+'06.10.68'!R56+'07.10.68'!R56+'08.10.68'!R56+'09.10.68'!R56+'10.10.68'!R56+'11.10.68'!R56+'12.10.68'!R56+'13.10.68'!R56+'14.10.68'!R56+'15.10.68'!R56+'16.10.68'!R56+'17.10.68'!R56+'18.10.68'!R56+'19.10.68'!R56+'20.10.68'!R56+'21.10.68'!R56+'22.10.68'!R56+'23.10.68'!R56+'24.10.68'!R56+'25.10.68'!R56+'26.10.68'!R56+'27.10.68'!R56+'28.10.68'!R56+'29.10.68'!R56+'30.10.68'!R56+'31.10.68'!R56</f>
        <v>0</v>
      </c>
      <c r="S56" s="52">
        <f>+'01.10.68'!S56+'02.10.68'!S56+'03.10.68'!S56+'04.10.68'!S56+'05.10.68'!S56+'06.10.68'!S56+'07.10.68'!S56+'08.10.68'!S56+'09.10.68'!S56+'10.10.68'!S56+'11.10.68'!S56+'12.10.68'!S56+'13.10.68'!S56+'14.10.68'!S56+'15.10.68'!S56+'16.10.68'!S56+'17.10.68'!S56+'18.10.68'!S56+'19.10.68'!S56+'20.10.68'!S56+'21.10.68'!S56+'22.10.68'!S56+'23.10.68'!S56+'24.10.68'!S56+'25.10.68'!S56+'26.10.68'!S56+'27.10.68'!S56+'28.10.68'!S56+'29.10.68'!S56+'30.10.68'!S56+'31.10.68'!S56</f>
        <v>0</v>
      </c>
      <c r="T56" s="52">
        <f>+'01.10.68'!T56+'02.10.68'!T56+'03.10.68'!T56+'04.10.68'!T56+'05.10.68'!T56+'06.10.68'!T56+'07.10.68'!T56+'08.10.68'!T56+'09.10.68'!T56+'10.10.68'!T56+'11.10.68'!T56+'12.10.68'!T56+'13.10.68'!T56+'14.10.68'!T56+'15.10.68'!T56+'16.10.68'!T56+'17.10.68'!T56+'18.10.68'!T56+'19.10.68'!T56+'20.10.68'!T56+'21.10.68'!T56+'22.10.68'!T56+'23.10.68'!T56+'24.10.68'!T56+'25.10.68'!T56+'26.10.68'!T56+'27.10.68'!T56+'28.10.68'!T56+'29.10.68'!T56+'30.10.68'!T56+'31.10.68'!T56</f>
        <v>0</v>
      </c>
      <c r="U56" s="65">
        <f>+'01.10.68'!U56+'02.10.68'!U56+'03.10.68'!U56+'04.10.68'!U56+'05.10.68'!U56+'06.10.68'!U56+'07.10.68'!U56+'08.10.68'!U56+'09.10.68'!U56+'10.10.68'!U56+'11.10.68'!U56+'12.10.68'!U56+'13.10.68'!U56+'14.10.68'!U56+'15.10.68'!U56+'16.10.68'!U56+'17.10.68'!U56+'18.10.68'!U56+'19.10.68'!U56+'20.10.68'!U56+'21.10.68'!U56+'22.10.68'!U56+'23.10.68'!U56+'24.10.68'!U56+'25.10.68'!U56+'26.10.68'!U56+'27.10.68'!U56+'28.10.68'!U56+'29.10.68'!U56+'30.10.68'!U56+'31.10.68'!U56</f>
        <v>0</v>
      </c>
      <c r="V56" s="52">
        <f>+'01.10.68'!V56+'02.10.68'!V56+'03.10.68'!V56+'04.10.68'!V56+'05.10.68'!V56+'06.10.68'!V56+'07.10.68'!V56+'08.10.68'!V56+'09.10.68'!V56+'10.10.68'!V56+'11.10.68'!V56+'12.10.68'!V56+'13.10.68'!V56+'14.10.68'!V56+'15.10.68'!V56+'16.10.68'!V56+'17.10.68'!V56+'18.10.68'!V56+'19.10.68'!V56+'20.10.68'!V56+'21.10.68'!V56+'22.10.68'!V56+'23.10.68'!V56+'24.10.68'!V56+'25.10.68'!V56+'26.10.68'!V56+'27.10.68'!V56+'28.10.68'!V56+'29.10.68'!V56+'30.10.68'!V56+'31.10.68'!V56</f>
        <v>0</v>
      </c>
      <c r="W56" s="52">
        <f>+'01.10.68'!W56+'02.10.68'!W56+'03.10.68'!W56+'04.10.68'!W56+'05.10.68'!W56+'06.10.68'!W56+'07.10.68'!W56+'08.10.68'!W56+'09.10.68'!W56+'10.10.68'!W56+'11.10.68'!W56+'12.10.68'!W56+'13.10.68'!W56+'14.10.68'!W56+'15.10.68'!W56+'16.10.68'!W56+'17.10.68'!W56+'18.10.68'!W56+'19.10.68'!W56+'20.10.68'!W56+'21.10.68'!W56+'22.10.68'!W56+'23.10.68'!W56+'24.10.68'!W56+'25.10.68'!W56+'26.10.68'!W56+'27.10.68'!W56+'28.10.68'!W56+'29.10.68'!W56+'30.10.68'!W56+'31.10.68'!W56</f>
        <v>0</v>
      </c>
      <c r="X56" s="65">
        <f>+'01.10.68'!X56+'02.10.68'!X56+'03.10.68'!X56+'04.10.68'!X56+'05.10.68'!X56+'06.10.68'!X56+'07.10.68'!X56+'08.10.68'!X56+'09.10.68'!X56+'10.10.68'!X56+'11.10.68'!X56+'12.10.68'!X56+'13.10.68'!X56+'14.10.68'!X56+'15.10.68'!X56+'16.10.68'!X56+'17.10.68'!X56+'18.10.68'!X56+'19.10.68'!X56+'20.10.68'!X56+'21.10.68'!X56+'22.10.68'!X56+'23.10.68'!X56+'24.10.68'!X56+'25.10.68'!X56+'26.10.68'!X56+'27.10.68'!X56+'28.10.68'!X56+'29.10.68'!X56+'30.10.68'!X56+'31.10.68'!X56</f>
        <v>0</v>
      </c>
      <c r="Y56" s="52">
        <f>+'01.10.68'!Y56+'02.10.68'!Y56+'03.10.68'!Y56+'04.10.68'!Y56+'05.10.68'!Y56+'06.10.68'!Y56+'07.10.68'!Y56+'08.10.68'!Y56+'09.10.68'!Y56+'10.10.68'!Y56+'11.10.68'!Y56+'12.10.68'!Y56+'13.10.68'!Y56+'14.10.68'!Y56+'15.10.68'!Y56+'16.10.68'!Y56+'17.10.68'!Y56+'18.10.68'!Y56+'19.10.68'!Y56+'20.10.68'!Y56+'21.10.68'!Y56+'22.10.68'!Y56+'23.10.68'!Y56+'24.10.68'!Y56+'25.10.68'!Y56+'26.10.68'!Y56+'27.10.68'!Y56+'28.10.68'!Y56+'29.10.68'!Y56+'30.10.68'!Y56+'31.10.68'!Y56</f>
        <v>30</v>
      </c>
      <c r="Z56" s="65">
        <f>+'01.10.68'!Z56+'02.10.68'!Z56+'03.10.68'!Z56+'04.10.68'!Z56+'05.10.68'!Z56+'06.10.68'!Z56+'07.10.68'!Z56+'08.10.68'!Z56+'09.10.68'!Z56+'10.10.68'!Z56+'11.10.68'!Z56+'12.10.68'!Z56+'13.10.68'!Z56+'14.10.68'!Z56+'15.10.68'!Z56+'16.10.68'!Z56+'17.10.68'!Z56+'18.10.68'!Z56+'19.10.68'!Z56+'20.10.68'!Z56+'21.10.68'!Z56+'22.10.68'!Z56+'23.10.68'!Z56+'24.10.68'!Z56+'25.10.68'!Z56+'26.10.68'!Z56+'27.10.68'!Z56+'28.10.68'!Z56+'29.10.68'!Z56+'30.10.68'!Z56+'31.10.68'!Z56</f>
        <v>30</v>
      </c>
    </row>
    <row r="57" spans="2:26">
      <c r="B57" s="50">
        <v>1112009</v>
      </c>
      <c r="C57" s="51" t="s">
        <v>178</v>
      </c>
      <c r="D57" s="52">
        <f>+'01.10.68'!D57+'02.10.68'!D57+'03.10.68'!D57+'04.10.68'!D57+'05.10.68'!D57+'06.10.68'!D57+'07.10.68'!D57+'08.10.68'!D57+'09.10.68'!D57+'10.10.68'!D57+'11.10.68'!D57+'12.10.68'!D57+'13.10.68'!D57+'14.10.68'!D57+'15.10.68'!D57+'16.10.68'!D57+'17.10.68'!D57+'18.10.68'!D57+'19.10.68'!D57+'20.10.68'!D57+'21.10.68'!D57+'22.10.68'!D57+'23.10.68'!D57+'24.10.68'!D57+'25.10.68'!D57+'26.10.68'!D57+'27.10.68'!D57+'28.10.68'!D57+'29.10.68'!D57+'30.10.68'!D57+'31.10.68'!D57</f>
        <v>44</v>
      </c>
      <c r="E57" s="52">
        <f>+'01.10.68'!E57+'02.10.68'!E57+'03.10.68'!E57+'04.10.68'!E57+'05.10.68'!E57+'06.10.68'!E57+'07.10.68'!E57+'08.10.68'!E57+'09.10.68'!E57+'10.10.68'!E57+'11.10.68'!E57+'12.10.68'!E57+'13.10.68'!E57+'14.10.68'!E57+'15.10.68'!E57+'16.10.68'!E57+'17.10.68'!E57+'18.10.68'!E57+'19.10.68'!E57+'20.10.68'!E57+'21.10.68'!E57+'22.10.68'!E57+'23.10.68'!E57+'24.10.68'!E57+'25.10.68'!E57+'26.10.68'!E57+'27.10.68'!E57+'28.10.68'!E57+'29.10.68'!E57+'30.10.68'!E57+'31.10.68'!E57</f>
        <v>16</v>
      </c>
      <c r="F57" s="65">
        <f>+'01.10.68'!F57+'02.10.68'!F57+'03.10.68'!F57+'04.10.68'!F57+'05.10.68'!F57+'06.10.68'!F57+'07.10.68'!F57+'08.10.68'!F57+'09.10.68'!F57+'10.10.68'!F57+'11.10.68'!F57+'12.10.68'!F57+'13.10.68'!F57+'14.10.68'!F57+'15.10.68'!F57+'16.10.68'!F57+'17.10.68'!F57+'18.10.68'!F57+'19.10.68'!F57+'20.10.68'!F57+'21.10.68'!F57+'22.10.68'!F57+'23.10.68'!F57+'24.10.68'!F57+'25.10.68'!F57+'26.10.68'!F57+'27.10.68'!F57+'28.10.68'!F57+'29.10.68'!F57+'30.10.68'!F57+'31.10.68'!F57</f>
        <v>60</v>
      </c>
      <c r="G57" s="52">
        <f>+'01.10.68'!G57+'02.10.68'!G57+'03.10.68'!G57+'04.10.68'!G57+'05.10.68'!G57+'06.10.68'!G57+'07.10.68'!G57+'08.10.68'!G57+'09.10.68'!G57+'10.10.68'!G57+'11.10.68'!G57+'12.10.68'!G57+'13.10.68'!G57+'14.10.68'!G57+'15.10.68'!G57+'16.10.68'!G57+'17.10.68'!G57+'18.10.68'!G57+'19.10.68'!G57+'20.10.68'!G57+'21.10.68'!G57+'22.10.68'!G57+'23.10.68'!G57+'24.10.68'!G57+'25.10.68'!G57+'26.10.68'!G57+'27.10.68'!G57+'28.10.68'!G57+'29.10.68'!G57+'30.10.68'!G57+'31.10.68'!G57</f>
        <v>25</v>
      </c>
      <c r="H57" s="52">
        <f>+'01.10.68'!H57+'02.10.68'!H57+'03.10.68'!H57+'04.10.68'!H57+'05.10.68'!H57+'06.10.68'!H57+'07.10.68'!H57+'08.10.68'!H57+'09.10.68'!H57+'10.10.68'!H57+'11.10.68'!H57+'12.10.68'!H57+'13.10.68'!H57+'14.10.68'!H57+'15.10.68'!H57+'16.10.68'!H57+'17.10.68'!H57+'18.10.68'!H57+'19.10.68'!H57+'20.10.68'!H57+'21.10.68'!H57+'22.10.68'!H57+'23.10.68'!H57+'24.10.68'!H57+'25.10.68'!H57+'26.10.68'!H57+'27.10.68'!H57+'28.10.68'!H57+'29.10.68'!H57+'30.10.68'!H57+'31.10.68'!H57</f>
        <v>7</v>
      </c>
      <c r="I57" s="65">
        <f>+'01.10.68'!I57+'02.10.68'!I57+'03.10.68'!I57+'04.10.68'!I57+'05.10.68'!I57+'06.10.68'!I57+'07.10.68'!I57+'08.10.68'!I57+'09.10.68'!I57+'10.10.68'!I57+'11.10.68'!I57+'12.10.68'!I57+'13.10.68'!I57+'14.10.68'!I57+'15.10.68'!I57+'16.10.68'!I57+'17.10.68'!I57+'18.10.68'!I57+'19.10.68'!I57+'20.10.68'!I57+'21.10.68'!I57+'22.10.68'!I57+'23.10.68'!I57+'24.10.68'!I57+'25.10.68'!I57+'26.10.68'!I57+'27.10.68'!I57+'28.10.68'!I57+'29.10.68'!I57+'30.10.68'!I57+'31.10.68'!I57</f>
        <v>32</v>
      </c>
      <c r="J57" s="52">
        <f>+'01.10.68'!J57+'02.10.68'!J57+'03.10.68'!J57+'04.10.68'!J57+'05.10.68'!J57+'06.10.68'!J57+'07.10.68'!J57+'08.10.68'!J57+'09.10.68'!J57+'10.10.68'!J57+'11.10.68'!J57+'12.10.68'!J57+'13.10.68'!J57+'14.10.68'!J57+'15.10.68'!J57+'16.10.68'!J57+'17.10.68'!J57+'18.10.68'!J57+'19.10.68'!J57+'20.10.68'!J57+'21.10.68'!J57+'22.10.68'!J57+'23.10.68'!J57+'24.10.68'!J57+'25.10.68'!J57+'26.10.68'!J57+'27.10.68'!J57+'28.10.68'!J57+'29.10.68'!J57+'30.10.68'!J57+'31.10.68'!J57</f>
        <v>60</v>
      </c>
      <c r="K57" s="52">
        <f>+'01.10.68'!K57+'02.10.68'!K57+'03.10.68'!K57+'04.10.68'!K57+'05.10.68'!K57+'06.10.68'!K57+'07.10.68'!K57+'08.10.68'!K57+'09.10.68'!K57+'10.10.68'!K57+'11.10.68'!K57+'12.10.68'!K57+'13.10.68'!K57+'14.10.68'!K57+'15.10.68'!K57+'16.10.68'!K57+'17.10.68'!K57+'18.10.68'!K57+'19.10.68'!K57+'20.10.68'!K57+'21.10.68'!K57+'22.10.68'!K57+'23.10.68'!K57+'24.10.68'!K57+'25.10.68'!K57+'26.10.68'!K57+'27.10.68'!K57+'28.10.68'!K57+'29.10.68'!K57+'30.10.68'!K57+'31.10.68'!K57</f>
        <v>0</v>
      </c>
      <c r="L57" s="65">
        <f>+'01.10.68'!L57+'02.10.68'!L57+'03.10.68'!L57+'04.10.68'!L57+'05.10.68'!L57+'06.10.68'!L57+'07.10.68'!L57+'08.10.68'!L57+'09.10.68'!L57+'10.10.68'!L57+'11.10.68'!L57+'12.10.68'!L57+'13.10.68'!L57+'14.10.68'!L57+'15.10.68'!L57+'16.10.68'!L57+'17.10.68'!L57+'18.10.68'!L57+'19.10.68'!L57+'20.10.68'!L57+'21.10.68'!L57+'22.10.68'!L57+'23.10.68'!L57+'24.10.68'!L57+'25.10.68'!L57+'26.10.68'!L57+'27.10.68'!L57+'28.10.68'!L57+'29.10.68'!L57+'30.10.68'!L57+'31.10.68'!L57</f>
        <v>60</v>
      </c>
      <c r="M57" s="52">
        <f>+'01.10.68'!M57+'02.10.68'!M57+'03.10.68'!M57+'04.10.68'!M57+'05.10.68'!M57+'06.10.68'!M57+'07.10.68'!M57+'08.10.68'!M57+'09.10.68'!M57+'10.10.68'!M57+'11.10.68'!M57+'12.10.68'!M57+'13.10.68'!M57+'14.10.68'!M57+'15.10.68'!M57+'16.10.68'!M57+'17.10.68'!M57+'18.10.68'!M57+'19.10.68'!M57+'20.10.68'!M57+'21.10.68'!M57+'22.10.68'!M57+'23.10.68'!M57+'24.10.68'!M57+'25.10.68'!M57+'26.10.68'!M57+'27.10.68'!M57+'28.10.68'!M57+'29.10.68'!M57+'30.10.68'!M57+'31.10.68'!M57</f>
        <v>843</v>
      </c>
      <c r="N57" s="52">
        <f>+'01.10.68'!N57+'02.10.68'!N57+'03.10.68'!N57+'04.10.68'!N57+'05.10.68'!N57+'06.10.68'!N57+'07.10.68'!N57+'08.10.68'!N57+'09.10.68'!N57+'10.10.68'!N57+'11.10.68'!N57+'12.10.68'!N57+'13.10.68'!N57+'14.10.68'!N57+'15.10.68'!N57+'16.10.68'!N57+'17.10.68'!N57+'18.10.68'!N57+'19.10.68'!N57+'20.10.68'!N57+'21.10.68'!N57+'22.10.68'!N57+'23.10.68'!N57+'24.10.68'!N57+'25.10.68'!N57+'26.10.68'!N57+'27.10.68'!N57+'28.10.68'!N57+'29.10.68'!N57+'30.10.68'!N57+'31.10.68'!N57</f>
        <v>234</v>
      </c>
      <c r="O57" s="65">
        <f>+'01.10.68'!O57+'02.10.68'!O57+'03.10.68'!O57+'04.10.68'!O57+'05.10.68'!O57+'06.10.68'!O57+'07.10.68'!O57+'08.10.68'!O57+'09.10.68'!O57+'10.10.68'!O57+'11.10.68'!O57+'12.10.68'!O57+'13.10.68'!O57+'14.10.68'!O57+'15.10.68'!O57+'16.10.68'!O57+'17.10.68'!O57+'18.10.68'!O57+'19.10.68'!O57+'20.10.68'!O57+'21.10.68'!O57+'22.10.68'!O57+'23.10.68'!O57+'24.10.68'!O57+'25.10.68'!O57+'26.10.68'!O57+'27.10.68'!O57+'28.10.68'!O57+'29.10.68'!O57+'30.10.68'!O57+'31.10.68'!O57</f>
        <v>1077</v>
      </c>
      <c r="P57" s="52">
        <f>+'01.10.68'!P57+'02.10.68'!P57+'03.10.68'!P57+'04.10.68'!P57+'05.10.68'!P57+'06.10.68'!P57+'07.10.68'!P57+'08.10.68'!P57+'09.10.68'!P57+'10.10.68'!P57+'11.10.68'!P57+'12.10.68'!P57+'13.10.68'!P57+'14.10.68'!P57+'15.10.68'!P57+'16.10.68'!P57+'17.10.68'!P57+'18.10.68'!P57+'19.10.68'!P57+'20.10.68'!P57+'21.10.68'!P57+'22.10.68'!P57+'23.10.68'!P57+'24.10.68'!P57+'25.10.68'!P57+'26.10.68'!P57+'27.10.68'!P57+'28.10.68'!P57+'29.10.68'!P57+'30.10.68'!P57+'31.10.68'!P57</f>
        <v>71</v>
      </c>
      <c r="Q57" s="52">
        <f>+'01.10.68'!Q57+'02.10.68'!Q57+'03.10.68'!Q57+'04.10.68'!Q57+'05.10.68'!Q57+'06.10.68'!Q57+'07.10.68'!Q57+'08.10.68'!Q57+'09.10.68'!Q57+'10.10.68'!Q57+'11.10.68'!Q57+'12.10.68'!Q57+'13.10.68'!Q57+'14.10.68'!Q57+'15.10.68'!Q57+'16.10.68'!Q57+'17.10.68'!Q57+'18.10.68'!Q57+'19.10.68'!Q57+'20.10.68'!Q57+'21.10.68'!Q57+'22.10.68'!Q57+'23.10.68'!Q57+'24.10.68'!Q57+'25.10.68'!Q57+'26.10.68'!Q57+'27.10.68'!Q57+'28.10.68'!Q57+'29.10.68'!Q57+'30.10.68'!Q57+'31.10.68'!Q57</f>
        <v>0</v>
      </c>
      <c r="R57" s="65">
        <f>+'01.10.68'!R57+'02.10.68'!R57+'03.10.68'!R57+'04.10.68'!R57+'05.10.68'!R57+'06.10.68'!R57+'07.10.68'!R57+'08.10.68'!R57+'09.10.68'!R57+'10.10.68'!R57+'11.10.68'!R57+'12.10.68'!R57+'13.10.68'!R57+'14.10.68'!R57+'15.10.68'!R57+'16.10.68'!R57+'17.10.68'!R57+'18.10.68'!R57+'19.10.68'!R57+'20.10.68'!R57+'21.10.68'!R57+'22.10.68'!R57+'23.10.68'!R57+'24.10.68'!R57+'25.10.68'!R57+'26.10.68'!R57+'27.10.68'!R57+'28.10.68'!R57+'29.10.68'!R57+'30.10.68'!R57+'31.10.68'!R57</f>
        <v>71</v>
      </c>
      <c r="S57" s="52">
        <f>+'01.10.68'!S57+'02.10.68'!S57+'03.10.68'!S57+'04.10.68'!S57+'05.10.68'!S57+'06.10.68'!S57+'07.10.68'!S57+'08.10.68'!S57+'09.10.68'!S57+'10.10.68'!S57+'11.10.68'!S57+'12.10.68'!S57+'13.10.68'!S57+'14.10.68'!S57+'15.10.68'!S57+'16.10.68'!S57+'17.10.68'!S57+'18.10.68'!S57+'19.10.68'!S57+'20.10.68'!S57+'21.10.68'!S57+'22.10.68'!S57+'23.10.68'!S57+'24.10.68'!S57+'25.10.68'!S57+'26.10.68'!S57+'27.10.68'!S57+'28.10.68'!S57+'29.10.68'!S57+'30.10.68'!S57+'31.10.68'!S57</f>
        <v>0</v>
      </c>
      <c r="T57" s="52">
        <f>+'01.10.68'!T57+'02.10.68'!T57+'03.10.68'!T57+'04.10.68'!T57+'05.10.68'!T57+'06.10.68'!T57+'07.10.68'!T57+'08.10.68'!T57+'09.10.68'!T57+'10.10.68'!T57+'11.10.68'!T57+'12.10.68'!T57+'13.10.68'!T57+'14.10.68'!T57+'15.10.68'!T57+'16.10.68'!T57+'17.10.68'!T57+'18.10.68'!T57+'19.10.68'!T57+'20.10.68'!T57+'21.10.68'!T57+'22.10.68'!T57+'23.10.68'!T57+'24.10.68'!T57+'25.10.68'!T57+'26.10.68'!T57+'27.10.68'!T57+'28.10.68'!T57+'29.10.68'!T57+'30.10.68'!T57+'31.10.68'!T57</f>
        <v>0</v>
      </c>
      <c r="U57" s="65">
        <f>+'01.10.68'!U57+'02.10.68'!U57+'03.10.68'!U57+'04.10.68'!U57+'05.10.68'!U57+'06.10.68'!U57+'07.10.68'!U57+'08.10.68'!U57+'09.10.68'!U57+'10.10.68'!U57+'11.10.68'!U57+'12.10.68'!U57+'13.10.68'!U57+'14.10.68'!U57+'15.10.68'!U57+'16.10.68'!U57+'17.10.68'!U57+'18.10.68'!U57+'19.10.68'!U57+'20.10.68'!U57+'21.10.68'!U57+'22.10.68'!U57+'23.10.68'!U57+'24.10.68'!U57+'25.10.68'!U57+'26.10.68'!U57+'27.10.68'!U57+'28.10.68'!U57+'29.10.68'!U57+'30.10.68'!U57+'31.10.68'!U57</f>
        <v>0</v>
      </c>
      <c r="V57" s="52">
        <f>+'01.10.68'!V57+'02.10.68'!V57+'03.10.68'!V57+'04.10.68'!V57+'05.10.68'!V57+'06.10.68'!V57+'07.10.68'!V57+'08.10.68'!V57+'09.10.68'!V57+'10.10.68'!V57+'11.10.68'!V57+'12.10.68'!V57+'13.10.68'!V57+'14.10.68'!V57+'15.10.68'!V57+'16.10.68'!V57+'17.10.68'!V57+'18.10.68'!V57+'19.10.68'!V57+'20.10.68'!V57+'21.10.68'!V57+'22.10.68'!V57+'23.10.68'!V57+'24.10.68'!V57+'25.10.68'!V57+'26.10.68'!V57+'27.10.68'!V57+'28.10.68'!V57+'29.10.68'!V57+'30.10.68'!V57+'31.10.68'!V57</f>
        <v>0</v>
      </c>
      <c r="W57" s="52">
        <f>+'01.10.68'!W57+'02.10.68'!W57+'03.10.68'!W57+'04.10.68'!W57+'05.10.68'!W57+'06.10.68'!W57+'07.10.68'!W57+'08.10.68'!W57+'09.10.68'!W57+'10.10.68'!W57+'11.10.68'!W57+'12.10.68'!W57+'13.10.68'!W57+'14.10.68'!W57+'15.10.68'!W57+'16.10.68'!W57+'17.10.68'!W57+'18.10.68'!W57+'19.10.68'!W57+'20.10.68'!W57+'21.10.68'!W57+'22.10.68'!W57+'23.10.68'!W57+'24.10.68'!W57+'25.10.68'!W57+'26.10.68'!W57+'27.10.68'!W57+'28.10.68'!W57+'29.10.68'!W57+'30.10.68'!W57+'31.10.68'!W57</f>
        <v>0</v>
      </c>
      <c r="X57" s="65">
        <f>+'01.10.68'!X57+'02.10.68'!X57+'03.10.68'!X57+'04.10.68'!X57+'05.10.68'!X57+'06.10.68'!X57+'07.10.68'!X57+'08.10.68'!X57+'09.10.68'!X57+'10.10.68'!X57+'11.10.68'!X57+'12.10.68'!X57+'13.10.68'!X57+'14.10.68'!X57+'15.10.68'!X57+'16.10.68'!X57+'17.10.68'!X57+'18.10.68'!X57+'19.10.68'!X57+'20.10.68'!X57+'21.10.68'!X57+'22.10.68'!X57+'23.10.68'!X57+'24.10.68'!X57+'25.10.68'!X57+'26.10.68'!X57+'27.10.68'!X57+'28.10.68'!X57+'29.10.68'!X57+'30.10.68'!X57+'31.10.68'!X57</f>
        <v>0</v>
      </c>
      <c r="Y57" s="52">
        <f>+'01.10.68'!Y57+'02.10.68'!Y57+'03.10.68'!Y57+'04.10.68'!Y57+'05.10.68'!Y57+'06.10.68'!Y57+'07.10.68'!Y57+'08.10.68'!Y57+'09.10.68'!Y57+'10.10.68'!Y57+'11.10.68'!Y57+'12.10.68'!Y57+'13.10.68'!Y57+'14.10.68'!Y57+'15.10.68'!Y57+'16.10.68'!Y57+'17.10.68'!Y57+'18.10.68'!Y57+'19.10.68'!Y57+'20.10.68'!Y57+'21.10.68'!Y57+'22.10.68'!Y57+'23.10.68'!Y57+'24.10.68'!Y57+'25.10.68'!Y57+'26.10.68'!Y57+'27.10.68'!Y57+'28.10.68'!Y57+'29.10.68'!Y57+'30.10.68'!Y57+'31.10.68'!Y57</f>
        <v>108</v>
      </c>
      <c r="Z57" s="65">
        <f>+'01.10.68'!Z57+'02.10.68'!Z57+'03.10.68'!Z57+'04.10.68'!Z57+'05.10.68'!Z57+'06.10.68'!Z57+'07.10.68'!Z57+'08.10.68'!Z57+'09.10.68'!Z57+'10.10.68'!Z57+'11.10.68'!Z57+'12.10.68'!Z57+'13.10.68'!Z57+'14.10.68'!Z57+'15.10.68'!Z57+'16.10.68'!Z57+'17.10.68'!Z57+'18.10.68'!Z57+'19.10.68'!Z57+'20.10.68'!Z57+'21.10.68'!Z57+'22.10.68'!Z57+'23.10.68'!Z57+'24.10.68'!Z57+'25.10.68'!Z57+'26.10.68'!Z57+'27.10.68'!Z57+'28.10.68'!Z57+'29.10.68'!Z57+'30.10.68'!Z57+'31.10.68'!Z57</f>
        <v>1408</v>
      </c>
    </row>
    <row r="58" spans="2:26">
      <c r="B58" s="50">
        <v>1112010</v>
      </c>
      <c r="C58" s="51" t="s">
        <v>179</v>
      </c>
      <c r="D58" s="52">
        <f>+'01.10.68'!D58+'02.10.68'!D58+'03.10.68'!D58+'04.10.68'!D58+'05.10.68'!D58+'06.10.68'!D58+'07.10.68'!D58+'08.10.68'!D58+'09.10.68'!D58+'10.10.68'!D58+'11.10.68'!D58+'12.10.68'!D58+'13.10.68'!D58+'14.10.68'!D58+'15.10.68'!D58+'16.10.68'!D58+'17.10.68'!D58+'18.10.68'!D58+'19.10.68'!D58+'20.10.68'!D58+'21.10.68'!D58+'22.10.68'!D58+'23.10.68'!D58+'24.10.68'!D58+'25.10.68'!D58+'26.10.68'!D58+'27.10.68'!D58+'28.10.68'!D58+'29.10.68'!D58+'30.10.68'!D58+'31.10.68'!D58</f>
        <v>0</v>
      </c>
      <c r="E58" s="52">
        <f>+'01.10.68'!E58+'02.10.68'!E58+'03.10.68'!E58+'04.10.68'!E58+'05.10.68'!E58+'06.10.68'!E58+'07.10.68'!E58+'08.10.68'!E58+'09.10.68'!E58+'10.10.68'!E58+'11.10.68'!E58+'12.10.68'!E58+'13.10.68'!E58+'14.10.68'!E58+'15.10.68'!E58+'16.10.68'!E58+'17.10.68'!E58+'18.10.68'!E58+'19.10.68'!E58+'20.10.68'!E58+'21.10.68'!E58+'22.10.68'!E58+'23.10.68'!E58+'24.10.68'!E58+'25.10.68'!E58+'26.10.68'!E58+'27.10.68'!E58+'28.10.68'!E58+'29.10.68'!E58+'30.10.68'!E58+'31.10.68'!E58</f>
        <v>0</v>
      </c>
      <c r="F58" s="65">
        <f>+'01.10.68'!F58+'02.10.68'!F58+'03.10.68'!F58+'04.10.68'!F58+'05.10.68'!F58+'06.10.68'!F58+'07.10.68'!F58+'08.10.68'!F58+'09.10.68'!F58+'10.10.68'!F58+'11.10.68'!F58+'12.10.68'!F58+'13.10.68'!F58+'14.10.68'!F58+'15.10.68'!F58+'16.10.68'!F58+'17.10.68'!F58+'18.10.68'!F58+'19.10.68'!F58+'20.10.68'!F58+'21.10.68'!F58+'22.10.68'!F58+'23.10.68'!F58+'24.10.68'!F58+'25.10.68'!F58+'26.10.68'!F58+'27.10.68'!F58+'28.10.68'!F58+'29.10.68'!F58+'30.10.68'!F58+'31.10.68'!F58</f>
        <v>0</v>
      </c>
      <c r="G58" s="52">
        <f>+'01.10.68'!G58+'02.10.68'!G58+'03.10.68'!G58+'04.10.68'!G58+'05.10.68'!G58+'06.10.68'!G58+'07.10.68'!G58+'08.10.68'!G58+'09.10.68'!G58+'10.10.68'!G58+'11.10.68'!G58+'12.10.68'!G58+'13.10.68'!G58+'14.10.68'!G58+'15.10.68'!G58+'16.10.68'!G58+'17.10.68'!G58+'18.10.68'!G58+'19.10.68'!G58+'20.10.68'!G58+'21.10.68'!G58+'22.10.68'!G58+'23.10.68'!G58+'24.10.68'!G58+'25.10.68'!G58+'26.10.68'!G58+'27.10.68'!G58+'28.10.68'!G58+'29.10.68'!G58+'30.10.68'!G58+'31.10.68'!G58</f>
        <v>0</v>
      </c>
      <c r="H58" s="52">
        <f>+'01.10.68'!H58+'02.10.68'!H58+'03.10.68'!H58+'04.10.68'!H58+'05.10.68'!H58+'06.10.68'!H58+'07.10.68'!H58+'08.10.68'!H58+'09.10.68'!H58+'10.10.68'!H58+'11.10.68'!H58+'12.10.68'!H58+'13.10.68'!H58+'14.10.68'!H58+'15.10.68'!H58+'16.10.68'!H58+'17.10.68'!H58+'18.10.68'!H58+'19.10.68'!H58+'20.10.68'!H58+'21.10.68'!H58+'22.10.68'!H58+'23.10.68'!H58+'24.10.68'!H58+'25.10.68'!H58+'26.10.68'!H58+'27.10.68'!H58+'28.10.68'!H58+'29.10.68'!H58+'30.10.68'!H58+'31.10.68'!H58</f>
        <v>0</v>
      </c>
      <c r="I58" s="65">
        <f>+'01.10.68'!I58+'02.10.68'!I58+'03.10.68'!I58+'04.10.68'!I58+'05.10.68'!I58+'06.10.68'!I58+'07.10.68'!I58+'08.10.68'!I58+'09.10.68'!I58+'10.10.68'!I58+'11.10.68'!I58+'12.10.68'!I58+'13.10.68'!I58+'14.10.68'!I58+'15.10.68'!I58+'16.10.68'!I58+'17.10.68'!I58+'18.10.68'!I58+'19.10.68'!I58+'20.10.68'!I58+'21.10.68'!I58+'22.10.68'!I58+'23.10.68'!I58+'24.10.68'!I58+'25.10.68'!I58+'26.10.68'!I58+'27.10.68'!I58+'28.10.68'!I58+'29.10.68'!I58+'30.10.68'!I58+'31.10.68'!I58</f>
        <v>0</v>
      </c>
      <c r="J58" s="52">
        <f>+'01.10.68'!J58+'02.10.68'!J58+'03.10.68'!J58+'04.10.68'!J58+'05.10.68'!J58+'06.10.68'!J58+'07.10.68'!J58+'08.10.68'!J58+'09.10.68'!J58+'10.10.68'!J58+'11.10.68'!J58+'12.10.68'!J58+'13.10.68'!J58+'14.10.68'!J58+'15.10.68'!J58+'16.10.68'!J58+'17.10.68'!J58+'18.10.68'!J58+'19.10.68'!J58+'20.10.68'!J58+'21.10.68'!J58+'22.10.68'!J58+'23.10.68'!J58+'24.10.68'!J58+'25.10.68'!J58+'26.10.68'!J58+'27.10.68'!J58+'28.10.68'!J58+'29.10.68'!J58+'30.10.68'!J58+'31.10.68'!J58</f>
        <v>0</v>
      </c>
      <c r="K58" s="52">
        <f>+'01.10.68'!K58+'02.10.68'!K58+'03.10.68'!K58+'04.10.68'!K58+'05.10.68'!K58+'06.10.68'!K58+'07.10.68'!K58+'08.10.68'!K58+'09.10.68'!K58+'10.10.68'!K58+'11.10.68'!K58+'12.10.68'!K58+'13.10.68'!K58+'14.10.68'!K58+'15.10.68'!K58+'16.10.68'!K58+'17.10.68'!K58+'18.10.68'!K58+'19.10.68'!K58+'20.10.68'!K58+'21.10.68'!K58+'22.10.68'!K58+'23.10.68'!K58+'24.10.68'!K58+'25.10.68'!K58+'26.10.68'!K58+'27.10.68'!K58+'28.10.68'!K58+'29.10.68'!K58+'30.10.68'!K58+'31.10.68'!K58</f>
        <v>0</v>
      </c>
      <c r="L58" s="65">
        <f>+'01.10.68'!L58+'02.10.68'!L58+'03.10.68'!L58+'04.10.68'!L58+'05.10.68'!L58+'06.10.68'!L58+'07.10.68'!L58+'08.10.68'!L58+'09.10.68'!L58+'10.10.68'!L58+'11.10.68'!L58+'12.10.68'!L58+'13.10.68'!L58+'14.10.68'!L58+'15.10.68'!L58+'16.10.68'!L58+'17.10.68'!L58+'18.10.68'!L58+'19.10.68'!L58+'20.10.68'!L58+'21.10.68'!L58+'22.10.68'!L58+'23.10.68'!L58+'24.10.68'!L58+'25.10.68'!L58+'26.10.68'!L58+'27.10.68'!L58+'28.10.68'!L58+'29.10.68'!L58+'30.10.68'!L58+'31.10.68'!L58</f>
        <v>0</v>
      </c>
      <c r="M58" s="52">
        <f>+'01.10.68'!M58+'02.10.68'!M58+'03.10.68'!M58+'04.10.68'!M58+'05.10.68'!M58+'06.10.68'!M58+'07.10.68'!M58+'08.10.68'!M58+'09.10.68'!M58+'10.10.68'!M58+'11.10.68'!M58+'12.10.68'!M58+'13.10.68'!M58+'14.10.68'!M58+'15.10.68'!M58+'16.10.68'!M58+'17.10.68'!M58+'18.10.68'!M58+'19.10.68'!M58+'20.10.68'!M58+'21.10.68'!M58+'22.10.68'!M58+'23.10.68'!M58+'24.10.68'!M58+'25.10.68'!M58+'26.10.68'!M58+'27.10.68'!M58+'28.10.68'!M58+'29.10.68'!M58+'30.10.68'!M58+'31.10.68'!M58</f>
        <v>0</v>
      </c>
      <c r="N58" s="52">
        <f>+'01.10.68'!N58+'02.10.68'!N58+'03.10.68'!N58+'04.10.68'!N58+'05.10.68'!N58+'06.10.68'!N58+'07.10.68'!N58+'08.10.68'!N58+'09.10.68'!N58+'10.10.68'!N58+'11.10.68'!N58+'12.10.68'!N58+'13.10.68'!N58+'14.10.68'!N58+'15.10.68'!N58+'16.10.68'!N58+'17.10.68'!N58+'18.10.68'!N58+'19.10.68'!N58+'20.10.68'!N58+'21.10.68'!N58+'22.10.68'!N58+'23.10.68'!N58+'24.10.68'!N58+'25.10.68'!N58+'26.10.68'!N58+'27.10.68'!N58+'28.10.68'!N58+'29.10.68'!N58+'30.10.68'!N58+'31.10.68'!N58</f>
        <v>0</v>
      </c>
      <c r="O58" s="65">
        <f>+'01.10.68'!O58+'02.10.68'!O58+'03.10.68'!O58+'04.10.68'!O58+'05.10.68'!O58+'06.10.68'!O58+'07.10.68'!O58+'08.10.68'!O58+'09.10.68'!O58+'10.10.68'!O58+'11.10.68'!O58+'12.10.68'!O58+'13.10.68'!O58+'14.10.68'!O58+'15.10.68'!O58+'16.10.68'!O58+'17.10.68'!O58+'18.10.68'!O58+'19.10.68'!O58+'20.10.68'!O58+'21.10.68'!O58+'22.10.68'!O58+'23.10.68'!O58+'24.10.68'!O58+'25.10.68'!O58+'26.10.68'!O58+'27.10.68'!O58+'28.10.68'!O58+'29.10.68'!O58+'30.10.68'!O58+'31.10.68'!O58</f>
        <v>0</v>
      </c>
      <c r="P58" s="52">
        <f>+'01.10.68'!P58+'02.10.68'!P58+'03.10.68'!P58+'04.10.68'!P58+'05.10.68'!P58+'06.10.68'!P58+'07.10.68'!P58+'08.10.68'!P58+'09.10.68'!P58+'10.10.68'!P58+'11.10.68'!P58+'12.10.68'!P58+'13.10.68'!P58+'14.10.68'!P58+'15.10.68'!P58+'16.10.68'!P58+'17.10.68'!P58+'18.10.68'!P58+'19.10.68'!P58+'20.10.68'!P58+'21.10.68'!P58+'22.10.68'!P58+'23.10.68'!P58+'24.10.68'!P58+'25.10.68'!P58+'26.10.68'!P58+'27.10.68'!P58+'28.10.68'!P58+'29.10.68'!P58+'30.10.68'!P58+'31.10.68'!P58</f>
        <v>0</v>
      </c>
      <c r="Q58" s="52">
        <f>+'01.10.68'!Q58+'02.10.68'!Q58+'03.10.68'!Q58+'04.10.68'!Q58+'05.10.68'!Q58+'06.10.68'!Q58+'07.10.68'!Q58+'08.10.68'!Q58+'09.10.68'!Q58+'10.10.68'!Q58+'11.10.68'!Q58+'12.10.68'!Q58+'13.10.68'!Q58+'14.10.68'!Q58+'15.10.68'!Q58+'16.10.68'!Q58+'17.10.68'!Q58+'18.10.68'!Q58+'19.10.68'!Q58+'20.10.68'!Q58+'21.10.68'!Q58+'22.10.68'!Q58+'23.10.68'!Q58+'24.10.68'!Q58+'25.10.68'!Q58+'26.10.68'!Q58+'27.10.68'!Q58+'28.10.68'!Q58+'29.10.68'!Q58+'30.10.68'!Q58+'31.10.68'!Q58</f>
        <v>0</v>
      </c>
      <c r="R58" s="65">
        <f>+'01.10.68'!R58+'02.10.68'!R58+'03.10.68'!R58+'04.10.68'!R58+'05.10.68'!R58+'06.10.68'!R58+'07.10.68'!R58+'08.10.68'!R58+'09.10.68'!R58+'10.10.68'!R58+'11.10.68'!R58+'12.10.68'!R58+'13.10.68'!R58+'14.10.68'!R58+'15.10.68'!R58+'16.10.68'!R58+'17.10.68'!R58+'18.10.68'!R58+'19.10.68'!R58+'20.10.68'!R58+'21.10.68'!R58+'22.10.68'!R58+'23.10.68'!R58+'24.10.68'!R58+'25.10.68'!R58+'26.10.68'!R58+'27.10.68'!R58+'28.10.68'!R58+'29.10.68'!R58+'30.10.68'!R58+'31.10.68'!R58</f>
        <v>0</v>
      </c>
      <c r="S58" s="52">
        <f>+'01.10.68'!S58+'02.10.68'!S58+'03.10.68'!S58+'04.10.68'!S58+'05.10.68'!S58+'06.10.68'!S58+'07.10.68'!S58+'08.10.68'!S58+'09.10.68'!S58+'10.10.68'!S58+'11.10.68'!S58+'12.10.68'!S58+'13.10.68'!S58+'14.10.68'!S58+'15.10.68'!S58+'16.10.68'!S58+'17.10.68'!S58+'18.10.68'!S58+'19.10.68'!S58+'20.10.68'!S58+'21.10.68'!S58+'22.10.68'!S58+'23.10.68'!S58+'24.10.68'!S58+'25.10.68'!S58+'26.10.68'!S58+'27.10.68'!S58+'28.10.68'!S58+'29.10.68'!S58+'30.10.68'!S58+'31.10.68'!S58</f>
        <v>0</v>
      </c>
      <c r="T58" s="52">
        <f>+'01.10.68'!T58+'02.10.68'!T58+'03.10.68'!T58+'04.10.68'!T58+'05.10.68'!T58+'06.10.68'!T58+'07.10.68'!T58+'08.10.68'!T58+'09.10.68'!T58+'10.10.68'!T58+'11.10.68'!T58+'12.10.68'!T58+'13.10.68'!T58+'14.10.68'!T58+'15.10.68'!T58+'16.10.68'!T58+'17.10.68'!T58+'18.10.68'!T58+'19.10.68'!T58+'20.10.68'!T58+'21.10.68'!T58+'22.10.68'!T58+'23.10.68'!T58+'24.10.68'!T58+'25.10.68'!T58+'26.10.68'!T58+'27.10.68'!T58+'28.10.68'!T58+'29.10.68'!T58+'30.10.68'!T58+'31.10.68'!T58</f>
        <v>0</v>
      </c>
      <c r="U58" s="65">
        <f>+'01.10.68'!U58+'02.10.68'!U58+'03.10.68'!U58+'04.10.68'!U58+'05.10.68'!U58+'06.10.68'!U58+'07.10.68'!U58+'08.10.68'!U58+'09.10.68'!U58+'10.10.68'!U58+'11.10.68'!U58+'12.10.68'!U58+'13.10.68'!U58+'14.10.68'!U58+'15.10.68'!U58+'16.10.68'!U58+'17.10.68'!U58+'18.10.68'!U58+'19.10.68'!U58+'20.10.68'!U58+'21.10.68'!U58+'22.10.68'!U58+'23.10.68'!U58+'24.10.68'!U58+'25.10.68'!U58+'26.10.68'!U58+'27.10.68'!U58+'28.10.68'!U58+'29.10.68'!U58+'30.10.68'!U58+'31.10.68'!U58</f>
        <v>0</v>
      </c>
      <c r="V58" s="52">
        <f>+'01.10.68'!V58+'02.10.68'!V58+'03.10.68'!V58+'04.10.68'!V58+'05.10.68'!V58+'06.10.68'!V58+'07.10.68'!V58+'08.10.68'!V58+'09.10.68'!V58+'10.10.68'!V58+'11.10.68'!V58+'12.10.68'!V58+'13.10.68'!V58+'14.10.68'!V58+'15.10.68'!V58+'16.10.68'!V58+'17.10.68'!V58+'18.10.68'!V58+'19.10.68'!V58+'20.10.68'!V58+'21.10.68'!V58+'22.10.68'!V58+'23.10.68'!V58+'24.10.68'!V58+'25.10.68'!V58+'26.10.68'!V58+'27.10.68'!V58+'28.10.68'!V58+'29.10.68'!V58+'30.10.68'!V58+'31.10.68'!V58</f>
        <v>0</v>
      </c>
      <c r="W58" s="52">
        <f>+'01.10.68'!W58+'02.10.68'!W58+'03.10.68'!W58+'04.10.68'!W58+'05.10.68'!W58+'06.10.68'!W58+'07.10.68'!W58+'08.10.68'!W58+'09.10.68'!W58+'10.10.68'!W58+'11.10.68'!W58+'12.10.68'!W58+'13.10.68'!W58+'14.10.68'!W58+'15.10.68'!W58+'16.10.68'!W58+'17.10.68'!W58+'18.10.68'!W58+'19.10.68'!W58+'20.10.68'!W58+'21.10.68'!W58+'22.10.68'!W58+'23.10.68'!W58+'24.10.68'!W58+'25.10.68'!W58+'26.10.68'!W58+'27.10.68'!W58+'28.10.68'!W58+'29.10.68'!W58+'30.10.68'!W58+'31.10.68'!W58</f>
        <v>0</v>
      </c>
      <c r="X58" s="65">
        <f>+'01.10.68'!X58+'02.10.68'!X58+'03.10.68'!X58+'04.10.68'!X58+'05.10.68'!X58+'06.10.68'!X58+'07.10.68'!X58+'08.10.68'!X58+'09.10.68'!X58+'10.10.68'!X58+'11.10.68'!X58+'12.10.68'!X58+'13.10.68'!X58+'14.10.68'!X58+'15.10.68'!X58+'16.10.68'!X58+'17.10.68'!X58+'18.10.68'!X58+'19.10.68'!X58+'20.10.68'!X58+'21.10.68'!X58+'22.10.68'!X58+'23.10.68'!X58+'24.10.68'!X58+'25.10.68'!X58+'26.10.68'!X58+'27.10.68'!X58+'28.10.68'!X58+'29.10.68'!X58+'30.10.68'!X58+'31.10.68'!X58</f>
        <v>0</v>
      </c>
      <c r="Y58" s="52">
        <f>+'01.10.68'!Y58+'02.10.68'!Y58+'03.10.68'!Y58+'04.10.68'!Y58+'05.10.68'!Y58+'06.10.68'!Y58+'07.10.68'!Y58+'08.10.68'!Y58+'09.10.68'!Y58+'10.10.68'!Y58+'11.10.68'!Y58+'12.10.68'!Y58+'13.10.68'!Y58+'14.10.68'!Y58+'15.10.68'!Y58+'16.10.68'!Y58+'17.10.68'!Y58+'18.10.68'!Y58+'19.10.68'!Y58+'20.10.68'!Y58+'21.10.68'!Y58+'22.10.68'!Y58+'23.10.68'!Y58+'24.10.68'!Y58+'25.10.68'!Y58+'26.10.68'!Y58+'27.10.68'!Y58+'28.10.68'!Y58+'29.10.68'!Y58+'30.10.68'!Y58+'31.10.68'!Y58</f>
        <v>72</v>
      </c>
      <c r="Z58" s="65">
        <f>+'01.10.68'!Z58+'02.10.68'!Z58+'03.10.68'!Z58+'04.10.68'!Z58+'05.10.68'!Z58+'06.10.68'!Z58+'07.10.68'!Z58+'08.10.68'!Z58+'09.10.68'!Z58+'10.10.68'!Z58+'11.10.68'!Z58+'12.10.68'!Z58+'13.10.68'!Z58+'14.10.68'!Z58+'15.10.68'!Z58+'16.10.68'!Z58+'17.10.68'!Z58+'18.10.68'!Z58+'19.10.68'!Z58+'20.10.68'!Z58+'21.10.68'!Z58+'22.10.68'!Z58+'23.10.68'!Z58+'24.10.68'!Z58+'25.10.68'!Z58+'26.10.68'!Z58+'27.10.68'!Z58+'28.10.68'!Z58+'29.10.68'!Z58+'30.10.68'!Z58+'31.10.68'!Z58</f>
        <v>72</v>
      </c>
    </row>
    <row r="59" spans="2:26">
      <c r="B59" s="50">
        <v>1112011</v>
      </c>
      <c r="C59" s="51" t="s">
        <v>180</v>
      </c>
      <c r="D59" s="52">
        <f>+'01.10.68'!D59+'02.10.68'!D59+'03.10.68'!D59+'04.10.68'!D59+'05.10.68'!D59+'06.10.68'!D59+'07.10.68'!D59+'08.10.68'!D59+'09.10.68'!D59+'10.10.68'!D59+'11.10.68'!D59+'12.10.68'!D59+'13.10.68'!D59+'14.10.68'!D59+'15.10.68'!D59+'16.10.68'!D59+'17.10.68'!D59+'18.10.68'!D59+'19.10.68'!D59+'20.10.68'!D59+'21.10.68'!D59+'22.10.68'!D59+'23.10.68'!D59+'24.10.68'!D59+'25.10.68'!D59+'26.10.68'!D59+'27.10.68'!D59+'28.10.68'!D59+'29.10.68'!D59+'30.10.68'!D59+'31.10.68'!D59</f>
        <v>30</v>
      </c>
      <c r="E59" s="52">
        <f>+'01.10.68'!E59+'02.10.68'!E59+'03.10.68'!E59+'04.10.68'!E59+'05.10.68'!E59+'06.10.68'!E59+'07.10.68'!E59+'08.10.68'!E59+'09.10.68'!E59+'10.10.68'!E59+'11.10.68'!E59+'12.10.68'!E59+'13.10.68'!E59+'14.10.68'!E59+'15.10.68'!E59+'16.10.68'!E59+'17.10.68'!E59+'18.10.68'!E59+'19.10.68'!E59+'20.10.68'!E59+'21.10.68'!E59+'22.10.68'!E59+'23.10.68'!E59+'24.10.68'!E59+'25.10.68'!E59+'26.10.68'!E59+'27.10.68'!E59+'28.10.68'!E59+'29.10.68'!E59+'30.10.68'!E59+'31.10.68'!E59</f>
        <v>16</v>
      </c>
      <c r="F59" s="65">
        <f>+'01.10.68'!F59+'02.10.68'!F59+'03.10.68'!F59+'04.10.68'!F59+'05.10.68'!F59+'06.10.68'!F59+'07.10.68'!F59+'08.10.68'!F59+'09.10.68'!F59+'10.10.68'!F59+'11.10.68'!F59+'12.10.68'!F59+'13.10.68'!F59+'14.10.68'!F59+'15.10.68'!F59+'16.10.68'!F59+'17.10.68'!F59+'18.10.68'!F59+'19.10.68'!F59+'20.10.68'!F59+'21.10.68'!F59+'22.10.68'!F59+'23.10.68'!F59+'24.10.68'!F59+'25.10.68'!F59+'26.10.68'!F59+'27.10.68'!F59+'28.10.68'!F59+'29.10.68'!F59+'30.10.68'!F59+'31.10.68'!F59</f>
        <v>46</v>
      </c>
      <c r="G59" s="52">
        <f>+'01.10.68'!G59+'02.10.68'!G59+'03.10.68'!G59+'04.10.68'!G59+'05.10.68'!G59+'06.10.68'!G59+'07.10.68'!G59+'08.10.68'!G59+'09.10.68'!G59+'10.10.68'!G59+'11.10.68'!G59+'12.10.68'!G59+'13.10.68'!G59+'14.10.68'!G59+'15.10.68'!G59+'16.10.68'!G59+'17.10.68'!G59+'18.10.68'!G59+'19.10.68'!G59+'20.10.68'!G59+'21.10.68'!G59+'22.10.68'!G59+'23.10.68'!G59+'24.10.68'!G59+'25.10.68'!G59+'26.10.68'!G59+'27.10.68'!G59+'28.10.68'!G59+'29.10.68'!G59+'30.10.68'!G59+'31.10.68'!G59</f>
        <v>20</v>
      </c>
      <c r="H59" s="52">
        <f>+'01.10.68'!H59+'02.10.68'!H59+'03.10.68'!H59+'04.10.68'!H59+'05.10.68'!H59+'06.10.68'!H59+'07.10.68'!H59+'08.10.68'!H59+'09.10.68'!H59+'10.10.68'!H59+'11.10.68'!H59+'12.10.68'!H59+'13.10.68'!H59+'14.10.68'!H59+'15.10.68'!H59+'16.10.68'!H59+'17.10.68'!H59+'18.10.68'!H59+'19.10.68'!H59+'20.10.68'!H59+'21.10.68'!H59+'22.10.68'!H59+'23.10.68'!H59+'24.10.68'!H59+'25.10.68'!H59+'26.10.68'!H59+'27.10.68'!H59+'28.10.68'!H59+'29.10.68'!H59+'30.10.68'!H59+'31.10.68'!H59</f>
        <v>8</v>
      </c>
      <c r="I59" s="65">
        <f>+'01.10.68'!I59+'02.10.68'!I59+'03.10.68'!I59+'04.10.68'!I59+'05.10.68'!I59+'06.10.68'!I59+'07.10.68'!I59+'08.10.68'!I59+'09.10.68'!I59+'10.10.68'!I59+'11.10.68'!I59+'12.10.68'!I59+'13.10.68'!I59+'14.10.68'!I59+'15.10.68'!I59+'16.10.68'!I59+'17.10.68'!I59+'18.10.68'!I59+'19.10.68'!I59+'20.10.68'!I59+'21.10.68'!I59+'22.10.68'!I59+'23.10.68'!I59+'24.10.68'!I59+'25.10.68'!I59+'26.10.68'!I59+'27.10.68'!I59+'28.10.68'!I59+'29.10.68'!I59+'30.10.68'!I59+'31.10.68'!I59</f>
        <v>28</v>
      </c>
      <c r="J59" s="52">
        <f>+'01.10.68'!J59+'02.10.68'!J59+'03.10.68'!J59+'04.10.68'!J59+'05.10.68'!J59+'06.10.68'!J59+'07.10.68'!J59+'08.10.68'!J59+'09.10.68'!J59+'10.10.68'!J59+'11.10.68'!J59+'12.10.68'!J59+'13.10.68'!J59+'14.10.68'!J59+'15.10.68'!J59+'16.10.68'!J59+'17.10.68'!J59+'18.10.68'!J59+'19.10.68'!J59+'20.10.68'!J59+'21.10.68'!J59+'22.10.68'!J59+'23.10.68'!J59+'24.10.68'!J59+'25.10.68'!J59+'26.10.68'!J59+'27.10.68'!J59+'28.10.68'!J59+'29.10.68'!J59+'30.10.68'!J59+'31.10.68'!J59</f>
        <v>170</v>
      </c>
      <c r="K59" s="52">
        <f>+'01.10.68'!K59+'02.10.68'!K59+'03.10.68'!K59+'04.10.68'!K59+'05.10.68'!K59+'06.10.68'!K59+'07.10.68'!K59+'08.10.68'!K59+'09.10.68'!K59+'10.10.68'!K59+'11.10.68'!K59+'12.10.68'!K59+'13.10.68'!K59+'14.10.68'!K59+'15.10.68'!K59+'16.10.68'!K59+'17.10.68'!K59+'18.10.68'!K59+'19.10.68'!K59+'20.10.68'!K59+'21.10.68'!K59+'22.10.68'!K59+'23.10.68'!K59+'24.10.68'!K59+'25.10.68'!K59+'26.10.68'!K59+'27.10.68'!K59+'28.10.68'!K59+'29.10.68'!K59+'30.10.68'!K59+'31.10.68'!K59</f>
        <v>0</v>
      </c>
      <c r="L59" s="65">
        <f>+'01.10.68'!L59+'02.10.68'!L59+'03.10.68'!L59+'04.10.68'!L59+'05.10.68'!L59+'06.10.68'!L59+'07.10.68'!L59+'08.10.68'!L59+'09.10.68'!L59+'10.10.68'!L59+'11.10.68'!L59+'12.10.68'!L59+'13.10.68'!L59+'14.10.68'!L59+'15.10.68'!L59+'16.10.68'!L59+'17.10.68'!L59+'18.10.68'!L59+'19.10.68'!L59+'20.10.68'!L59+'21.10.68'!L59+'22.10.68'!L59+'23.10.68'!L59+'24.10.68'!L59+'25.10.68'!L59+'26.10.68'!L59+'27.10.68'!L59+'28.10.68'!L59+'29.10.68'!L59+'30.10.68'!L59+'31.10.68'!L59</f>
        <v>170</v>
      </c>
      <c r="M59" s="52">
        <f>+'01.10.68'!M59+'02.10.68'!M59+'03.10.68'!M59+'04.10.68'!M59+'05.10.68'!M59+'06.10.68'!M59+'07.10.68'!M59+'08.10.68'!M59+'09.10.68'!M59+'10.10.68'!M59+'11.10.68'!M59+'12.10.68'!M59+'13.10.68'!M59+'14.10.68'!M59+'15.10.68'!M59+'16.10.68'!M59+'17.10.68'!M59+'18.10.68'!M59+'19.10.68'!M59+'20.10.68'!M59+'21.10.68'!M59+'22.10.68'!M59+'23.10.68'!M59+'24.10.68'!M59+'25.10.68'!M59+'26.10.68'!M59+'27.10.68'!M59+'28.10.68'!M59+'29.10.68'!M59+'30.10.68'!M59+'31.10.68'!M59</f>
        <v>869</v>
      </c>
      <c r="N59" s="52">
        <f>+'01.10.68'!N59+'02.10.68'!N59+'03.10.68'!N59+'04.10.68'!N59+'05.10.68'!N59+'06.10.68'!N59+'07.10.68'!N59+'08.10.68'!N59+'09.10.68'!N59+'10.10.68'!N59+'11.10.68'!N59+'12.10.68'!N59+'13.10.68'!N59+'14.10.68'!N59+'15.10.68'!N59+'16.10.68'!N59+'17.10.68'!N59+'18.10.68'!N59+'19.10.68'!N59+'20.10.68'!N59+'21.10.68'!N59+'22.10.68'!N59+'23.10.68'!N59+'24.10.68'!N59+'25.10.68'!N59+'26.10.68'!N59+'27.10.68'!N59+'28.10.68'!N59+'29.10.68'!N59+'30.10.68'!N59+'31.10.68'!N59</f>
        <v>212</v>
      </c>
      <c r="O59" s="65">
        <f>+'01.10.68'!O59+'02.10.68'!O59+'03.10.68'!O59+'04.10.68'!O59+'05.10.68'!O59+'06.10.68'!O59+'07.10.68'!O59+'08.10.68'!O59+'09.10.68'!O59+'10.10.68'!O59+'11.10.68'!O59+'12.10.68'!O59+'13.10.68'!O59+'14.10.68'!O59+'15.10.68'!O59+'16.10.68'!O59+'17.10.68'!O59+'18.10.68'!O59+'19.10.68'!O59+'20.10.68'!O59+'21.10.68'!O59+'22.10.68'!O59+'23.10.68'!O59+'24.10.68'!O59+'25.10.68'!O59+'26.10.68'!O59+'27.10.68'!O59+'28.10.68'!O59+'29.10.68'!O59+'30.10.68'!O59+'31.10.68'!O59</f>
        <v>1081</v>
      </c>
      <c r="P59" s="52">
        <f>+'01.10.68'!P59+'02.10.68'!P59+'03.10.68'!P59+'04.10.68'!P59+'05.10.68'!P59+'06.10.68'!P59+'07.10.68'!P59+'08.10.68'!P59+'09.10.68'!P59+'10.10.68'!P59+'11.10.68'!P59+'12.10.68'!P59+'13.10.68'!P59+'14.10.68'!P59+'15.10.68'!P59+'16.10.68'!P59+'17.10.68'!P59+'18.10.68'!P59+'19.10.68'!P59+'20.10.68'!P59+'21.10.68'!P59+'22.10.68'!P59+'23.10.68'!P59+'24.10.68'!P59+'25.10.68'!P59+'26.10.68'!P59+'27.10.68'!P59+'28.10.68'!P59+'29.10.68'!P59+'30.10.68'!P59+'31.10.68'!P59</f>
        <v>55</v>
      </c>
      <c r="Q59" s="52">
        <f>+'01.10.68'!Q59+'02.10.68'!Q59+'03.10.68'!Q59+'04.10.68'!Q59+'05.10.68'!Q59+'06.10.68'!Q59+'07.10.68'!Q59+'08.10.68'!Q59+'09.10.68'!Q59+'10.10.68'!Q59+'11.10.68'!Q59+'12.10.68'!Q59+'13.10.68'!Q59+'14.10.68'!Q59+'15.10.68'!Q59+'16.10.68'!Q59+'17.10.68'!Q59+'18.10.68'!Q59+'19.10.68'!Q59+'20.10.68'!Q59+'21.10.68'!Q59+'22.10.68'!Q59+'23.10.68'!Q59+'24.10.68'!Q59+'25.10.68'!Q59+'26.10.68'!Q59+'27.10.68'!Q59+'28.10.68'!Q59+'29.10.68'!Q59+'30.10.68'!Q59+'31.10.68'!Q59</f>
        <v>0</v>
      </c>
      <c r="R59" s="65">
        <f>+'01.10.68'!R59+'02.10.68'!R59+'03.10.68'!R59+'04.10.68'!R59+'05.10.68'!R59+'06.10.68'!R59+'07.10.68'!R59+'08.10.68'!R59+'09.10.68'!R59+'10.10.68'!R59+'11.10.68'!R59+'12.10.68'!R59+'13.10.68'!R59+'14.10.68'!R59+'15.10.68'!R59+'16.10.68'!R59+'17.10.68'!R59+'18.10.68'!R59+'19.10.68'!R59+'20.10.68'!R59+'21.10.68'!R59+'22.10.68'!R59+'23.10.68'!R59+'24.10.68'!R59+'25.10.68'!R59+'26.10.68'!R59+'27.10.68'!R59+'28.10.68'!R59+'29.10.68'!R59+'30.10.68'!R59+'31.10.68'!R59</f>
        <v>55</v>
      </c>
      <c r="S59" s="52">
        <f>+'01.10.68'!S59+'02.10.68'!S59+'03.10.68'!S59+'04.10.68'!S59+'05.10.68'!S59+'06.10.68'!S59+'07.10.68'!S59+'08.10.68'!S59+'09.10.68'!S59+'10.10.68'!S59+'11.10.68'!S59+'12.10.68'!S59+'13.10.68'!S59+'14.10.68'!S59+'15.10.68'!S59+'16.10.68'!S59+'17.10.68'!S59+'18.10.68'!S59+'19.10.68'!S59+'20.10.68'!S59+'21.10.68'!S59+'22.10.68'!S59+'23.10.68'!S59+'24.10.68'!S59+'25.10.68'!S59+'26.10.68'!S59+'27.10.68'!S59+'28.10.68'!S59+'29.10.68'!S59+'30.10.68'!S59+'31.10.68'!S59</f>
        <v>0</v>
      </c>
      <c r="T59" s="52">
        <f>+'01.10.68'!T59+'02.10.68'!T59+'03.10.68'!T59+'04.10.68'!T59+'05.10.68'!T59+'06.10.68'!T59+'07.10.68'!T59+'08.10.68'!T59+'09.10.68'!T59+'10.10.68'!T59+'11.10.68'!T59+'12.10.68'!T59+'13.10.68'!T59+'14.10.68'!T59+'15.10.68'!T59+'16.10.68'!T59+'17.10.68'!T59+'18.10.68'!T59+'19.10.68'!T59+'20.10.68'!T59+'21.10.68'!T59+'22.10.68'!T59+'23.10.68'!T59+'24.10.68'!T59+'25.10.68'!T59+'26.10.68'!T59+'27.10.68'!T59+'28.10.68'!T59+'29.10.68'!T59+'30.10.68'!T59+'31.10.68'!T59</f>
        <v>0</v>
      </c>
      <c r="U59" s="65">
        <f>+'01.10.68'!U59+'02.10.68'!U59+'03.10.68'!U59+'04.10.68'!U59+'05.10.68'!U59+'06.10.68'!U59+'07.10.68'!U59+'08.10.68'!U59+'09.10.68'!U59+'10.10.68'!U59+'11.10.68'!U59+'12.10.68'!U59+'13.10.68'!U59+'14.10.68'!U59+'15.10.68'!U59+'16.10.68'!U59+'17.10.68'!U59+'18.10.68'!U59+'19.10.68'!U59+'20.10.68'!U59+'21.10.68'!U59+'22.10.68'!U59+'23.10.68'!U59+'24.10.68'!U59+'25.10.68'!U59+'26.10.68'!U59+'27.10.68'!U59+'28.10.68'!U59+'29.10.68'!U59+'30.10.68'!U59+'31.10.68'!U59</f>
        <v>0</v>
      </c>
      <c r="V59" s="52">
        <f>+'01.10.68'!V59+'02.10.68'!V59+'03.10.68'!V59+'04.10.68'!V59+'05.10.68'!V59+'06.10.68'!V59+'07.10.68'!V59+'08.10.68'!V59+'09.10.68'!V59+'10.10.68'!V59+'11.10.68'!V59+'12.10.68'!V59+'13.10.68'!V59+'14.10.68'!V59+'15.10.68'!V59+'16.10.68'!V59+'17.10.68'!V59+'18.10.68'!V59+'19.10.68'!V59+'20.10.68'!V59+'21.10.68'!V59+'22.10.68'!V59+'23.10.68'!V59+'24.10.68'!V59+'25.10.68'!V59+'26.10.68'!V59+'27.10.68'!V59+'28.10.68'!V59+'29.10.68'!V59+'30.10.68'!V59+'31.10.68'!V59</f>
        <v>0</v>
      </c>
      <c r="W59" s="52">
        <f>+'01.10.68'!W59+'02.10.68'!W59+'03.10.68'!W59+'04.10.68'!W59+'05.10.68'!W59+'06.10.68'!W59+'07.10.68'!W59+'08.10.68'!W59+'09.10.68'!W59+'10.10.68'!W59+'11.10.68'!W59+'12.10.68'!W59+'13.10.68'!W59+'14.10.68'!W59+'15.10.68'!W59+'16.10.68'!W59+'17.10.68'!W59+'18.10.68'!W59+'19.10.68'!W59+'20.10.68'!W59+'21.10.68'!W59+'22.10.68'!W59+'23.10.68'!W59+'24.10.68'!W59+'25.10.68'!W59+'26.10.68'!W59+'27.10.68'!W59+'28.10.68'!W59+'29.10.68'!W59+'30.10.68'!W59+'31.10.68'!W59</f>
        <v>0</v>
      </c>
      <c r="X59" s="65">
        <f>+'01.10.68'!X59+'02.10.68'!X59+'03.10.68'!X59+'04.10.68'!X59+'05.10.68'!X59+'06.10.68'!X59+'07.10.68'!X59+'08.10.68'!X59+'09.10.68'!X59+'10.10.68'!X59+'11.10.68'!X59+'12.10.68'!X59+'13.10.68'!X59+'14.10.68'!X59+'15.10.68'!X59+'16.10.68'!X59+'17.10.68'!X59+'18.10.68'!X59+'19.10.68'!X59+'20.10.68'!X59+'21.10.68'!X59+'22.10.68'!X59+'23.10.68'!X59+'24.10.68'!X59+'25.10.68'!X59+'26.10.68'!X59+'27.10.68'!X59+'28.10.68'!X59+'29.10.68'!X59+'30.10.68'!X59+'31.10.68'!X59</f>
        <v>0</v>
      </c>
      <c r="Y59" s="52">
        <f>+'01.10.68'!Y59+'02.10.68'!Y59+'03.10.68'!Y59+'04.10.68'!Y59+'05.10.68'!Y59+'06.10.68'!Y59+'07.10.68'!Y59+'08.10.68'!Y59+'09.10.68'!Y59+'10.10.68'!Y59+'11.10.68'!Y59+'12.10.68'!Y59+'13.10.68'!Y59+'14.10.68'!Y59+'15.10.68'!Y59+'16.10.68'!Y59+'17.10.68'!Y59+'18.10.68'!Y59+'19.10.68'!Y59+'20.10.68'!Y59+'21.10.68'!Y59+'22.10.68'!Y59+'23.10.68'!Y59+'24.10.68'!Y59+'25.10.68'!Y59+'26.10.68'!Y59+'27.10.68'!Y59+'28.10.68'!Y59+'29.10.68'!Y59+'30.10.68'!Y59+'31.10.68'!Y59</f>
        <v>125</v>
      </c>
      <c r="Z59" s="65">
        <f>+'01.10.68'!Z59+'02.10.68'!Z59+'03.10.68'!Z59+'04.10.68'!Z59+'05.10.68'!Z59+'06.10.68'!Z59+'07.10.68'!Z59+'08.10.68'!Z59+'09.10.68'!Z59+'10.10.68'!Z59+'11.10.68'!Z59+'12.10.68'!Z59+'13.10.68'!Z59+'14.10.68'!Z59+'15.10.68'!Z59+'16.10.68'!Z59+'17.10.68'!Z59+'18.10.68'!Z59+'19.10.68'!Z59+'20.10.68'!Z59+'21.10.68'!Z59+'22.10.68'!Z59+'23.10.68'!Z59+'24.10.68'!Z59+'25.10.68'!Z59+'26.10.68'!Z59+'27.10.68'!Z59+'28.10.68'!Z59+'29.10.68'!Z59+'30.10.68'!Z59+'31.10.68'!Z59</f>
        <v>1505</v>
      </c>
    </row>
    <row r="60" spans="2:26">
      <c r="B60" s="50">
        <v>1112012</v>
      </c>
      <c r="C60" s="51" t="s">
        <v>181</v>
      </c>
      <c r="D60" s="52">
        <f>+'01.10.68'!D60+'02.10.68'!D60+'03.10.68'!D60+'04.10.68'!D60+'05.10.68'!D60+'06.10.68'!D60+'07.10.68'!D60+'08.10.68'!D60+'09.10.68'!D60+'10.10.68'!D60+'11.10.68'!D60+'12.10.68'!D60+'13.10.68'!D60+'14.10.68'!D60+'15.10.68'!D60+'16.10.68'!D60+'17.10.68'!D60+'18.10.68'!D60+'19.10.68'!D60+'20.10.68'!D60+'21.10.68'!D60+'22.10.68'!D60+'23.10.68'!D60+'24.10.68'!D60+'25.10.68'!D60+'26.10.68'!D60+'27.10.68'!D60+'28.10.68'!D60+'29.10.68'!D60+'30.10.68'!D60+'31.10.68'!D60</f>
        <v>0</v>
      </c>
      <c r="E60" s="52">
        <f>+'01.10.68'!E60+'02.10.68'!E60+'03.10.68'!E60+'04.10.68'!E60+'05.10.68'!E60+'06.10.68'!E60+'07.10.68'!E60+'08.10.68'!E60+'09.10.68'!E60+'10.10.68'!E60+'11.10.68'!E60+'12.10.68'!E60+'13.10.68'!E60+'14.10.68'!E60+'15.10.68'!E60+'16.10.68'!E60+'17.10.68'!E60+'18.10.68'!E60+'19.10.68'!E60+'20.10.68'!E60+'21.10.68'!E60+'22.10.68'!E60+'23.10.68'!E60+'24.10.68'!E60+'25.10.68'!E60+'26.10.68'!E60+'27.10.68'!E60+'28.10.68'!E60+'29.10.68'!E60+'30.10.68'!E60+'31.10.68'!E60</f>
        <v>0</v>
      </c>
      <c r="F60" s="65">
        <f>+'01.10.68'!F60+'02.10.68'!F60+'03.10.68'!F60+'04.10.68'!F60+'05.10.68'!F60+'06.10.68'!F60+'07.10.68'!F60+'08.10.68'!F60+'09.10.68'!F60+'10.10.68'!F60+'11.10.68'!F60+'12.10.68'!F60+'13.10.68'!F60+'14.10.68'!F60+'15.10.68'!F60+'16.10.68'!F60+'17.10.68'!F60+'18.10.68'!F60+'19.10.68'!F60+'20.10.68'!F60+'21.10.68'!F60+'22.10.68'!F60+'23.10.68'!F60+'24.10.68'!F60+'25.10.68'!F60+'26.10.68'!F60+'27.10.68'!F60+'28.10.68'!F60+'29.10.68'!F60+'30.10.68'!F60+'31.10.68'!F60</f>
        <v>0</v>
      </c>
      <c r="G60" s="52">
        <f>+'01.10.68'!G60+'02.10.68'!G60+'03.10.68'!G60+'04.10.68'!G60+'05.10.68'!G60+'06.10.68'!G60+'07.10.68'!G60+'08.10.68'!G60+'09.10.68'!G60+'10.10.68'!G60+'11.10.68'!G60+'12.10.68'!G60+'13.10.68'!G60+'14.10.68'!G60+'15.10.68'!G60+'16.10.68'!G60+'17.10.68'!G60+'18.10.68'!G60+'19.10.68'!G60+'20.10.68'!G60+'21.10.68'!G60+'22.10.68'!G60+'23.10.68'!G60+'24.10.68'!G60+'25.10.68'!G60+'26.10.68'!G60+'27.10.68'!G60+'28.10.68'!G60+'29.10.68'!G60+'30.10.68'!G60+'31.10.68'!G60</f>
        <v>0</v>
      </c>
      <c r="H60" s="52">
        <f>+'01.10.68'!H60+'02.10.68'!H60+'03.10.68'!H60+'04.10.68'!H60+'05.10.68'!H60+'06.10.68'!H60+'07.10.68'!H60+'08.10.68'!H60+'09.10.68'!H60+'10.10.68'!H60+'11.10.68'!H60+'12.10.68'!H60+'13.10.68'!H60+'14.10.68'!H60+'15.10.68'!H60+'16.10.68'!H60+'17.10.68'!H60+'18.10.68'!H60+'19.10.68'!H60+'20.10.68'!H60+'21.10.68'!H60+'22.10.68'!H60+'23.10.68'!H60+'24.10.68'!H60+'25.10.68'!H60+'26.10.68'!H60+'27.10.68'!H60+'28.10.68'!H60+'29.10.68'!H60+'30.10.68'!H60+'31.10.68'!H60</f>
        <v>0</v>
      </c>
      <c r="I60" s="65">
        <f>+'01.10.68'!I60+'02.10.68'!I60+'03.10.68'!I60+'04.10.68'!I60+'05.10.68'!I60+'06.10.68'!I60+'07.10.68'!I60+'08.10.68'!I60+'09.10.68'!I60+'10.10.68'!I60+'11.10.68'!I60+'12.10.68'!I60+'13.10.68'!I60+'14.10.68'!I60+'15.10.68'!I60+'16.10.68'!I60+'17.10.68'!I60+'18.10.68'!I60+'19.10.68'!I60+'20.10.68'!I60+'21.10.68'!I60+'22.10.68'!I60+'23.10.68'!I60+'24.10.68'!I60+'25.10.68'!I60+'26.10.68'!I60+'27.10.68'!I60+'28.10.68'!I60+'29.10.68'!I60+'30.10.68'!I60+'31.10.68'!I60</f>
        <v>0</v>
      </c>
      <c r="J60" s="52">
        <f>+'01.10.68'!J60+'02.10.68'!J60+'03.10.68'!J60+'04.10.68'!J60+'05.10.68'!J60+'06.10.68'!J60+'07.10.68'!J60+'08.10.68'!J60+'09.10.68'!J60+'10.10.68'!J60+'11.10.68'!J60+'12.10.68'!J60+'13.10.68'!J60+'14.10.68'!J60+'15.10.68'!J60+'16.10.68'!J60+'17.10.68'!J60+'18.10.68'!J60+'19.10.68'!J60+'20.10.68'!J60+'21.10.68'!J60+'22.10.68'!J60+'23.10.68'!J60+'24.10.68'!J60+'25.10.68'!J60+'26.10.68'!J60+'27.10.68'!J60+'28.10.68'!J60+'29.10.68'!J60+'30.10.68'!J60+'31.10.68'!J60</f>
        <v>0</v>
      </c>
      <c r="K60" s="52">
        <f>+'01.10.68'!K60+'02.10.68'!K60+'03.10.68'!K60+'04.10.68'!K60+'05.10.68'!K60+'06.10.68'!K60+'07.10.68'!K60+'08.10.68'!K60+'09.10.68'!K60+'10.10.68'!K60+'11.10.68'!K60+'12.10.68'!K60+'13.10.68'!K60+'14.10.68'!K60+'15.10.68'!K60+'16.10.68'!K60+'17.10.68'!K60+'18.10.68'!K60+'19.10.68'!K60+'20.10.68'!K60+'21.10.68'!K60+'22.10.68'!K60+'23.10.68'!K60+'24.10.68'!K60+'25.10.68'!K60+'26.10.68'!K60+'27.10.68'!K60+'28.10.68'!K60+'29.10.68'!K60+'30.10.68'!K60+'31.10.68'!K60</f>
        <v>0</v>
      </c>
      <c r="L60" s="65">
        <f>+'01.10.68'!L60+'02.10.68'!L60+'03.10.68'!L60+'04.10.68'!L60+'05.10.68'!L60+'06.10.68'!L60+'07.10.68'!L60+'08.10.68'!L60+'09.10.68'!L60+'10.10.68'!L60+'11.10.68'!L60+'12.10.68'!L60+'13.10.68'!L60+'14.10.68'!L60+'15.10.68'!L60+'16.10.68'!L60+'17.10.68'!L60+'18.10.68'!L60+'19.10.68'!L60+'20.10.68'!L60+'21.10.68'!L60+'22.10.68'!L60+'23.10.68'!L60+'24.10.68'!L60+'25.10.68'!L60+'26.10.68'!L60+'27.10.68'!L60+'28.10.68'!L60+'29.10.68'!L60+'30.10.68'!L60+'31.10.68'!L60</f>
        <v>0</v>
      </c>
      <c r="M60" s="52">
        <f>+'01.10.68'!M60+'02.10.68'!M60+'03.10.68'!M60+'04.10.68'!M60+'05.10.68'!M60+'06.10.68'!M60+'07.10.68'!M60+'08.10.68'!M60+'09.10.68'!M60+'10.10.68'!M60+'11.10.68'!M60+'12.10.68'!M60+'13.10.68'!M60+'14.10.68'!M60+'15.10.68'!M60+'16.10.68'!M60+'17.10.68'!M60+'18.10.68'!M60+'19.10.68'!M60+'20.10.68'!M60+'21.10.68'!M60+'22.10.68'!M60+'23.10.68'!M60+'24.10.68'!M60+'25.10.68'!M60+'26.10.68'!M60+'27.10.68'!M60+'28.10.68'!M60+'29.10.68'!M60+'30.10.68'!M60+'31.10.68'!M60</f>
        <v>0</v>
      </c>
      <c r="N60" s="52">
        <f>+'01.10.68'!N60+'02.10.68'!N60+'03.10.68'!N60+'04.10.68'!N60+'05.10.68'!N60+'06.10.68'!N60+'07.10.68'!N60+'08.10.68'!N60+'09.10.68'!N60+'10.10.68'!N60+'11.10.68'!N60+'12.10.68'!N60+'13.10.68'!N60+'14.10.68'!N60+'15.10.68'!N60+'16.10.68'!N60+'17.10.68'!N60+'18.10.68'!N60+'19.10.68'!N60+'20.10.68'!N60+'21.10.68'!N60+'22.10.68'!N60+'23.10.68'!N60+'24.10.68'!N60+'25.10.68'!N60+'26.10.68'!N60+'27.10.68'!N60+'28.10.68'!N60+'29.10.68'!N60+'30.10.68'!N60+'31.10.68'!N60</f>
        <v>0</v>
      </c>
      <c r="O60" s="65">
        <f>+'01.10.68'!O60+'02.10.68'!O60+'03.10.68'!O60+'04.10.68'!O60+'05.10.68'!O60+'06.10.68'!O60+'07.10.68'!O60+'08.10.68'!O60+'09.10.68'!O60+'10.10.68'!O60+'11.10.68'!O60+'12.10.68'!O60+'13.10.68'!O60+'14.10.68'!O60+'15.10.68'!O60+'16.10.68'!O60+'17.10.68'!O60+'18.10.68'!O60+'19.10.68'!O60+'20.10.68'!O60+'21.10.68'!O60+'22.10.68'!O60+'23.10.68'!O60+'24.10.68'!O60+'25.10.68'!O60+'26.10.68'!O60+'27.10.68'!O60+'28.10.68'!O60+'29.10.68'!O60+'30.10.68'!O60+'31.10.68'!O60</f>
        <v>0</v>
      </c>
      <c r="P60" s="52">
        <f>+'01.10.68'!P60+'02.10.68'!P60+'03.10.68'!P60+'04.10.68'!P60+'05.10.68'!P60+'06.10.68'!P60+'07.10.68'!P60+'08.10.68'!P60+'09.10.68'!P60+'10.10.68'!P60+'11.10.68'!P60+'12.10.68'!P60+'13.10.68'!P60+'14.10.68'!P60+'15.10.68'!P60+'16.10.68'!P60+'17.10.68'!P60+'18.10.68'!P60+'19.10.68'!P60+'20.10.68'!P60+'21.10.68'!P60+'22.10.68'!P60+'23.10.68'!P60+'24.10.68'!P60+'25.10.68'!P60+'26.10.68'!P60+'27.10.68'!P60+'28.10.68'!P60+'29.10.68'!P60+'30.10.68'!P60+'31.10.68'!P60</f>
        <v>0</v>
      </c>
      <c r="Q60" s="52">
        <f>+'01.10.68'!Q60+'02.10.68'!Q60+'03.10.68'!Q60+'04.10.68'!Q60+'05.10.68'!Q60+'06.10.68'!Q60+'07.10.68'!Q60+'08.10.68'!Q60+'09.10.68'!Q60+'10.10.68'!Q60+'11.10.68'!Q60+'12.10.68'!Q60+'13.10.68'!Q60+'14.10.68'!Q60+'15.10.68'!Q60+'16.10.68'!Q60+'17.10.68'!Q60+'18.10.68'!Q60+'19.10.68'!Q60+'20.10.68'!Q60+'21.10.68'!Q60+'22.10.68'!Q60+'23.10.68'!Q60+'24.10.68'!Q60+'25.10.68'!Q60+'26.10.68'!Q60+'27.10.68'!Q60+'28.10.68'!Q60+'29.10.68'!Q60+'30.10.68'!Q60+'31.10.68'!Q60</f>
        <v>0</v>
      </c>
      <c r="R60" s="65">
        <f>+'01.10.68'!R60+'02.10.68'!R60+'03.10.68'!R60+'04.10.68'!R60+'05.10.68'!R60+'06.10.68'!R60+'07.10.68'!R60+'08.10.68'!R60+'09.10.68'!R60+'10.10.68'!R60+'11.10.68'!R60+'12.10.68'!R60+'13.10.68'!R60+'14.10.68'!R60+'15.10.68'!R60+'16.10.68'!R60+'17.10.68'!R60+'18.10.68'!R60+'19.10.68'!R60+'20.10.68'!R60+'21.10.68'!R60+'22.10.68'!R60+'23.10.68'!R60+'24.10.68'!R60+'25.10.68'!R60+'26.10.68'!R60+'27.10.68'!R60+'28.10.68'!R60+'29.10.68'!R60+'30.10.68'!R60+'31.10.68'!R60</f>
        <v>0</v>
      </c>
      <c r="S60" s="52">
        <f>+'01.10.68'!S60+'02.10.68'!S60+'03.10.68'!S60+'04.10.68'!S60+'05.10.68'!S60+'06.10.68'!S60+'07.10.68'!S60+'08.10.68'!S60+'09.10.68'!S60+'10.10.68'!S60+'11.10.68'!S60+'12.10.68'!S60+'13.10.68'!S60+'14.10.68'!S60+'15.10.68'!S60+'16.10.68'!S60+'17.10.68'!S60+'18.10.68'!S60+'19.10.68'!S60+'20.10.68'!S60+'21.10.68'!S60+'22.10.68'!S60+'23.10.68'!S60+'24.10.68'!S60+'25.10.68'!S60+'26.10.68'!S60+'27.10.68'!S60+'28.10.68'!S60+'29.10.68'!S60+'30.10.68'!S60+'31.10.68'!S60</f>
        <v>0</v>
      </c>
      <c r="T60" s="52">
        <f>+'01.10.68'!T60+'02.10.68'!T60+'03.10.68'!T60+'04.10.68'!T60+'05.10.68'!T60+'06.10.68'!T60+'07.10.68'!T60+'08.10.68'!T60+'09.10.68'!T60+'10.10.68'!T60+'11.10.68'!T60+'12.10.68'!T60+'13.10.68'!T60+'14.10.68'!T60+'15.10.68'!T60+'16.10.68'!T60+'17.10.68'!T60+'18.10.68'!T60+'19.10.68'!T60+'20.10.68'!T60+'21.10.68'!T60+'22.10.68'!T60+'23.10.68'!T60+'24.10.68'!T60+'25.10.68'!T60+'26.10.68'!T60+'27.10.68'!T60+'28.10.68'!T60+'29.10.68'!T60+'30.10.68'!T60+'31.10.68'!T60</f>
        <v>0</v>
      </c>
      <c r="U60" s="65">
        <f>+'01.10.68'!U60+'02.10.68'!U60+'03.10.68'!U60+'04.10.68'!U60+'05.10.68'!U60+'06.10.68'!U60+'07.10.68'!U60+'08.10.68'!U60+'09.10.68'!U60+'10.10.68'!U60+'11.10.68'!U60+'12.10.68'!U60+'13.10.68'!U60+'14.10.68'!U60+'15.10.68'!U60+'16.10.68'!U60+'17.10.68'!U60+'18.10.68'!U60+'19.10.68'!U60+'20.10.68'!U60+'21.10.68'!U60+'22.10.68'!U60+'23.10.68'!U60+'24.10.68'!U60+'25.10.68'!U60+'26.10.68'!U60+'27.10.68'!U60+'28.10.68'!U60+'29.10.68'!U60+'30.10.68'!U60+'31.10.68'!U60</f>
        <v>0</v>
      </c>
      <c r="V60" s="52">
        <f>+'01.10.68'!V60+'02.10.68'!V60+'03.10.68'!V60+'04.10.68'!V60+'05.10.68'!V60+'06.10.68'!V60+'07.10.68'!V60+'08.10.68'!V60+'09.10.68'!V60+'10.10.68'!V60+'11.10.68'!V60+'12.10.68'!V60+'13.10.68'!V60+'14.10.68'!V60+'15.10.68'!V60+'16.10.68'!V60+'17.10.68'!V60+'18.10.68'!V60+'19.10.68'!V60+'20.10.68'!V60+'21.10.68'!V60+'22.10.68'!V60+'23.10.68'!V60+'24.10.68'!V60+'25.10.68'!V60+'26.10.68'!V60+'27.10.68'!V60+'28.10.68'!V60+'29.10.68'!V60+'30.10.68'!V60+'31.10.68'!V60</f>
        <v>0</v>
      </c>
      <c r="W60" s="52">
        <f>+'01.10.68'!W60+'02.10.68'!W60+'03.10.68'!W60+'04.10.68'!W60+'05.10.68'!W60+'06.10.68'!W60+'07.10.68'!W60+'08.10.68'!W60+'09.10.68'!W60+'10.10.68'!W60+'11.10.68'!W60+'12.10.68'!W60+'13.10.68'!W60+'14.10.68'!W60+'15.10.68'!W60+'16.10.68'!W60+'17.10.68'!W60+'18.10.68'!W60+'19.10.68'!W60+'20.10.68'!W60+'21.10.68'!W60+'22.10.68'!W60+'23.10.68'!W60+'24.10.68'!W60+'25.10.68'!W60+'26.10.68'!W60+'27.10.68'!W60+'28.10.68'!W60+'29.10.68'!W60+'30.10.68'!W60+'31.10.68'!W60</f>
        <v>0</v>
      </c>
      <c r="X60" s="65">
        <f>+'01.10.68'!X60+'02.10.68'!X60+'03.10.68'!X60+'04.10.68'!X60+'05.10.68'!X60+'06.10.68'!X60+'07.10.68'!X60+'08.10.68'!X60+'09.10.68'!X60+'10.10.68'!X60+'11.10.68'!X60+'12.10.68'!X60+'13.10.68'!X60+'14.10.68'!X60+'15.10.68'!X60+'16.10.68'!X60+'17.10.68'!X60+'18.10.68'!X60+'19.10.68'!X60+'20.10.68'!X60+'21.10.68'!X60+'22.10.68'!X60+'23.10.68'!X60+'24.10.68'!X60+'25.10.68'!X60+'26.10.68'!X60+'27.10.68'!X60+'28.10.68'!X60+'29.10.68'!X60+'30.10.68'!X60+'31.10.68'!X60</f>
        <v>0</v>
      </c>
      <c r="Y60" s="52">
        <f>+'01.10.68'!Y60+'02.10.68'!Y60+'03.10.68'!Y60+'04.10.68'!Y60+'05.10.68'!Y60+'06.10.68'!Y60+'07.10.68'!Y60+'08.10.68'!Y60+'09.10.68'!Y60+'10.10.68'!Y60+'11.10.68'!Y60+'12.10.68'!Y60+'13.10.68'!Y60+'14.10.68'!Y60+'15.10.68'!Y60+'16.10.68'!Y60+'17.10.68'!Y60+'18.10.68'!Y60+'19.10.68'!Y60+'20.10.68'!Y60+'21.10.68'!Y60+'22.10.68'!Y60+'23.10.68'!Y60+'24.10.68'!Y60+'25.10.68'!Y60+'26.10.68'!Y60+'27.10.68'!Y60+'28.10.68'!Y60+'29.10.68'!Y60+'30.10.68'!Y60+'31.10.68'!Y60</f>
        <v>0</v>
      </c>
      <c r="Z60" s="65">
        <f>+'01.10.68'!Z60+'02.10.68'!Z60+'03.10.68'!Z60+'04.10.68'!Z60+'05.10.68'!Z60+'06.10.68'!Z60+'07.10.68'!Z60+'08.10.68'!Z60+'09.10.68'!Z60+'10.10.68'!Z60+'11.10.68'!Z60+'12.10.68'!Z60+'13.10.68'!Z60+'14.10.68'!Z60+'15.10.68'!Z60+'16.10.68'!Z60+'17.10.68'!Z60+'18.10.68'!Z60+'19.10.68'!Z60+'20.10.68'!Z60+'21.10.68'!Z60+'22.10.68'!Z60+'23.10.68'!Z60+'24.10.68'!Z60+'25.10.68'!Z60+'26.10.68'!Z60+'27.10.68'!Z60+'28.10.68'!Z60+'29.10.68'!Z60+'30.10.68'!Z60+'31.10.68'!Z60</f>
        <v>0</v>
      </c>
    </row>
    <row r="61" spans="2:26">
      <c r="B61" s="50">
        <v>1112013</v>
      </c>
      <c r="C61" s="51" t="s">
        <v>182</v>
      </c>
      <c r="D61" s="52">
        <f>+'01.10.68'!D61+'02.10.68'!D61+'03.10.68'!D61+'04.10.68'!D61+'05.10.68'!D61+'06.10.68'!D61+'07.10.68'!D61+'08.10.68'!D61+'09.10.68'!D61+'10.10.68'!D61+'11.10.68'!D61+'12.10.68'!D61+'13.10.68'!D61+'14.10.68'!D61+'15.10.68'!D61+'16.10.68'!D61+'17.10.68'!D61+'18.10.68'!D61+'19.10.68'!D61+'20.10.68'!D61+'21.10.68'!D61+'22.10.68'!D61+'23.10.68'!D61+'24.10.68'!D61+'25.10.68'!D61+'26.10.68'!D61+'27.10.68'!D61+'28.10.68'!D61+'29.10.68'!D61+'30.10.68'!D61+'31.10.68'!D61</f>
        <v>37</v>
      </c>
      <c r="E61" s="52">
        <f>+'01.10.68'!E61+'02.10.68'!E61+'03.10.68'!E61+'04.10.68'!E61+'05.10.68'!E61+'06.10.68'!E61+'07.10.68'!E61+'08.10.68'!E61+'09.10.68'!E61+'10.10.68'!E61+'11.10.68'!E61+'12.10.68'!E61+'13.10.68'!E61+'14.10.68'!E61+'15.10.68'!E61+'16.10.68'!E61+'17.10.68'!E61+'18.10.68'!E61+'19.10.68'!E61+'20.10.68'!E61+'21.10.68'!E61+'22.10.68'!E61+'23.10.68'!E61+'24.10.68'!E61+'25.10.68'!E61+'26.10.68'!E61+'27.10.68'!E61+'28.10.68'!E61+'29.10.68'!E61+'30.10.68'!E61+'31.10.68'!E61</f>
        <v>5</v>
      </c>
      <c r="F61" s="65">
        <f>+'01.10.68'!F61+'02.10.68'!F61+'03.10.68'!F61+'04.10.68'!F61+'05.10.68'!F61+'06.10.68'!F61+'07.10.68'!F61+'08.10.68'!F61+'09.10.68'!F61+'10.10.68'!F61+'11.10.68'!F61+'12.10.68'!F61+'13.10.68'!F61+'14.10.68'!F61+'15.10.68'!F61+'16.10.68'!F61+'17.10.68'!F61+'18.10.68'!F61+'19.10.68'!F61+'20.10.68'!F61+'21.10.68'!F61+'22.10.68'!F61+'23.10.68'!F61+'24.10.68'!F61+'25.10.68'!F61+'26.10.68'!F61+'27.10.68'!F61+'28.10.68'!F61+'29.10.68'!F61+'30.10.68'!F61+'31.10.68'!F61</f>
        <v>42</v>
      </c>
      <c r="G61" s="52">
        <f>+'01.10.68'!G61+'02.10.68'!G61+'03.10.68'!G61+'04.10.68'!G61+'05.10.68'!G61+'06.10.68'!G61+'07.10.68'!G61+'08.10.68'!G61+'09.10.68'!G61+'10.10.68'!G61+'11.10.68'!G61+'12.10.68'!G61+'13.10.68'!G61+'14.10.68'!G61+'15.10.68'!G61+'16.10.68'!G61+'17.10.68'!G61+'18.10.68'!G61+'19.10.68'!G61+'20.10.68'!G61+'21.10.68'!G61+'22.10.68'!G61+'23.10.68'!G61+'24.10.68'!G61+'25.10.68'!G61+'26.10.68'!G61+'27.10.68'!G61+'28.10.68'!G61+'29.10.68'!G61+'30.10.68'!G61+'31.10.68'!G61</f>
        <v>27</v>
      </c>
      <c r="H61" s="52">
        <f>+'01.10.68'!H61+'02.10.68'!H61+'03.10.68'!H61+'04.10.68'!H61+'05.10.68'!H61+'06.10.68'!H61+'07.10.68'!H61+'08.10.68'!H61+'09.10.68'!H61+'10.10.68'!H61+'11.10.68'!H61+'12.10.68'!H61+'13.10.68'!H61+'14.10.68'!H61+'15.10.68'!H61+'16.10.68'!H61+'17.10.68'!H61+'18.10.68'!H61+'19.10.68'!H61+'20.10.68'!H61+'21.10.68'!H61+'22.10.68'!H61+'23.10.68'!H61+'24.10.68'!H61+'25.10.68'!H61+'26.10.68'!H61+'27.10.68'!H61+'28.10.68'!H61+'29.10.68'!H61+'30.10.68'!H61+'31.10.68'!H61</f>
        <v>10</v>
      </c>
      <c r="I61" s="65">
        <f>+'01.10.68'!I61+'02.10.68'!I61+'03.10.68'!I61+'04.10.68'!I61+'05.10.68'!I61+'06.10.68'!I61+'07.10.68'!I61+'08.10.68'!I61+'09.10.68'!I61+'10.10.68'!I61+'11.10.68'!I61+'12.10.68'!I61+'13.10.68'!I61+'14.10.68'!I61+'15.10.68'!I61+'16.10.68'!I61+'17.10.68'!I61+'18.10.68'!I61+'19.10.68'!I61+'20.10.68'!I61+'21.10.68'!I61+'22.10.68'!I61+'23.10.68'!I61+'24.10.68'!I61+'25.10.68'!I61+'26.10.68'!I61+'27.10.68'!I61+'28.10.68'!I61+'29.10.68'!I61+'30.10.68'!I61+'31.10.68'!I61</f>
        <v>37</v>
      </c>
      <c r="J61" s="52">
        <f>+'01.10.68'!J61+'02.10.68'!J61+'03.10.68'!J61+'04.10.68'!J61+'05.10.68'!J61+'06.10.68'!J61+'07.10.68'!J61+'08.10.68'!J61+'09.10.68'!J61+'10.10.68'!J61+'11.10.68'!J61+'12.10.68'!J61+'13.10.68'!J61+'14.10.68'!J61+'15.10.68'!J61+'16.10.68'!J61+'17.10.68'!J61+'18.10.68'!J61+'19.10.68'!J61+'20.10.68'!J61+'21.10.68'!J61+'22.10.68'!J61+'23.10.68'!J61+'24.10.68'!J61+'25.10.68'!J61+'26.10.68'!J61+'27.10.68'!J61+'28.10.68'!J61+'29.10.68'!J61+'30.10.68'!J61+'31.10.68'!J61</f>
        <v>48</v>
      </c>
      <c r="K61" s="52">
        <f>+'01.10.68'!K61+'02.10.68'!K61+'03.10.68'!K61+'04.10.68'!K61+'05.10.68'!K61+'06.10.68'!K61+'07.10.68'!K61+'08.10.68'!K61+'09.10.68'!K61+'10.10.68'!K61+'11.10.68'!K61+'12.10.68'!K61+'13.10.68'!K61+'14.10.68'!K61+'15.10.68'!K61+'16.10.68'!K61+'17.10.68'!K61+'18.10.68'!K61+'19.10.68'!K61+'20.10.68'!K61+'21.10.68'!K61+'22.10.68'!K61+'23.10.68'!K61+'24.10.68'!K61+'25.10.68'!K61+'26.10.68'!K61+'27.10.68'!K61+'28.10.68'!K61+'29.10.68'!K61+'30.10.68'!K61+'31.10.68'!K61</f>
        <v>0</v>
      </c>
      <c r="L61" s="65">
        <f>+'01.10.68'!L61+'02.10.68'!L61+'03.10.68'!L61+'04.10.68'!L61+'05.10.68'!L61+'06.10.68'!L61+'07.10.68'!L61+'08.10.68'!L61+'09.10.68'!L61+'10.10.68'!L61+'11.10.68'!L61+'12.10.68'!L61+'13.10.68'!L61+'14.10.68'!L61+'15.10.68'!L61+'16.10.68'!L61+'17.10.68'!L61+'18.10.68'!L61+'19.10.68'!L61+'20.10.68'!L61+'21.10.68'!L61+'22.10.68'!L61+'23.10.68'!L61+'24.10.68'!L61+'25.10.68'!L61+'26.10.68'!L61+'27.10.68'!L61+'28.10.68'!L61+'29.10.68'!L61+'30.10.68'!L61+'31.10.68'!L61</f>
        <v>48</v>
      </c>
      <c r="M61" s="52">
        <f>+'01.10.68'!M61+'02.10.68'!M61+'03.10.68'!M61+'04.10.68'!M61+'05.10.68'!M61+'06.10.68'!M61+'07.10.68'!M61+'08.10.68'!M61+'09.10.68'!M61+'10.10.68'!M61+'11.10.68'!M61+'12.10.68'!M61+'13.10.68'!M61+'14.10.68'!M61+'15.10.68'!M61+'16.10.68'!M61+'17.10.68'!M61+'18.10.68'!M61+'19.10.68'!M61+'20.10.68'!M61+'21.10.68'!M61+'22.10.68'!M61+'23.10.68'!M61+'24.10.68'!M61+'25.10.68'!M61+'26.10.68'!M61+'27.10.68'!M61+'28.10.68'!M61+'29.10.68'!M61+'30.10.68'!M61+'31.10.68'!M61</f>
        <v>937</v>
      </c>
      <c r="N61" s="52">
        <f>+'01.10.68'!N61+'02.10.68'!N61+'03.10.68'!N61+'04.10.68'!N61+'05.10.68'!N61+'06.10.68'!N61+'07.10.68'!N61+'08.10.68'!N61+'09.10.68'!N61+'10.10.68'!N61+'11.10.68'!N61+'12.10.68'!N61+'13.10.68'!N61+'14.10.68'!N61+'15.10.68'!N61+'16.10.68'!N61+'17.10.68'!N61+'18.10.68'!N61+'19.10.68'!N61+'20.10.68'!N61+'21.10.68'!N61+'22.10.68'!N61+'23.10.68'!N61+'24.10.68'!N61+'25.10.68'!N61+'26.10.68'!N61+'27.10.68'!N61+'28.10.68'!N61+'29.10.68'!N61+'30.10.68'!N61+'31.10.68'!N61</f>
        <v>235</v>
      </c>
      <c r="O61" s="65">
        <f>+'01.10.68'!O61+'02.10.68'!O61+'03.10.68'!O61+'04.10.68'!O61+'05.10.68'!O61+'06.10.68'!O61+'07.10.68'!O61+'08.10.68'!O61+'09.10.68'!O61+'10.10.68'!O61+'11.10.68'!O61+'12.10.68'!O61+'13.10.68'!O61+'14.10.68'!O61+'15.10.68'!O61+'16.10.68'!O61+'17.10.68'!O61+'18.10.68'!O61+'19.10.68'!O61+'20.10.68'!O61+'21.10.68'!O61+'22.10.68'!O61+'23.10.68'!O61+'24.10.68'!O61+'25.10.68'!O61+'26.10.68'!O61+'27.10.68'!O61+'28.10.68'!O61+'29.10.68'!O61+'30.10.68'!O61+'31.10.68'!O61</f>
        <v>1172</v>
      </c>
      <c r="P61" s="52">
        <f>+'01.10.68'!P61+'02.10.68'!P61+'03.10.68'!P61+'04.10.68'!P61+'05.10.68'!P61+'06.10.68'!P61+'07.10.68'!P61+'08.10.68'!P61+'09.10.68'!P61+'10.10.68'!P61+'11.10.68'!P61+'12.10.68'!P61+'13.10.68'!P61+'14.10.68'!P61+'15.10.68'!P61+'16.10.68'!P61+'17.10.68'!P61+'18.10.68'!P61+'19.10.68'!P61+'20.10.68'!P61+'21.10.68'!P61+'22.10.68'!P61+'23.10.68'!P61+'24.10.68'!P61+'25.10.68'!P61+'26.10.68'!P61+'27.10.68'!P61+'28.10.68'!P61+'29.10.68'!P61+'30.10.68'!P61+'31.10.68'!P61</f>
        <v>56</v>
      </c>
      <c r="Q61" s="52">
        <f>+'01.10.68'!Q61+'02.10.68'!Q61+'03.10.68'!Q61+'04.10.68'!Q61+'05.10.68'!Q61+'06.10.68'!Q61+'07.10.68'!Q61+'08.10.68'!Q61+'09.10.68'!Q61+'10.10.68'!Q61+'11.10.68'!Q61+'12.10.68'!Q61+'13.10.68'!Q61+'14.10.68'!Q61+'15.10.68'!Q61+'16.10.68'!Q61+'17.10.68'!Q61+'18.10.68'!Q61+'19.10.68'!Q61+'20.10.68'!Q61+'21.10.68'!Q61+'22.10.68'!Q61+'23.10.68'!Q61+'24.10.68'!Q61+'25.10.68'!Q61+'26.10.68'!Q61+'27.10.68'!Q61+'28.10.68'!Q61+'29.10.68'!Q61+'30.10.68'!Q61+'31.10.68'!Q61</f>
        <v>0</v>
      </c>
      <c r="R61" s="65">
        <f>+'01.10.68'!R61+'02.10.68'!R61+'03.10.68'!R61+'04.10.68'!R61+'05.10.68'!R61+'06.10.68'!R61+'07.10.68'!R61+'08.10.68'!R61+'09.10.68'!R61+'10.10.68'!R61+'11.10.68'!R61+'12.10.68'!R61+'13.10.68'!R61+'14.10.68'!R61+'15.10.68'!R61+'16.10.68'!R61+'17.10.68'!R61+'18.10.68'!R61+'19.10.68'!R61+'20.10.68'!R61+'21.10.68'!R61+'22.10.68'!R61+'23.10.68'!R61+'24.10.68'!R61+'25.10.68'!R61+'26.10.68'!R61+'27.10.68'!R61+'28.10.68'!R61+'29.10.68'!R61+'30.10.68'!R61+'31.10.68'!R61</f>
        <v>56</v>
      </c>
      <c r="S61" s="52">
        <f>+'01.10.68'!S61+'02.10.68'!S61+'03.10.68'!S61+'04.10.68'!S61+'05.10.68'!S61+'06.10.68'!S61+'07.10.68'!S61+'08.10.68'!S61+'09.10.68'!S61+'10.10.68'!S61+'11.10.68'!S61+'12.10.68'!S61+'13.10.68'!S61+'14.10.68'!S61+'15.10.68'!S61+'16.10.68'!S61+'17.10.68'!S61+'18.10.68'!S61+'19.10.68'!S61+'20.10.68'!S61+'21.10.68'!S61+'22.10.68'!S61+'23.10.68'!S61+'24.10.68'!S61+'25.10.68'!S61+'26.10.68'!S61+'27.10.68'!S61+'28.10.68'!S61+'29.10.68'!S61+'30.10.68'!S61+'31.10.68'!S61</f>
        <v>0</v>
      </c>
      <c r="T61" s="52">
        <f>+'01.10.68'!T61+'02.10.68'!T61+'03.10.68'!T61+'04.10.68'!T61+'05.10.68'!T61+'06.10.68'!T61+'07.10.68'!T61+'08.10.68'!T61+'09.10.68'!T61+'10.10.68'!T61+'11.10.68'!T61+'12.10.68'!T61+'13.10.68'!T61+'14.10.68'!T61+'15.10.68'!T61+'16.10.68'!T61+'17.10.68'!T61+'18.10.68'!T61+'19.10.68'!T61+'20.10.68'!T61+'21.10.68'!T61+'22.10.68'!T61+'23.10.68'!T61+'24.10.68'!T61+'25.10.68'!T61+'26.10.68'!T61+'27.10.68'!T61+'28.10.68'!T61+'29.10.68'!T61+'30.10.68'!T61+'31.10.68'!T61</f>
        <v>0</v>
      </c>
      <c r="U61" s="65">
        <f>+'01.10.68'!U61+'02.10.68'!U61+'03.10.68'!U61+'04.10.68'!U61+'05.10.68'!U61+'06.10.68'!U61+'07.10.68'!U61+'08.10.68'!U61+'09.10.68'!U61+'10.10.68'!U61+'11.10.68'!U61+'12.10.68'!U61+'13.10.68'!U61+'14.10.68'!U61+'15.10.68'!U61+'16.10.68'!U61+'17.10.68'!U61+'18.10.68'!U61+'19.10.68'!U61+'20.10.68'!U61+'21.10.68'!U61+'22.10.68'!U61+'23.10.68'!U61+'24.10.68'!U61+'25.10.68'!U61+'26.10.68'!U61+'27.10.68'!U61+'28.10.68'!U61+'29.10.68'!U61+'30.10.68'!U61+'31.10.68'!U61</f>
        <v>0</v>
      </c>
      <c r="V61" s="52">
        <f>+'01.10.68'!V61+'02.10.68'!V61+'03.10.68'!V61+'04.10.68'!V61+'05.10.68'!V61+'06.10.68'!V61+'07.10.68'!V61+'08.10.68'!V61+'09.10.68'!V61+'10.10.68'!V61+'11.10.68'!V61+'12.10.68'!V61+'13.10.68'!V61+'14.10.68'!V61+'15.10.68'!V61+'16.10.68'!V61+'17.10.68'!V61+'18.10.68'!V61+'19.10.68'!V61+'20.10.68'!V61+'21.10.68'!V61+'22.10.68'!V61+'23.10.68'!V61+'24.10.68'!V61+'25.10.68'!V61+'26.10.68'!V61+'27.10.68'!V61+'28.10.68'!V61+'29.10.68'!V61+'30.10.68'!V61+'31.10.68'!V61</f>
        <v>0</v>
      </c>
      <c r="W61" s="52">
        <f>+'01.10.68'!W61+'02.10.68'!W61+'03.10.68'!W61+'04.10.68'!W61+'05.10.68'!W61+'06.10.68'!W61+'07.10.68'!W61+'08.10.68'!W61+'09.10.68'!W61+'10.10.68'!W61+'11.10.68'!W61+'12.10.68'!W61+'13.10.68'!W61+'14.10.68'!W61+'15.10.68'!W61+'16.10.68'!W61+'17.10.68'!W61+'18.10.68'!W61+'19.10.68'!W61+'20.10.68'!W61+'21.10.68'!W61+'22.10.68'!W61+'23.10.68'!W61+'24.10.68'!W61+'25.10.68'!W61+'26.10.68'!W61+'27.10.68'!W61+'28.10.68'!W61+'29.10.68'!W61+'30.10.68'!W61+'31.10.68'!W61</f>
        <v>0</v>
      </c>
      <c r="X61" s="65">
        <f>+'01.10.68'!X61+'02.10.68'!X61+'03.10.68'!X61+'04.10.68'!X61+'05.10.68'!X61+'06.10.68'!X61+'07.10.68'!X61+'08.10.68'!X61+'09.10.68'!X61+'10.10.68'!X61+'11.10.68'!X61+'12.10.68'!X61+'13.10.68'!X61+'14.10.68'!X61+'15.10.68'!X61+'16.10.68'!X61+'17.10.68'!X61+'18.10.68'!X61+'19.10.68'!X61+'20.10.68'!X61+'21.10.68'!X61+'22.10.68'!X61+'23.10.68'!X61+'24.10.68'!X61+'25.10.68'!X61+'26.10.68'!X61+'27.10.68'!X61+'28.10.68'!X61+'29.10.68'!X61+'30.10.68'!X61+'31.10.68'!X61</f>
        <v>0</v>
      </c>
      <c r="Y61" s="52">
        <f>+'01.10.68'!Y61+'02.10.68'!Y61+'03.10.68'!Y61+'04.10.68'!Y61+'05.10.68'!Y61+'06.10.68'!Y61+'07.10.68'!Y61+'08.10.68'!Y61+'09.10.68'!Y61+'10.10.68'!Y61+'11.10.68'!Y61+'12.10.68'!Y61+'13.10.68'!Y61+'14.10.68'!Y61+'15.10.68'!Y61+'16.10.68'!Y61+'17.10.68'!Y61+'18.10.68'!Y61+'19.10.68'!Y61+'20.10.68'!Y61+'21.10.68'!Y61+'22.10.68'!Y61+'23.10.68'!Y61+'24.10.68'!Y61+'25.10.68'!Y61+'26.10.68'!Y61+'27.10.68'!Y61+'28.10.68'!Y61+'29.10.68'!Y61+'30.10.68'!Y61+'31.10.68'!Y61</f>
        <v>73</v>
      </c>
      <c r="Z61" s="65">
        <f>+'01.10.68'!Z61+'02.10.68'!Z61+'03.10.68'!Z61+'04.10.68'!Z61+'05.10.68'!Z61+'06.10.68'!Z61+'07.10.68'!Z61+'08.10.68'!Z61+'09.10.68'!Z61+'10.10.68'!Z61+'11.10.68'!Z61+'12.10.68'!Z61+'13.10.68'!Z61+'14.10.68'!Z61+'15.10.68'!Z61+'16.10.68'!Z61+'17.10.68'!Z61+'18.10.68'!Z61+'19.10.68'!Z61+'20.10.68'!Z61+'21.10.68'!Z61+'22.10.68'!Z61+'23.10.68'!Z61+'24.10.68'!Z61+'25.10.68'!Z61+'26.10.68'!Z61+'27.10.68'!Z61+'28.10.68'!Z61+'29.10.68'!Z61+'30.10.68'!Z61+'31.10.68'!Z61</f>
        <v>1428</v>
      </c>
    </row>
    <row r="62" spans="2:26">
      <c r="B62" s="50">
        <v>1112014</v>
      </c>
      <c r="C62" s="51" t="s">
        <v>183</v>
      </c>
      <c r="D62" s="52">
        <f>+'01.10.68'!D62+'02.10.68'!D62+'03.10.68'!D62+'04.10.68'!D62+'05.10.68'!D62+'06.10.68'!D62+'07.10.68'!D62+'08.10.68'!D62+'09.10.68'!D62+'10.10.68'!D62+'11.10.68'!D62+'12.10.68'!D62+'13.10.68'!D62+'14.10.68'!D62+'15.10.68'!D62+'16.10.68'!D62+'17.10.68'!D62+'18.10.68'!D62+'19.10.68'!D62+'20.10.68'!D62+'21.10.68'!D62+'22.10.68'!D62+'23.10.68'!D62+'24.10.68'!D62+'25.10.68'!D62+'26.10.68'!D62+'27.10.68'!D62+'28.10.68'!D62+'29.10.68'!D62+'30.10.68'!D62+'31.10.68'!D62</f>
        <v>0</v>
      </c>
      <c r="E62" s="52">
        <f>+'01.10.68'!E62+'02.10.68'!E62+'03.10.68'!E62+'04.10.68'!E62+'05.10.68'!E62+'06.10.68'!E62+'07.10.68'!E62+'08.10.68'!E62+'09.10.68'!E62+'10.10.68'!E62+'11.10.68'!E62+'12.10.68'!E62+'13.10.68'!E62+'14.10.68'!E62+'15.10.68'!E62+'16.10.68'!E62+'17.10.68'!E62+'18.10.68'!E62+'19.10.68'!E62+'20.10.68'!E62+'21.10.68'!E62+'22.10.68'!E62+'23.10.68'!E62+'24.10.68'!E62+'25.10.68'!E62+'26.10.68'!E62+'27.10.68'!E62+'28.10.68'!E62+'29.10.68'!E62+'30.10.68'!E62+'31.10.68'!E62</f>
        <v>0</v>
      </c>
      <c r="F62" s="65">
        <f>+'01.10.68'!F62+'02.10.68'!F62+'03.10.68'!F62+'04.10.68'!F62+'05.10.68'!F62+'06.10.68'!F62+'07.10.68'!F62+'08.10.68'!F62+'09.10.68'!F62+'10.10.68'!F62+'11.10.68'!F62+'12.10.68'!F62+'13.10.68'!F62+'14.10.68'!F62+'15.10.68'!F62+'16.10.68'!F62+'17.10.68'!F62+'18.10.68'!F62+'19.10.68'!F62+'20.10.68'!F62+'21.10.68'!F62+'22.10.68'!F62+'23.10.68'!F62+'24.10.68'!F62+'25.10.68'!F62+'26.10.68'!F62+'27.10.68'!F62+'28.10.68'!F62+'29.10.68'!F62+'30.10.68'!F62+'31.10.68'!F62</f>
        <v>0</v>
      </c>
      <c r="G62" s="52">
        <f>+'01.10.68'!G62+'02.10.68'!G62+'03.10.68'!G62+'04.10.68'!G62+'05.10.68'!G62+'06.10.68'!G62+'07.10.68'!G62+'08.10.68'!G62+'09.10.68'!G62+'10.10.68'!G62+'11.10.68'!G62+'12.10.68'!G62+'13.10.68'!G62+'14.10.68'!G62+'15.10.68'!G62+'16.10.68'!G62+'17.10.68'!G62+'18.10.68'!G62+'19.10.68'!G62+'20.10.68'!G62+'21.10.68'!G62+'22.10.68'!G62+'23.10.68'!G62+'24.10.68'!G62+'25.10.68'!G62+'26.10.68'!G62+'27.10.68'!G62+'28.10.68'!G62+'29.10.68'!G62+'30.10.68'!G62+'31.10.68'!G62</f>
        <v>0</v>
      </c>
      <c r="H62" s="52">
        <f>+'01.10.68'!H62+'02.10.68'!H62+'03.10.68'!H62+'04.10.68'!H62+'05.10.68'!H62+'06.10.68'!H62+'07.10.68'!H62+'08.10.68'!H62+'09.10.68'!H62+'10.10.68'!H62+'11.10.68'!H62+'12.10.68'!H62+'13.10.68'!H62+'14.10.68'!H62+'15.10.68'!H62+'16.10.68'!H62+'17.10.68'!H62+'18.10.68'!H62+'19.10.68'!H62+'20.10.68'!H62+'21.10.68'!H62+'22.10.68'!H62+'23.10.68'!H62+'24.10.68'!H62+'25.10.68'!H62+'26.10.68'!H62+'27.10.68'!H62+'28.10.68'!H62+'29.10.68'!H62+'30.10.68'!H62+'31.10.68'!H62</f>
        <v>0</v>
      </c>
      <c r="I62" s="65">
        <f>+'01.10.68'!I62+'02.10.68'!I62+'03.10.68'!I62+'04.10.68'!I62+'05.10.68'!I62+'06.10.68'!I62+'07.10.68'!I62+'08.10.68'!I62+'09.10.68'!I62+'10.10.68'!I62+'11.10.68'!I62+'12.10.68'!I62+'13.10.68'!I62+'14.10.68'!I62+'15.10.68'!I62+'16.10.68'!I62+'17.10.68'!I62+'18.10.68'!I62+'19.10.68'!I62+'20.10.68'!I62+'21.10.68'!I62+'22.10.68'!I62+'23.10.68'!I62+'24.10.68'!I62+'25.10.68'!I62+'26.10.68'!I62+'27.10.68'!I62+'28.10.68'!I62+'29.10.68'!I62+'30.10.68'!I62+'31.10.68'!I62</f>
        <v>0</v>
      </c>
      <c r="J62" s="52">
        <f>+'01.10.68'!J62+'02.10.68'!J62+'03.10.68'!J62+'04.10.68'!J62+'05.10.68'!J62+'06.10.68'!J62+'07.10.68'!J62+'08.10.68'!J62+'09.10.68'!J62+'10.10.68'!J62+'11.10.68'!J62+'12.10.68'!J62+'13.10.68'!J62+'14.10.68'!J62+'15.10.68'!J62+'16.10.68'!J62+'17.10.68'!J62+'18.10.68'!J62+'19.10.68'!J62+'20.10.68'!J62+'21.10.68'!J62+'22.10.68'!J62+'23.10.68'!J62+'24.10.68'!J62+'25.10.68'!J62+'26.10.68'!J62+'27.10.68'!J62+'28.10.68'!J62+'29.10.68'!J62+'30.10.68'!J62+'31.10.68'!J62</f>
        <v>0</v>
      </c>
      <c r="K62" s="52">
        <f>+'01.10.68'!K62+'02.10.68'!K62+'03.10.68'!K62+'04.10.68'!K62+'05.10.68'!K62+'06.10.68'!K62+'07.10.68'!K62+'08.10.68'!K62+'09.10.68'!K62+'10.10.68'!K62+'11.10.68'!K62+'12.10.68'!K62+'13.10.68'!K62+'14.10.68'!K62+'15.10.68'!K62+'16.10.68'!K62+'17.10.68'!K62+'18.10.68'!K62+'19.10.68'!K62+'20.10.68'!K62+'21.10.68'!K62+'22.10.68'!K62+'23.10.68'!K62+'24.10.68'!K62+'25.10.68'!K62+'26.10.68'!K62+'27.10.68'!K62+'28.10.68'!K62+'29.10.68'!K62+'30.10.68'!K62+'31.10.68'!K62</f>
        <v>0</v>
      </c>
      <c r="L62" s="65">
        <f>+'01.10.68'!L62+'02.10.68'!L62+'03.10.68'!L62+'04.10.68'!L62+'05.10.68'!L62+'06.10.68'!L62+'07.10.68'!L62+'08.10.68'!L62+'09.10.68'!L62+'10.10.68'!L62+'11.10.68'!L62+'12.10.68'!L62+'13.10.68'!L62+'14.10.68'!L62+'15.10.68'!L62+'16.10.68'!L62+'17.10.68'!L62+'18.10.68'!L62+'19.10.68'!L62+'20.10.68'!L62+'21.10.68'!L62+'22.10.68'!L62+'23.10.68'!L62+'24.10.68'!L62+'25.10.68'!L62+'26.10.68'!L62+'27.10.68'!L62+'28.10.68'!L62+'29.10.68'!L62+'30.10.68'!L62+'31.10.68'!L62</f>
        <v>0</v>
      </c>
      <c r="M62" s="52">
        <f>+'01.10.68'!M62+'02.10.68'!M62+'03.10.68'!M62+'04.10.68'!M62+'05.10.68'!M62+'06.10.68'!M62+'07.10.68'!M62+'08.10.68'!M62+'09.10.68'!M62+'10.10.68'!M62+'11.10.68'!M62+'12.10.68'!M62+'13.10.68'!M62+'14.10.68'!M62+'15.10.68'!M62+'16.10.68'!M62+'17.10.68'!M62+'18.10.68'!M62+'19.10.68'!M62+'20.10.68'!M62+'21.10.68'!M62+'22.10.68'!M62+'23.10.68'!M62+'24.10.68'!M62+'25.10.68'!M62+'26.10.68'!M62+'27.10.68'!M62+'28.10.68'!M62+'29.10.68'!M62+'30.10.68'!M62+'31.10.68'!M62</f>
        <v>0</v>
      </c>
      <c r="N62" s="52">
        <f>+'01.10.68'!N62+'02.10.68'!N62+'03.10.68'!N62+'04.10.68'!N62+'05.10.68'!N62+'06.10.68'!N62+'07.10.68'!N62+'08.10.68'!N62+'09.10.68'!N62+'10.10.68'!N62+'11.10.68'!N62+'12.10.68'!N62+'13.10.68'!N62+'14.10.68'!N62+'15.10.68'!N62+'16.10.68'!N62+'17.10.68'!N62+'18.10.68'!N62+'19.10.68'!N62+'20.10.68'!N62+'21.10.68'!N62+'22.10.68'!N62+'23.10.68'!N62+'24.10.68'!N62+'25.10.68'!N62+'26.10.68'!N62+'27.10.68'!N62+'28.10.68'!N62+'29.10.68'!N62+'30.10.68'!N62+'31.10.68'!N62</f>
        <v>0</v>
      </c>
      <c r="O62" s="65">
        <f>+'01.10.68'!O62+'02.10.68'!O62+'03.10.68'!O62+'04.10.68'!O62+'05.10.68'!O62+'06.10.68'!O62+'07.10.68'!O62+'08.10.68'!O62+'09.10.68'!O62+'10.10.68'!O62+'11.10.68'!O62+'12.10.68'!O62+'13.10.68'!O62+'14.10.68'!O62+'15.10.68'!O62+'16.10.68'!O62+'17.10.68'!O62+'18.10.68'!O62+'19.10.68'!O62+'20.10.68'!O62+'21.10.68'!O62+'22.10.68'!O62+'23.10.68'!O62+'24.10.68'!O62+'25.10.68'!O62+'26.10.68'!O62+'27.10.68'!O62+'28.10.68'!O62+'29.10.68'!O62+'30.10.68'!O62+'31.10.68'!O62</f>
        <v>0</v>
      </c>
      <c r="P62" s="52">
        <f>+'01.10.68'!P62+'02.10.68'!P62+'03.10.68'!P62+'04.10.68'!P62+'05.10.68'!P62+'06.10.68'!P62+'07.10.68'!P62+'08.10.68'!P62+'09.10.68'!P62+'10.10.68'!P62+'11.10.68'!P62+'12.10.68'!P62+'13.10.68'!P62+'14.10.68'!P62+'15.10.68'!P62+'16.10.68'!P62+'17.10.68'!P62+'18.10.68'!P62+'19.10.68'!P62+'20.10.68'!P62+'21.10.68'!P62+'22.10.68'!P62+'23.10.68'!P62+'24.10.68'!P62+'25.10.68'!P62+'26.10.68'!P62+'27.10.68'!P62+'28.10.68'!P62+'29.10.68'!P62+'30.10.68'!P62+'31.10.68'!P62</f>
        <v>0</v>
      </c>
      <c r="Q62" s="52">
        <f>+'01.10.68'!Q62+'02.10.68'!Q62+'03.10.68'!Q62+'04.10.68'!Q62+'05.10.68'!Q62+'06.10.68'!Q62+'07.10.68'!Q62+'08.10.68'!Q62+'09.10.68'!Q62+'10.10.68'!Q62+'11.10.68'!Q62+'12.10.68'!Q62+'13.10.68'!Q62+'14.10.68'!Q62+'15.10.68'!Q62+'16.10.68'!Q62+'17.10.68'!Q62+'18.10.68'!Q62+'19.10.68'!Q62+'20.10.68'!Q62+'21.10.68'!Q62+'22.10.68'!Q62+'23.10.68'!Q62+'24.10.68'!Q62+'25.10.68'!Q62+'26.10.68'!Q62+'27.10.68'!Q62+'28.10.68'!Q62+'29.10.68'!Q62+'30.10.68'!Q62+'31.10.68'!Q62</f>
        <v>0</v>
      </c>
      <c r="R62" s="65">
        <f>+'01.10.68'!R62+'02.10.68'!R62+'03.10.68'!R62+'04.10.68'!R62+'05.10.68'!R62+'06.10.68'!R62+'07.10.68'!R62+'08.10.68'!R62+'09.10.68'!R62+'10.10.68'!R62+'11.10.68'!R62+'12.10.68'!R62+'13.10.68'!R62+'14.10.68'!R62+'15.10.68'!R62+'16.10.68'!R62+'17.10.68'!R62+'18.10.68'!R62+'19.10.68'!R62+'20.10.68'!R62+'21.10.68'!R62+'22.10.68'!R62+'23.10.68'!R62+'24.10.68'!R62+'25.10.68'!R62+'26.10.68'!R62+'27.10.68'!R62+'28.10.68'!R62+'29.10.68'!R62+'30.10.68'!R62+'31.10.68'!R62</f>
        <v>0</v>
      </c>
      <c r="S62" s="52">
        <f>+'01.10.68'!S62+'02.10.68'!S62+'03.10.68'!S62+'04.10.68'!S62+'05.10.68'!S62+'06.10.68'!S62+'07.10.68'!S62+'08.10.68'!S62+'09.10.68'!S62+'10.10.68'!S62+'11.10.68'!S62+'12.10.68'!S62+'13.10.68'!S62+'14.10.68'!S62+'15.10.68'!S62+'16.10.68'!S62+'17.10.68'!S62+'18.10.68'!S62+'19.10.68'!S62+'20.10.68'!S62+'21.10.68'!S62+'22.10.68'!S62+'23.10.68'!S62+'24.10.68'!S62+'25.10.68'!S62+'26.10.68'!S62+'27.10.68'!S62+'28.10.68'!S62+'29.10.68'!S62+'30.10.68'!S62+'31.10.68'!S62</f>
        <v>0</v>
      </c>
      <c r="T62" s="52">
        <f>+'01.10.68'!T62+'02.10.68'!T62+'03.10.68'!T62+'04.10.68'!T62+'05.10.68'!T62+'06.10.68'!T62+'07.10.68'!T62+'08.10.68'!T62+'09.10.68'!T62+'10.10.68'!T62+'11.10.68'!T62+'12.10.68'!T62+'13.10.68'!T62+'14.10.68'!T62+'15.10.68'!T62+'16.10.68'!T62+'17.10.68'!T62+'18.10.68'!T62+'19.10.68'!T62+'20.10.68'!T62+'21.10.68'!T62+'22.10.68'!T62+'23.10.68'!T62+'24.10.68'!T62+'25.10.68'!T62+'26.10.68'!T62+'27.10.68'!T62+'28.10.68'!T62+'29.10.68'!T62+'30.10.68'!T62+'31.10.68'!T62</f>
        <v>0</v>
      </c>
      <c r="U62" s="65">
        <f>+'01.10.68'!U62+'02.10.68'!U62+'03.10.68'!U62+'04.10.68'!U62+'05.10.68'!U62+'06.10.68'!U62+'07.10.68'!U62+'08.10.68'!U62+'09.10.68'!U62+'10.10.68'!U62+'11.10.68'!U62+'12.10.68'!U62+'13.10.68'!U62+'14.10.68'!U62+'15.10.68'!U62+'16.10.68'!U62+'17.10.68'!U62+'18.10.68'!U62+'19.10.68'!U62+'20.10.68'!U62+'21.10.68'!U62+'22.10.68'!U62+'23.10.68'!U62+'24.10.68'!U62+'25.10.68'!U62+'26.10.68'!U62+'27.10.68'!U62+'28.10.68'!U62+'29.10.68'!U62+'30.10.68'!U62+'31.10.68'!U62</f>
        <v>0</v>
      </c>
      <c r="V62" s="52">
        <f>+'01.10.68'!V62+'02.10.68'!V62+'03.10.68'!V62+'04.10.68'!V62+'05.10.68'!V62+'06.10.68'!V62+'07.10.68'!V62+'08.10.68'!V62+'09.10.68'!V62+'10.10.68'!V62+'11.10.68'!V62+'12.10.68'!V62+'13.10.68'!V62+'14.10.68'!V62+'15.10.68'!V62+'16.10.68'!V62+'17.10.68'!V62+'18.10.68'!V62+'19.10.68'!V62+'20.10.68'!V62+'21.10.68'!V62+'22.10.68'!V62+'23.10.68'!V62+'24.10.68'!V62+'25.10.68'!V62+'26.10.68'!V62+'27.10.68'!V62+'28.10.68'!V62+'29.10.68'!V62+'30.10.68'!V62+'31.10.68'!V62</f>
        <v>0</v>
      </c>
      <c r="W62" s="52">
        <f>+'01.10.68'!W62+'02.10.68'!W62+'03.10.68'!W62+'04.10.68'!W62+'05.10.68'!W62+'06.10.68'!W62+'07.10.68'!W62+'08.10.68'!W62+'09.10.68'!W62+'10.10.68'!W62+'11.10.68'!W62+'12.10.68'!W62+'13.10.68'!W62+'14.10.68'!W62+'15.10.68'!W62+'16.10.68'!W62+'17.10.68'!W62+'18.10.68'!W62+'19.10.68'!W62+'20.10.68'!W62+'21.10.68'!W62+'22.10.68'!W62+'23.10.68'!W62+'24.10.68'!W62+'25.10.68'!W62+'26.10.68'!W62+'27.10.68'!W62+'28.10.68'!W62+'29.10.68'!W62+'30.10.68'!W62+'31.10.68'!W62</f>
        <v>0</v>
      </c>
      <c r="X62" s="65">
        <f>+'01.10.68'!X62+'02.10.68'!X62+'03.10.68'!X62+'04.10.68'!X62+'05.10.68'!X62+'06.10.68'!X62+'07.10.68'!X62+'08.10.68'!X62+'09.10.68'!X62+'10.10.68'!X62+'11.10.68'!X62+'12.10.68'!X62+'13.10.68'!X62+'14.10.68'!X62+'15.10.68'!X62+'16.10.68'!X62+'17.10.68'!X62+'18.10.68'!X62+'19.10.68'!X62+'20.10.68'!X62+'21.10.68'!X62+'22.10.68'!X62+'23.10.68'!X62+'24.10.68'!X62+'25.10.68'!X62+'26.10.68'!X62+'27.10.68'!X62+'28.10.68'!X62+'29.10.68'!X62+'30.10.68'!X62+'31.10.68'!X62</f>
        <v>0</v>
      </c>
      <c r="Y62" s="52">
        <f>+'01.10.68'!Y62+'02.10.68'!Y62+'03.10.68'!Y62+'04.10.68'!Y62+'05.10.68'!Y62+'06.10.68'!Y62+'07.10.68'!Y62+'08.10.68'!Y62+'09.10.68'!Y62+'10.10.68'!Y62+'11.10.68'!Y62+'12.10.68'!Y62+'13.10.68'!Y62+'14.10.68'!Y62+'15.10.68'!Y62+'16.10.68'!Y62+'17.10.68'!Y62+'18.10.68'!Y62+'19.10.68'!Y62+'20.10.68'!Y62+'21.10.68'!Y62+'22.10.68'!Y62+'23.10.68'!Y62+'24.10.68'!Y62+'25.10.68'!Y62+'26.10.68'!Y62+'27.10.68'!Y62+'28.10.68'!Y62+'29.10.68'!Y62+'30.10.68'!Y62+'31.10.68'!Y62</f>
        <v>0</v>
      </c>
      <c r="Z62" s="65">
        <f>+'01.10.68'!Z62+'02.10.68'!Z62+'03.10.68'!Z62+'04.10.68'!Z62+'05.10.68'!Z62+'06.10.68'!Z62+'07.10.68'!Z62+'08.10.68'!Z62+'09.10.68'!Z62+'10.10.68'!Z62+'11.10.68'!Z62+'12.10.68'!Z62+'13.10.68'!Z62+'14.10.68'!Z62+'15.10.68'!Z62+'16.10.68'!Z62+'17.10.68'!Z62+'18.10.68'!Z62+'19.10.68'!Z62+'20.10.68'!Z62+'21.10.68'!Z62+'22.10.68'!Z62+'23.10.68'!Z62+'24.10.68'!Z62+'25.10.68'!Z62+'26.10.68'!Z62+'27.10.68'!Z62+'28.10.68'!Z62+'29.10.68'!Z62+'30.10.68'!Z62+'31.10.68'!Z62</f>
        <v>0</v>
      </c>
    </row>
    <row r="63" spans="2:26">
      <c r="B63" s="50">
        <v>1112015</v>
      </c>
      <c r="C63" s="51" t="s">
        <v>184</v>
      </c>
      <c r="D63" s="52">
        <f>+'01.10.68'!D63+'02.10.68'!D63+'03.10.68'!D63+'04.10.68'!D63+'05.10.68'!D63+'06.10.68'!D63+'07.10.68'!D63+'08.10.68'!D63+'09.10.68'!D63+'10.10.68'!D63+'11.10.68'!D63+'12.10.68'!D63+'13.10.68'!D63+'14.10.68'!D63+'15.10.68'!D63+'16.10.68'!D63+'17.10.68'!D63+'18.10.68'!D63+'19.10.68'!D63+'20.10.68'!D63+'21.10.68'!D63+'22.10.68'!D63+'23.10.68'!D63+'24.10.68'!D63+'25.10.68'!D63+'26.10.68'!D63+'27.10.68'!D63+'28.10.68'!D63+'29.10.68'!D63+'30.10.68'!D63+'31.10.68'!D63</f>
        <v>34</v>
      </c>
      <c r="E63" s="52">
        <f>+'01.10.68'!E63+'02.10.68'!E63+'03.10.68'!E63+'04.10.68'!E63+'05.10.68'!E63+'06.10.68'!E63+'07.10.68'!E63+'08.10.68'!E63+'09.10.68'!E63+'10.10.68'!E63+'11.10.68'!E63+'12.10.68'!E63+'13.10.68'!E63+'14.10.68'!E63+'15.10.68'!E63+'16.10.68'!E63+'17.10.68'!E63+'18.10.68'!E63+'19.10.68'!E63+'20.10.68'!E63+'21.10.68'!E63+'22.10.68'!E63+'23.10.68'!E63+'24.10.68'!E63+'25.10.68'!E63+'26.10.68'!E63+'27.10.68'!E63+'28.10.68'!E63+'29.10.68'!E63+'30.10.68'!E63+'31.10.68'!E63</f>
        <v>14</v>
      </c>
      <c r="F63" s="65">
        <f>+'01.10.68'!F63+'02.10.68'!F63+'03.10.68'!F63+'04.10.68'!F63+'05.10.68'!F63+'06.10.68'!F63+'07.10.68'!F63+'08.10.68'!F63+'09.10.68'!F63+'10.10.68'!F63+'11.10.68'!F63+'12.10.68'!F63+'13.10.68'!F63+'14.10.68'!F63+'15.10.68'!F63+'16.10.68'!F63+'17.10.68'!F63+'18.10.68'!F63+'19.10.68'!F63+'20.10.68'!F63+'21.10.68'!F63+'22.10.68'!F63+'23.10.68'!F63+'24.10.68'!F63+'25.10.68'!F63+'26.10.68'!F63+'27.10.68'!F63+'28.10.68'!F63+'29.10.68'!F63+'30.10.68'!F63+'31.10.68'!F63</f>
        <v>48</v>
      </c>
      <c r="G63" s="52">
        <f>+'01.10.68'!G63+'02.10.68'!G63+'03.10.68'!G63+'04.10.68'!G63+'05.10.68'!G63+'06.10.68'!G63+'07.10.68'!G63+'08.10.68'!G63+'09.10.68'!G63+'10.10.68'!G63+'11.10.68'!G63+'12.10.68'!G63+'13.10.68'!G63+'14.10.68'!G63+'15.10.68'!G63+'16.10.68'!G63+'17.10.68'!G63+'18.10.68'!G63+'19.10.68'!G63+'20.10.68'!G63+'21.10.68'!G63+'22.10.68'!G63+'23.10.68'!G63+'24.10.68'!G63+'25.10.68'!G63+'26.10.68'!G63+'27.10.68'!G63+'28.10.68'!G63+'29.10.68'!G63+'30.10.68'!G63+'31.10.68'!G63</f>
        <v>30</v>
      </c>
      <c r="H63" s="52">
        <f>+'01.10.68'!H63+'02.10.68'!H63+'03.10.68'!H63+'04.10.68'!H63+'05.10.68'!H63+'06.10.68'!H63+'07.10.68'!H63+'08.10.68'!H63+'09.10.68'!H63+'10.10.68'!H63+'11.10.68'!H63+'12.10.68'!H63+'13.10.68'!H63+'14.10.68'!H63+'15.10.68'!H63+'16.10.68'!H63+'17.10.68'!H63+'18.10.68'!H63+'19.10.68'!H63+'20.10.68'!H63+'21.10.68'!H63+'22.10.68'!H63+'23.10.68'!H63+'24.10.68'!H63+'25.10.68'!H63+'26.10.68'!H63+'27.10.68'!H63+'28.10.68'!H63+'29.10.68'!H63+'30.10.68'!H63+'31.10.68'!H63</f>
        <v>8</v>
      </c>
      <c r="I63" s="65">
        <f>+'01.10.68'!I63+'02.10.68'!I63+'03.10.68'!I63+'04.10.68'!I63+'05.10.68'!I63+'06.10.68'!I63+'07.10.68'!I63+'08.10.68'!I63+'09.10.68'!I63+'10.10.68'!I63+'11.10.68'!I63+'12.10.68'!I63+'13.10.68'!I63+'14.10.68'!I63+'15.10.68'!I63+'16.10.68'!I63+'17.10.68'!I63+'18.10.68'!I63+'19.10.68'!I63+'20.10.68'!I63+'21.10.68'!I63+'22.10.68'!I63+'23.10.68'!I63+'24.10.68'!I63+'25.10.68'!I63+'26.10.68'!I63+'27.10.68'!I63+'28.10.68'!I63+'29.10.68'!I63+'30.10.68'!I63+'31.10.68'!I63</f>
        <v>38</v>
      </c>
      <c r="J63" s="52">
        <f>+'01.10.68'!J63+'02.10.68'!J63+'03.10.68'!J63+'04.10.68'!J63+'05.10.68'!J63+'06.10.68'!J63+'07.10.68'!J63+'08.10.68'!J63+'09.10.68'!J63+'10.10.68'!J63+'11.10.68'!J63+'12.10.68'!J63+'13.10.68'!J63+'14.10.68'!J63+'15.10.68'!J63+'16.10.68'!J63+'17.10.68'!J63+'18.10.68'!J63+'19.10.68'!J63+'20.10.68'!J63+'21.10.68'!J63+'22.10.68'!J63+'23.10.68'!J63+'24.10.68'!J63+'25.10.68'!J63+'26.10.68'!J63+'27.10.68'!J63+'28.10.68'!J63+'29.10.68'!J63+'30.10.68'!J63+'31.10.68'!J63</f>
        <v>16</v>
      </c>
      <c r="K63" s="52">
        <f>+'01.10.68'!K63+'02.10.68'!K63+'03.10.68'!K63+'04.10.68'!K63+'05.10.68'!K63+'06.10.68'!K63+'07.10.68'!K63+'08.10.68'!K63+'09.10.68'!K63+'10.10.68'!K63+'11.10.68'!K63+'12.10.68'!K63+'13.10.68'!K63+'14.10.68'!K63+'15.10.68'!K63+'16.10.68'!K63+'17.10.68'!K63+'18.10.68'!K63+'19.10.68'!K63+'20.10.68'!K63+'21.10.68'!K63+'22.10.68'!K63+'23.10.68'!K63+'24.10.68'!K63+'25.10.68'!K63+'26.10.68'!K63+'27.10.68'!K63+'28.10.68'!K63+'29.10.68'!K63+'30.10.68'!K63+'31.10.68'!K63</f>
        <v>0</v>
      </c>
      <c r="L63" s="65">
        <f>+'01.10.68'!L63+'02.10.68'!L63+'03.10.68'!L63+'04.10.68'!L63+'05.10.68'!L63+'06.10.68'!L63+'07.10.68'!L63+'08.10.68'!L63+'09.10.68'!L63+'10.10.68'!L63+'11.10.68'!L63+'12.10.68'!L63+'13.10.68'!L63+'14.10.68'!L63+'15.10.68'!L63+'16.10.68'!L63+'17.10.68'!L63+'18.10.68'!L63+'19.10.68'!L63+'20.10.68'!L63+'21.10.68'!L63+'22.10.68'!L63+'23.10.68'!L63+'24.10.68'!L63+'25.10.68'!L63+'26.10.68'!L63+'27.10.68'!L63+'28.10.68'!L63+'29.10.68'!L63+'30.10.68'!L63+'31.10.68'!L63</f>
        <v>16</v>
      </c>
      <c r="M63" s="52">
        <f>+'01.10.68'!M63+'02.10.68'!M63+'03.10.68'!M63+'04.10.68'!M63+'05.10.68'!M63+'06.10.68'!M63+'07.10.68'!M63+'08.10.68'!M63+'09.10.68'!M63+'10.10.68'!M63+'11.10.68'!M63+'12.10.68'!M63+'13.10.68'!M63+'14.10.68'!M63+'15.10.68'!M63+'16.10.68'!M63+'17.10.68'!M63+'18.10.68'!M63+'19.10.68'!M63+'20.10.68'!M63+'21.10.68'!M63+'22.10.68'!M63+'23.10.68'!M63+'24.10.68'!M63+'25.10.68'!M63+'26.10.68'!M63+'27.10.68'!M63+'28.10.68'!M63+'29.10.68'!M63+'30.10.68'!M63+'31.10.68'!M63</f>
        <v>924</v>
      </c>
      <c r="N63" s="52">
        <f>+'01.10.68'!N63+'02.10.68'!N63+'03.10.68'!N63+'04.10.68'!N63+'05.10.68'!N63+'06.10.68'!N63+'07.10.68'!N63+'08.10.68'!N63+'09.10.68'!N63+'10.10.68'!N63+'11.10.68'!N63+'12.10.68'!N63+'13.10.68'!N63+'14.10.68'!N63+'15.10.68'!N63+'16.10.68'!N63+'17.10.68'!N63+'18.10.68'!N63+'19.10.68'!N63+'20.10.68'!N63+'21.10.68'!N63+'22.10.68'!N63+'23.10.68'!N63+'24.10.68'!N63+'25.10.68'!N63+'26.10.68'!N63+'27.10.68'!N63+'28.10.68'!N63+'29.10.68'!N63+'30.10.68'!N63+'31.10.68'!N63</f>
        <v>232</v>
      </c>
      <c r="O63" s="65">
        <f>+'01.10.68'!O63+'02.10.68'!O63+'03.10.68'!O63+'04.10.68'!O63+'05.10.68'!O63+'06.10.68'!O63+'07.10.68'!O63+'08.10.68'!O63+'09.10.68'!O63+'10.10.68'!O63+'11.10.68'!O63+'12.10.68'!O63+'13.10.68'!O63+'14.10.68'!O63+'15.10.68'!O63+'16.10.68'!O63+'17.10.68'!O63+'18.10.68'!O63+'19.10.68'!O63+'20.10.68'!O63+'21.10.68'!O63+'22.10.68'!O63+'23.10.68'!O63+'24.10.68'!O63+'25.10.68'!O63+'26.10.68'!O63+'27.10.68'!O63+'28.10.68'!O63+'29.10.68'!O63+'30.10.68'!O63+'31.10.68'!O63</f>
        <v>1156</v>
      </c>
      <c r="P63" s="52">
        <f>+'01.10.68'!P63+'02.10.68'!P63+'03.10.68'!P63+'04.10.68'!P63+'05.10.68'!P63+'06.10.68'!P63+'07.10.68'!P63+'08.10.68'!P63+'09.10.68'!P63+'10.10.68'!P63+'11.10.68'!P63+'12.10.68'!P63+'13.10.68'!P63+'14.10.68'!P63+'15.10.68'!P63+'16.10.68'!P63+'17.10.68'!P63+'18.10.68'!P63+'19.10.68'!P63+'20.10.68'!P63+'21.10.68'!P63+'22.10.68'!P63+'23.10.68'!P63+'24.10.68'!P63+'25.10.68'!P63+'26.10.68'!P63+'27.10.68'!P63+'28.10.68'!P63+'29.10.68'!P63+'30.10.68'!P63+'31.10.68'!P63</f>
        <v>45</v>
      </c>
      <c r="Q63" s="52">
        <f>+'01.10.68'!Q63+'02.10.68'!Q63+'03.10.68'!Q63+'04.10.68'!Q63+'05.10.68'!Q63+'06.10.68'!Q63+'07.10.68'!Q63+'08.10.68'!Q63+'09.10.68'!Q63+'10.10.68'!Q63+'11.10.68'!Q63+'12.10.68'!Q63+'13.10.68'!Q63+'14.10.68'!Q63+'15.10.68'!Q63+'16.10.68'!Q63+'17.10.68'!Q63+'18.10.68'!Q63+'19.10.68'!Q63+'20.10.68'!Q63+'21.10.68'!Q63+'22.10.68'!Q63+'23.10.68'!Q63+'24.10.68'!Q63+'25.10.68'!Q63+'26.10.68'!Q63+'27.10.68'!Q63+'28.10.68'!Q63+'29.10.68'!Q63+'30.10.68'!Q63+'31.10.68'!Q63</f>
        <v>0</v>
      </c>
      <c r="R63" s="65">
        <f>+'01.10.68'!R63+'02.10.68'!R63+'03.10.68'!R63+'04.10.68'!R63+'05.10.68'!R63+'06.10.68'!R63+'07.10.68'!R63+'08.10.68'!R63+'09.10.68'!R63+'10.10.68'!R63+'11.10.68'!R63+'12.10.68'!R63+'13.10.68'!R63+'14.10.68'!R63+'15.10.68'!R63+'16.10.68'!R63+'17.10.68'!R63+'18.10.68'!R63+'19.10.68'!R63+'20.10.68'!R63+'21.10.68'!R63+'22.10.68'!R63+'23.10.68'!R63+'24.10.68'!R63+'25.10.68'!R63+'26.10.68'!R63+'27.10.68'!R63+'28.10.68'!R63+'29.10.68'!R63+'30.10.68'!R63+'31.10.68'!R63</f>
        <v>45</v>
      </c>
      <c r="S63" s="52">
        <f>+'01.10.68'!S63+'02.10.68'!S63+'03.10.68'!S63+'04.10.68'!S63+'05.10.68'!S63+'06.10.68'!S63+'07.10.68'!S63+'08.10.68'!S63+'09.10.68'!S63+'10.10.68'!S63+'11.10.68'!S63+'12.10.68'!S63+'13.10.68'!S63+'14.10.68'!S63+'15.10.68'!S63+'16.10.68'!S63+'17.10.68'!S63+'18.10.68'!S63+'19.10.68'!S63+'20.10.68'!S63+'21.10.68'!S63+'22.10.68'!S63+'23.10.68'!S63+'24.10.68'!S63+'25.10.68'!S63+'26.10.68'!S63+'27.10.68'!S63+'28.10.68'!S63+'29.10.68'!S63+'30.10.68'!S63+'31.10.68'!S63</f>
        <v>0</v>
      </c>
      <c r="T63" s="52">
        <f>+'01.10.68'!T63+'02.10.68'!T63+'03.10.68'!T63+'04.10.68'!T63+'05.10.68'!T63+'06.10.68'!T63+'07.10.68'!T63+'08.10.68'!T63+'09.10.68'!T63+'10.10.68'!T63+'11.10.68'!T63+'12.10.68'!T63+'13.10.68'!T63+'14.10.68'!T63+'15.10.68'!T63+'16.10.68'!T63+'17.10.68'!T63+'18.10.68'!T63+'19.10.68'!T63+'20.10.68'!T63+'21.10.68'!T63+'22.10.68'!T63+'23.10.68'!T63+'24.10.68'!T63+'25.10.68'!T63+'26.10.68'!T63+'27.10.68'!T63+'28.10.68'!T63+'29.10.68'!T63+'30.10.68'!T63+'31.10.68'!T63</f>
        <v>0</v>
      </c>
      <c r="U63" s="65">
        <f>+'01.10.68'!U63+'02.10.68'!U63+'03.10.68'!U63+'04.10.68'!U63+'05.10.68'!U63+'06.10.68'!U63+'07.10.68'!U63+'08.10.68'!U63+'09.10.68'!U63+'10.10.68'!U63+'11.10.68'!U63+'12.10.68'!U63+'13.10.68'!U63+'14.10.68'!U63+'15.10.68'!U63+'16.10.68'!U63+'17.10.68'!U63+'18.10.68'!U63+'19.10.68'!U63+'20.10.68'!U63+'21.10.68'!U63+'22.10.68'!U63+'23.10.68'!U63+'24.10.68'!U63+'25.10.68'!U63+'26.10.68'!U63+'27.10.68'!U63+'28.10.68'!U63+'29.10.68'!U63+'30.10.68'!U63+'31.10.68'!U63</f>
        <v>0</v>
      </c>
      <c r="V63" s="52">
        <f>+'01.10.68'!V63+'02.10.68'!V63+'03.10.68'!V63+'04.10.68'!V63+'05.10.68'!V63+'06.10.68'!V63+'07.10.68'!V63+'08.10.68'!V63+'09.10.68'!V63+'10.10.68'!V63+'11.10.68'!V63+'12.10.68'!V63+'13.10.68'!V63+'14.10.68'!V63+'15.10.68'!V63+'16.10.68'!V63+'17.10.68'!V63+'18.10.68'!V63+'19.10.68'!V63+'20.10.68'!V63+'21.10.68'!V63+'22.10.68'!V63+'23.10.68'!V63+'24.10.68'!V63+'25.10.68'!V63+'26.10.68'!V63+'27.10.68'!V63+'28.10.68'!V63+'29.10.68'!V63+'30.10.68'!V63+'31.10.68'!V63</f>
        <v>0</v>
      </c>
      <c r="W63" s="52">
        <f>+'01.10.68'!W63+'02.10.68'!W63+'03.10.68'!W63+'04.10.68'!W63+'05.10.68'!W63+'06.10.68'!W63+'07.10.68'!W63+'08.10.68'!W63+'09.10.68'!W63+'10.10.68'!W63+'11.10.68'!W63+'12.10.68'!W63+'13.10.68'!W63+'14.10.68'!W63+'15.10.68'!W63+'16.10.68'!W63+'17.10.68'!W63+'18.10.68'!W63+'19.10.68'!W63+'20.10.68'!W63+'21.10.68'!W63+'22.10.68'!W63+'23.10.68'!W63+'24.10.68'!W63+'25.10.68'!W63+'26.10.68'!W63+'27.10.68'!W63+'28.10.68'!W63+'29.10.68'!W63+'30.10.68'!W63+'31.10.68'!W63</f>
        <v>0</v>
      </c>
      <c r="X63" s="65">
        <f>+'01.10.68'!X63+'02.10.68'!X63+'03.10.68'!X63+'04.10.68'!X63+'05.10.68'!X63+'06.10.68'!X63+'07.10.68'!X63+'08.10.68'!X63+'09.10.68'!X63+'10.10.68'!X63+'11.10.68'!X63+'12.10.68'!X63+'13.10.68'!X63+'14.10.68'!X63+'15.10.68'!X63+'16.10.68'!X63+'17.10.68'!X63+'18.10.68'!X63+'19.10.68'!X63+'20.10.68'!X63+'21.10.68'!X63+'22.10.68'!X63+'23.10.68'!X63+'24.10.68'!X63+'25.10.68'!X63+'26.10.68'!X63+'27.10.68'!X63+'28.10.68'!X63+'29.10.68'!X63+'30.10.68'!X63+'31.10.68'!X63</f>
        <v>0</v>
      </c>
      <c r="Y63" s="52">
        <f>+'01.10.68'!Y63+'02.10.68'!Y63+'03.10.68'!Y63+'04.10.68'!Y63+'05.10.68'!Y63+'06.10.68'!Y63+'07.10.68'!Y63+'08.10.68'!Y63+'09.10.68'!Y63+'10.10.68'!Y63+'11.10.68'!Y63+'12.10.68'!Y63+'13.10.68'!Y63+'14.10.68'!Y63+'15.10.68'!Y63+'16.10.68'!Y63+'17.10.68'!Y63+'18.10.68'!Y63+'19.10.68'!Y63+'20.10.68'!Y63+'21.10.68'!Y63+'22.10.68'!Y63+'23.10.68'!Y63+'24.10.68'!Y63+'25.10.68'!Y63+'26.10.68'!Y63+'27.10.68'!Y63+'28.10.68'!Y63+'29.10.68'!Y63+'30.10.68'!Y63+'31.10.68'!Y63</f>
        <v>118</v>
      </c>
      <c r="Z63" s="65">
        <f>+'01.10.68'!Z63+'02.10.68'!Z63+'03.10.68'!Z63+'04.10.68'!Z63+'05.10.68'!Z63+'06.10.68'!Z63+'07.10.68'!Z63+'08.10.68'!Z63+'09.10.68'!Z63+'10.10.68'!Z63+'11.10.68'!Z63+'12.10.68'!Z63+'13.10.68'!Z63+'14.10.68'!Z63+'15.10.68'!Z63+'16.10.68'!Z63+'17.10.68'!Z63+'18.10.68'!Z63+'19.10.68'!Z63+'20.10.68'!Z63+'21.10.68'!Z63+'22.10.68'!Z63+'23.10.68'!Z63+'24.10.68'!Z63+'25.10.68'!Z63+'26.10.68'!Z63+'27.10.68'!Z63+'28.10.68'!Z63+'29.10.68'!Z63+'30.10.68'!Z63+'31.10.68'!Z63</f>
        <v>1421</v>
      </c>
    </row>
    <row r="64" spans="2:26">
      <c r="B64" s="50">
        <v>1112017</v>
      </c>
      <c r="C64" s="53" t="s">
        <v>185</v>
      </c>
      <c r="D64" s="52">
        <f>+'01.10.68'!D64+'02.10.68'!D64+'03.10.68'!D64+'04.10.68'!D64+'05.10.68'!D64+'06.10.68'!D64+'07.10.68'!D64+'08.10.68'!D64+'09.10.68'!D64+'10.10.68'!D64+'11.10.68'!D64+'12.10.68'!D64+'13.10.68'!D64+'14.10.68'!D64+'15.10.68'!D64+'16.10.68'!D64+'17.10.68'!D64+'18.10.68'!D64+'19.10.68'!D64+'20.10.68'!D64+'21.10.68'!D64+'22.10.68'!D64+'23.10.68'!D64+'24.10.68'!D64+'25.10.68'!D64+'26.10.68'!D64+'27.10.68'!D64+'28.10.68'!D64+'29.10.68'!D64+'30.10.68'!D64+'31.10.68'!D64</f>
        <v>0</v>
      </c>
      <c r="E64" s="52">
        <f>+'01.10.68'!E64+'02.10.68'!E64+'03.10.68'!E64+'04.10.68'!E64+'05.10.68'!E64+'06.10.68'!E64+'07.10.68'!E64+'08.10.68'!E64+'09.10.68'!E64+'10.10.68'!E64+'11.10.68'!E64+'12.10.68'!E64+'13.10.68'!E64+'14.10.68'!E64+'15.10.68'!E64+'16.10.68'!E64+'17.10.68'!E64+'18.10.68'!E64+'19.10.68'!E64+'20.10.68'!E64+'21.10.68'!E64+'22.10.68'!E64+'23.10.68'!E64+'24.10.68'!E64+'25.10.68'!E64+'26.10.68'!E64+'27.10.68'!E64+'28.10.68'!E64+'29.10.68'!E64+'30.10.68'!E64+'31.10.68'!E64</f>
        <v>0</v>
      </c>
      <c r="F64" s="65">
        <f>+'01.10.68'!F64+'02.10.68'!F64+'03.10.68'!F64+'04.10.68'!F64+'05.10.68'!F64+'06.10.68'!F64+'07.10.68'!F64+'08.10.68'!F64+'09.10.68'!F64+'10.10.68'!F64+'11.10.68'!F64+'12.10.68'!F64+'13.10.68'!F64+'14.10.68'!F64+'15.10.68'!F64+'16.10.68'!F64+'17.10.68'!F64+'18.10.68'!F64+'19.10.68'!F64+'20.10.68'!F64+'21.10.68'!F64+'22.10.68'!F64+'23.10.68'!F64+'24.10.68'!F64+'25.10.68'!F64+'26.10.68'!F64+'27.10.68'!F64+'28.10.68'!F64+'29.10.68'!F64+'30.10.68'!F64+'31.10.68'!F64</f>
        <v>0</v>
      </c>
      <c r="G64" s="52">
        <f>+'01.10.68'!G64+'02.10.68'!G64+'03.10.68'!G64+'04.10.68'!G64+'05.10.68'!G64+'06.10.68'!G64+'07.10.68'!G64+'08.10.68'!G64+'09.10.68'!G64+'10.10.68'!G64+'11.10.68'!G64+'12.10.68'!G64+'13.10.68'!G64+'14.10.68'!G64+'15.10.68'!G64+'16.10.68'!G64+'17.10.68'!G64+'18.10.68'!G64+'19.10.68'!G64+'20.10.68'!G64+'21.10.68'!G64+'22.10.68'!G64+'23.10.68'!G64+'24.10.68'!G64+'25.10.68'!G64+'26.10.68'!G64+'27.10.68'!G64+'28.10.68'!G64+'29.10.68'!G64+'30.10.68'!G64+'31.10.68'!G64</f>
        <v>0</v>
      </c>
      <c r="H64" s="52">
        <f>+'01.10.68'!H64+'02.10.68'!H64+'03.10.68'!H64+'04.10.68'!H64+'05.10.68'!H64+'06.10.68'!H64+'07.10.68'!H64+'08.10.68'!H64+'09.10.68'!H64+'10.10.68'!H64+'11.10.68'!H64+'12.10.68'!H64+'13.10.68'!H64+'14.10.68'!H64+'15.10.68'!H64+'16.10.68'!H64+'17.10.68'!H64+'18.10.68'!H64+'19.10.68'!H64+'20.10.68'!H64+'21.10.68'!H64+'22.10.68'!H64+'23.10.68'!H64+'24.10.68'!H64+'25.10.68'!H64+'26.10.68'!H64+'27.10.68'!H64+'28.10.68'!H64+'29.10.68'!H64+'30.10.68'!H64+'31.10.68'!H64</f>
        <v>0</v>
      </c>
      <c r="I64" s="65">
        <f>+'01.10.68'!I64+'02.10.68'!I64+'03.10.68'!I64+'04.10.68'!I64+'05.10.68'!I64+'06.10.68'!I64+'07.10.68'!I64+'08.10.68'!I64+'09.10.68'!I64+'10.10.68'!I64+'11.10.68'!I64+'12.10.68'!I64+'13.10.68'!I64+'14.10.68'!I64+'15.10.68'!I64+'16.10.68'!I64+'17.10.68'!I64+'18.10.68'!I64+'19.10.68'!I64+'20.10.68'!I64+'21.10.68'!I64+'22.10.68'!I64+'23.10.68'!I64+'24.10.68'!I64+'25.10.68'!I64+'26.10.68'!I64+'27.10.68'!I64+'28.10.68'!I64+'29.10.68'!I64+'30.10.68'!I64+'31.10.68'!I64</f>
        <v>0</v>
      </c>
      <c r="J64" s="52">
        <f>+'01.10.68'!J64+'02.10.68'!J64+'03.10.68'!J64+'04.10.68'!J64+'05.10.68'!J64+'06.10.68'!J64+'07.10.68'!J64+'08.10.68'!J64+'09.10.68'!J64+'10.10.68'!J64+'11.10.68'!J64+'12.10.68'!J64+'13.10.68'!J64+'14.10.68'!J64+'15.10.68'!J64+'16.10.68'!J64+'17.10.68'!J64+'18.10.68'!J64+'19.10.68'!J64+'20.10.68'!J64+'21.10.68'!J64+'22.10.68'!J64+'23.10.68'!J64+'24.10.68'!J64+'25.10.68'!J64+'26.10.68'!J64+'27.10.68'!J64+'28.10.68'!J64+'29.10.68'!J64+'30.10.68'!J64+'31.10.68'!J64</f>
        <v>0</v>
      </c>
      <c r="K64" s="52">
        <f>+'01.10.68'!K64+'02.10.68'!K64+'03.10.68'!K64+'04.10.68'!K64+'05.10.68'!K64+'06.10.68'!K64+'07.10.68'!K64+'08.10.68'!K64+'09.10.68'!K64+'10.10.68'!K64+'11.10.68'!K64+'12.10.68'!K64+'13.10.68'!K64+'14.10.68'!K64+'15.10.68'!K64+'16.10.68'!K64+'17.10.68'!K64+'18.10.68'!K64+'19.10.68'!K64+'20.10.68'!K64+'21.10.68'!K64+'22.10.68'!K64+'23.10.68'!K64+'24.10.68'!K64+'25.10.68'!K64+'26.10.68'!K64+'27.10.68'!K64+'28.10.68'!K64+'29.10.68'!K64+'30.10.68'!K64+'31.10.68'!K64</f>
        <v>0</v>
      </c>
      <c r="L64" s="65">
        <f>+'01.10.68'!L64+'02.10.68'!L64+'03.10.68'!L64+'04.10.68'!L64+'05.10.68'!L64+'06.10.68'!L64+'07.10.68'!L64+'08.10.68'!L64+'09.10.68'!L64+'10.10.68'!L64+'11.10.68'!L64+'12.10.68'!L64+'13.10.68'!L64+'14.10.68'!L64+'15.10.68'!L64+'16.10.68'!L64+'17.10.68'!L64+'18.10.68'!L64+'19.10.68'!L64+'20.10.68'!L64+'21.10.68'!L64+'22.10.68'!L64+'23.10.68'!L64+'24.10.68'!L64+'25.10.68'!L64+'26.10.68'!L64+'27.10.68'!L64+'28.10.68'!L64+'29.10.68'!L64+'30.10.68'!L64+'31.10.68'!L64</f>
        <v>0</v>
      </c>
      <c r="M64" s="52">
        <f>+'01.10.68'!M64+'02.10.68'!M64+'03.10.68'!M64+'04.10.68'!M64+'05.10.68'!M64+'06.10.68'!M64+'07.10.68'!M64+'08.10.68'!M64+'09.10.68'!M64+'10.10.68'!M64+'11.10.68'!M64+'12.10.68'!M64+'13.10.68'!M64+'14.10.68'!M64+'15.10.68'!M64+'16.10.68'!M64+'17.10.68'!M64+'18.10.68'!M64+'19.10.68'!M64+'20.10.68'!M64+'21.10.68'!M64+'22.10.68'!M64+'23.10.68'!M64+'24.10.68'!M64+'25.10.68'!M64+'26.10.68'!M64+'27.10.68'!M64+'28.10.68'!M64+'29.10.68'!M64+'30.10.68'!M64+'31.10.68'!M64</f>
        <v>0</v>
      </c>
      <c r="N64" s="52">
        <f>+'01.10.68'!N64+'02.10.68'!N64+'03.10.68'!N64+'04.10.68'!N64+'05.10.68'!N64+'06.10.68'!N64+'07.10.68'!N64+'08.10.68'!N64+'09.10.68'!N64+'10.10.68'!N64+'11.10.68'!N64+'12.10.68'!N64+'13.10.68'!N64+'14.10.68'!N64+'15.10.68'!N64+'16.10.68'!N64+'17.10.68'!N64+'18.10.68'!N64+'19.10.68'!N64+'20.10.68'!N64+'21.10.68'!N64+'22.10.68'!N64+'23.10.68'!N64+'24.10.68'!N64+'25.10.68'!N64+'26.10.68'!N64+'27.10.68'!N64+'28.10.68'!N64+'29.10.68'!N64+'30.10.68'!N64+'31.10.68'!N64</f>
        <v>0</v>
      </c>
      <c r="O64" s="65">
        <f>+'01.10.68'!O64+'02.10.68'!O64+'03.10.68'!O64+'04.10.68'!O64+'05.10.68'!O64+'06.10.68'!O64+'07.10.68'!O64+'08.10.68'!O64+'09.10.68'!O64+'10.10.68'!O64+'11.10.68'!O64+'12.10.68'!O64+'13.10.68'!O64+'14.10.68'!O64+'15.10.68'!O64+'16.10.68'!O64+'17.10.68'!O64+'18.10.68'!O64+'19.10.68'!O64+'20.10.68'!O64+'21.10.68'!O64+'22.10.68'!O64+'23.10.68'!O64+'24.10.68'!O64+'25.10.68'!O64+'26.10.68'!O64+'27.10.68'!O64+'28.10.68'!O64+'29.10.68'!O64+'30.10.68'!O64+'31.10.68'!O64</f>
        <v>0</v>
      </c>
      <c r="P64" s="52">
        <f>+'01.10.68'!P64+'02.10.68'!P64+'03.10.68'!P64+'04.10.68'!P64+'05.10.68'!P64+'06.10.68'!P64+'07.10.68'!P64+'08.10.68'!P64+'09.10.68'!P64+'10.10.68'!P64+'11.10.68'!P64+'12.10.68'!P64+'13.10.68'!P64+'14.10.68'!P64+'15.10.68'!P64+'16.10.68'!P64+'17.10.68'!P64+'18.10.68'!P64+'19.10.68'!P64+'20.10.68'!P64+'21.10.68'!P64+'22.10.68'!P64+'23.10.68'!P64+'24.10.68'!P64+'25.10.68'!P64+'26.10.68'!P64+'27.10.68'!P64+'28.10.68'!P64+'29.10.68'!P64+'30.10.68'!P64+'31.10.68'!P64</f>
        <v>0</v>
      </c>
      <c r="Q64" s="52">
        <f>+'01.10.68'!Q64+'02.10.68'!Q64+'03.10.68'!Q64+'04.10.68'!Q64+'05.10.68'!Q64+'06.10.68'!Q64+'07.10.68'!Q64+'08.10.68'!Q64+'09.10.68'!Q64+'10.10.68'!Q64+'11.10.68'!Q64+'12.10.68'!Q64+'13.10.68'!Q64+'14.10.68'!Q64+'15.10.68'!Q64+'16.10.68'!Q64+'17.10.68'!Q64+'18.10.68'!Q64+'19.10.68'!Q64+'20.10.68'!Q64+'21.10.68'!Q64+'22.10.68'!Q64+'23.10.68'!Q64+'24.10.68'!Q64+'25.10.68'!Q64+'26.10.68'!Q64+'27.10.68'!Q64+'28.10.68'!Q64+'29.10.68'!Q64+'30.10.68'!Q64+'31.10.68'!Q64</f>
        <v>0</v>
      </c>
      <c r="R64" s="65">
        <f>+'01.10.68'!R64+'02.10.68'!R64+'03.10.68'!R64+'04.10.68'!R64+'05.10.68'!R64+'06.10.68'!R64+'07.10.68'!R64+'08.10.68'!R64+'09.10.68'!R64+'10.10.68'!R64+'11.10.68'!R64+'12.10.68'!R64+'13.10.68'!R64+'14.10.68'!R64+'15.10.68'!R64+'16.10.68'!R64+'17.10.68'!R64+'18.10.68'!R64+'19.10.68'!R64+'20.10.68'!R64+'21.10.68'!R64+'22.10.68'!R64+'23.10.68'!R64+'24.10.68'!R64+'25.10.68'!R64+'26.10.68'!R64+'27.10.68'!R64+'28.10.68'!R64+'29.10.68'!R64+'30.10.68'!R64+'31.10.68'!R64</f>
        <v>0</v>
      </c>
      <c r="S64" s="52">
        <f>+'01.10.68'!S64+'02.10.68'!S64+'03.10.68'!S64+'04.10.68'!S64+'05.10.68'!S64+'06.10.68'!S64+'07.10.68'!S64+'08.10.68'!S64+'09.10.68'!S64+'10.10.68'!S64+'11.10.68'!S64+'12.10.68'!S64+'13.10.68'!S64+'14.10.68'!S64+'15.10.68'!S64+'16.10.68'!S64+'17.10.68'!S64+'18.10.68'!S64+'19.10.68'!S64+'20.10.68'!S64+'21.10.68'!S64+'22.10.68'!S64+'23.10.68'!S64+'24.10.68'!S64+'25.10.68'!S64+'26.10.68'!S64+'27.10.68'!S64+'28.10.68'!S64+'29.10.68'!S64+'30.10.68'!S64+'31.10.68'!S64</f>
        <v>0</v>
      </c>
      <c r="T64" s="52">
        <f>+'01.10.68'!T64+'02.10.68'!T64+'03.10.68'!T64+'04.10.68'!T64+'05.10.68'!T64+'06.10.68'!T64+'07.10.68'!T64+'08.10.68'!T64+'09.10.68'!T64+'10.10.68'!T64+'11.10.68'!T64+'12.10.68'!T64+'13.10.68'!T64+'14.10.68'!T64+'15.10.68'!T64+'16.10.68'!T64+'17.10.68'!T64+'18.10.68'!T64+'19.10.68'!T64+'20.10.68'!T64+'21.10.68'!T64+'22.10.68'!T64+'23.10.68'!T64+'24.10.68'!T64+'25.10.68'!T64+'26.10.68'!T64+'27.10.68'!T64+'28.10.68'!T64+'29.10.68'!T64+'30.10.68'!T64+'31.10.68'!T64</f>
        <v>0</v>
      </c>
      <c r="U64" s="65">
        <f>+'01.10.68'!U64+'02.10.68'!U64+'03.10.68'!U64+'04.10.68'!U64+'05.10.68'!U64+'06.10.68'!U64+'07.10.68'!U64+'08.10.68'!U64+'09.10.68'!U64+'10.10.68'!U64+'11.10.68'!U64+'12.10.68'!U64+'13.10.68'!U64+'14.10.68'!U64+'15.10.68'!U64+'16.10.68'!U64+'17.10.68'!U64+'18.10.68'!U64+'19.10.68'!U64+'20.10.68'!U64+'21.10.68'!U64+'22.10.68'!U64+'23.10.68'!U64+'24.10.68'!U64+'25.10.68'!U64+'26.10.68'!U64+'27.10.68'!U64+'28.10.68'!U64+'29.10.68'!U64+'30.10.68'!U64+'31.10.68'!U64</f>
        <v>0</v>
      </c>
      <c r="V64" s="52">
        <f>+'01.10.68'!V64+'02.10.68'!V64+'03.10.68'!V64+'04.10.68'!V64+'05.10.68'!V64+'06.10.68'!V64+'07.10.68'!V64+'08.10.68'!V64+'09.10.68'!V64+'10.10.68'!V64+'11.10.68'!V64+'12.10.68'!V64+'13.10.68'!V64+'14.10.68'!V64+'15.10.68'!V64+'16.10.68'!V64+'17.10.68'!V64+'18.10.68'!V64+'19.10.68'!V64+'20.10.68'!V64+'21.10.68'!V64+'22.10.68'!V64+'23.10.68'!V64+'24.10.68'!V64+'25.10.68'!V64+'26.10.68'!V64+'27.10.68'!V64+'28.10.68'!V64+'29.10.68'!V64+'30.10.68'!V64+'31.10.68'!V64</f>
        <v>0</v>
      </c>
      <c r="W64" s="52">
        <f>+'01.10.68'!W64+'02.10.68'!W64+'03.10.68'!W64+'04.10.68'!W64+'05.10.68'!W64+'06.10.68'!W64+'07.10.68'!W64+'08.10.68'!W64+'09.10.68'!W64+'10.10.68'!W64+'11.10.68'!W64+'12.10.68'!W64+'13.10.68'!W64+'14.10.68'!W64+'15.10.68'!W64+'16.10.68'!W64+'17.10.68'!W64+'18.10.68'!W64+'19.10.68'!W64+'20.10.68'!W64+'21.10.68'!W64+'22.10.68'!W64+'23.10.68'!W64+'24.10.68'!W64+'25.10.68'!W64+'26.10.68'!W64+'27.10.68'!W64+'28.10.68'!W64+'29.10.68'!W64+'30.10.68'!W64+'31.10.68'!W64</f>
        <v>0</v>
      </c>
      <c r="X64" s="65">
        <f>+'01.10.68'!X64+'02.10.68'!X64+'03.10.68'!X64+'04.10.68'!X64+'05.10.68'!X64+'06.10.68'!X64+'07.10.68'!X64+'08.10.68'!X64+'09.10.68'!X64+'10.10.68'!X64+'11.10.68'!X64+'12.10.68'!X64+'13.10.68'!X64+'14.10.68'!X64+'15.10.68'!X64+'16.10.68'!X64+'17.10.68'!X64+'18.10.68'!X64+'19.10.68'!X64+'20.10.68'!X64+'21.10.68'!X64+'22.10.68'!X64+'23.10.68'!X64+'24.10.68'!X64+'25.10.68'!X64+'26.10.68'!X64+'27.10.68'!X64+'28.10.68'!X64+'29.10.68'!X64+'30.10.68'!X64+'31.10.68'!X64</f>
        <v>0</v>
      </c>
      <c r="Y64" s="52">
        <f>+'01.10.68'!Y64+'02.10.68'!Y64+'03.10.68'!Y64+'04.10.68'!Y64+'05.10.68'!Y64+'06.10.68'!Y64+'07.10.68'!Y64+'08.10.68'!Y64+'09.10.68'!Y64+'10.10.68'!Y64+'11.10.68'!Y64+'12.10.68'!Y64+'13.10.68'!Y64+'14.10.68'!Y64+'15.10.68'!Y64+'16.10.68'!Y64+'17.10.68'!Y64+'18.10.68'!Y64+'19.10.68'!Y64+'20.10.68'!Y64+'21.10.68'!Y64+'22.10.68'!Y64+'23.10.68'!Y64+'24.10.68'!Y64+'25.10.68'!Y64+'26.10.68'!Y64+'27.10.68'!Y64+'28.10.68'!Y64+'29.10.68'!Y64+'30.10.68'!Y64+'31.10.68'!Y64</f>
        <v>12</v>
      </c>
      <c r="Z64" s="65">
        <f>+'01.10.68'!Z64+'02.10.68'!Z64+'03.10.68'!Z64+'04.10.68'!Z64+'05.10.68'!Z64+'06.10.68'!Z64+'07.10.68'!Z64+'08.10.68'!Z64+'09.10.68'!Z64+'10.10.68'!Z64+'11.10.68'!Z64+'12.10.68'!Z64+'13.10.68'!Z64+'14.10.68'!Z64+'15.10.68'!Z64+'16.10.68'!Z64+'17.10.68'!Z64+'18.10.68'!Z64+'19.10.68'!Z64+'20.10.68'!Z64+'21.10.68'!Z64+'22.10.68'!Z64+'23.10.68'!Z64+'24.10.68'!Z64+'25.10.68'!Z64+'26.10.68'!Z64+'27.10.68'!Z64+'28.10.68'!Z64+'29.10.68'!Z64+'30.10.68'!Z64+'31.10.68'!Z64</f>
        <v>12</v>
      </c>
    </row>
    <row r="65" spans="2:26">
      <c r="B65" s="50">
        <v>1100003</v>
      </c>
      <c r="C65" s="53" t="s">
        <v>186</v>
      </c>
      <c r="D65" s="52">
        <f>+'01.10.68'!D65+'02.10.68'!D65+'03.10.68'!D65+'04.10.68'!D65+'05.10.68'!D65+'06.10.68'!D65+'07.10.68'!D65+'08.10.68'!D65+'09.10.68'!D65+'10.10.68'!D65+'11.10.68'!D65+'12.10.68'!D65+'13.10.68'!D65+'14.10.68'!D65+'15.10.68'!D65+'16.10.68'!D65+'17.10.68'!D65+'18.10.68'!D65+'19.10.68'!D65+'20.10.68'!D65+'21.10.68'!D65+'22.10.68'!D65+'23.10.68'!D65+'24.10.68'!D65+'25.10.68'!D65+'26.10.68'!D65+'27.10.68'!D65+'28.10.68'!D65+'29.10.68'!D65+'30.10.68'!D65+'31.10.68'!D65</f>
        <v>0</v>
      </c>
      <c r="E65" s="52">
        <f>+'01.10.68'!E65+'02.10.68'!E65+'03.10.68'!E65+'04.10.68'!E65+'05.10.68'!E65+'06.10.68'!E65+'07.10.68'!E65+'08.10.68'!E65+'09.10.68'!E65+'10.10.68'!E65+'11.10.68'!E65+'12.10.68'!E65+'13.10.68'!E65+'14.10.68'!E65+'15.10.68'!E65+'16.10.68'!E65+'17.10.68'!E65+'18.10.68'!E65+'19.10.68'!E65+'20.10.68'!E65+'21.10.68'!E65+'22.10.68'!E65+'23.10.68'!E65+'24.10.68'!E65+'25.10.68'!E65+'26.10.68'!E65+'27.10.68'!E65+'28.10.68'!E65+'29.10.68'!E65+'30.10.68'!E65+'31.10.68'!E65</f>
        <v>0</v>
      </c>
      <c r="F65" s="65">
        <f>+'01.10.68'!F65+'02.10.68'!F65+'03.10.68'!F65+'04.10.68'!F65+'05.10.68'!F65+'06.10.68'!F65+'07.10.68'!F65+'08.10.68'!F65+'09.10.68'!F65+'10.10.68'!F65+'11.10.68'!F65+'12.10.68'!F65+'13.10.68'!F65+'14.10.68'!F65+'15.10.68'!F65+'16.10.68'!F65+'17.10.68'!F65+'18.10.68'!F65+'19.10.68'!F65+'20.10.68'!F65+'21.10.68'!F65+'22.10.68'!F65+'23.10.68'!F65+'24.10.68'!F65+'25.10.68'!F65+'26.10.68'!F65+'27.10.68'!F65+'28.10.68'!F65+'29.10.68'!F65+'30.10.68'!F65+'31.10.68'!F65</f>
        <v>0</v>
      </c>
      <c r="G65" s="52">
        <f>+'01.10.68'!G65+'02.10.68'!G65+'03.10.68'!G65+'04.10.68'!G65+'05.10.68'!G65+'06.10.68'!G65+'07.10.68'!G65+'08.10.68'!G65+'09.10.68'!G65+'10.10.68'!G65+'11.10.68'!G65+'12.10.68'!G65+'13.10.68'!G65+'14.10.68'!G65+'15.10.68'!G65+'16.10.68'!G65+'17.10.68'!G65+'18.10.68'!G65+'19.10.68'!G65+'20.10.68'!G65+'21.10.68'!G65+'22.10.68'!G65+'23.10.68'!G65+'24.10.68'!G65+'25.10.68'!G65+'26.10.68'!G65+'27.10.68'!G65+'28.10.68'!G65+'29.10.68'!G65+'30.10.68'!G65+'31.10.68'!G65</f>
        <v>0</v>
      </c>
      <c r="H65" s="52">
        <f>+'01.10.68'!H65+'02.10.68'!H65+'03.10.68'!H65+'04.10.68'!H65+'05.10.68'!H65+'06.10.68'!H65+'07.10.68'!H65+'08.10.68'!H65+'09.10.68'!H65+'10.10.68'!H65+'11.10.68'!H65+'12.10.68'!H65+'13.10.68'!H65+'14.10.68'!H65+'15.10.68'!H65+'16.10.68'!H65+'17.10.68'!H65+'18.10.68'!H65+'19.10.68'!H65+'20.10.68'!H65+'21.10.68'!H65+'22.10.68'!H65+'23.10.68'!H65+'24.10.68'!H65+'25.10.68'!H65+'26.10.68'!H65+'27.10.68'!H65+'28.10.68'!H65+'29.10.68'!H65+'30.10.68'!H65+'31.10.68'!H65</f>
        <v>0</v>
      </c>
      <c r="I65" s="65">
        <f>+'01.10.68'!I65+'02.10.68'!I65+'03.10.68'!I65+'04.10.68'!I65+'05.10.68'!I65+'06.10.68'!I65+'07.10.68'!I65+'08.10.68'!I65+'09.10.68'!I65+'10.10.68'!I65+'11.10.68'!I65+'12.10.68'!I65+'13.10.68'!I65+'14.10.68'!I65+'15.10.68'!I65+'16.10.68'!I65+'17.10.68'!I65+'18.10.68'!I65+'19.10.68'!I65+'20.10.68'!I65+'21.10.68'!I65+'22.10.68'!I65+'23.10.68'!I65+'24.10.68'!I65+'25.10.68'!I65+'26.10.68'!I65+'27.10.68'!I65+'28.10.68'!I65+'29.10.68'!I65+'30.10.68'!I65+'31.10.68'!I65</f>
        <v>0</v>
      </c>
      <c r="J65" s="52">
        <f>+'01.10.68'!J65+'02.10.68'!J65+'03.10.68'!J65+'04.10.68'!J65+'05.10.68'!J65+'06.10.68'!J65+'07.10.68'!J65+'08.10.68'!J65+'09.10.68'!J65+'10.10.68'!J65+'11.10.68'!J65+'12.10.68'!J65+'13.10.68'!J65+'14.10.68'!J65+'15.10.68'!J65+'16.10.68'!J65+'17.10.68'!J65+'18.10.68'!J65+'19.10.68'!J65+'20.10.68'!J65+'21.10.68'!J65+'22.10.68'!J65+'23.10.68'!J65+'24.10.68'!J65+'25.10.68'!J65+'26.10.68'!J65+'27.10.68'!J65+'28.10.68'!J65+'29.10.68'!J65+'30.10.68'!J65+'31.10.68'!J65</f>
        <v>0</v>
      </c>
      <c r="K65" s="52">
        <f>+'01.10.68'!K65+'02.10.68'!K65+'03.10.68'!K65+'04.10.68'!K65+'05.10.68'!K65+'06.10.68'!K65+'07.10.68'!K65+'08.10.68'!K65+'09.10.68'!K65+'10.10.68'!K65+'11.10.68'!K65+'12.10.68'!K65+'13.10.68'!K65+'14.10.68'!K65+'15.10.68'!K65+'16.10.68'!K65+'17.10.68'!K65+'18.10.68'!K65+'19.10.68'!K65+'20.10.68'!K65+'21.10.68'!K65+'22.10.68'!K65+'23.10.68'!K65+'24.10.68'!K65+'25.10.68'!K65+'26.10.68'!K65+'27.10.68'!K65+'28.10.68'!K65+'29.10.68'!K65+'30.10.68'!K65+'31.10.68'!K65</f>
        <v>0</v>
      </c>
      <c r="L65" s="65">
        <f>+'01.10.68'!L65+'02.10.68'!L65+'03.10.68'!L65+'04.10.68'!L65+'05.10.68'!L65+'06.10.68'!L65+'07.10.68'!L65+'08.10.68'!L65+'09.10.68'!L65+'10.10.68'!L65+'11.10.68'!L65+'12.10.68'!L65+'13.10.68'!L65+'14.10.68'!L65+'15.10.68'!L65+'16.10.68'!L65+'17.10.68'!L65+'18.10.68'!L65+'19.10.68'!L65+'20.10.68'!L65+'21.10.68'!L65+'22.10.68'!L65+'23.10.68'!L65+'24.10.68'!L65+'25.10.68'!L65+'26.10.68'!L65+'27.10.68'!L65+'28.10.68'!L65+'29.10.68'!L65+'30.10.68'!L65+'31.10.68'!L65</f>
        <v>0</v>
      </c>
      <c r="M65" s="52">
        <f>+'01.10.68'!M65+'02.10.68'!M65+'03.10.68'!M65+'04.10.68'!M65+'05.10.68'!M65+'06.10.68'!M65+'07.10.68'!M65+'08.10.68'!M65+'09.10.68'!M65+'10.10.68'!M65+'11.10.68'!M65+'12.10.68'!M65+'13.10.68'!M65+'14.10.68'!M65+'15.10.68'!M65+'16.10.68'!M65+'17.10.68'!M65+'18.10.68'!M65+'19.10.68'!M65+'20.10.68'!M65+'21.10.68'!M65+'22.10.68'!M65+'23.10.68'!M65+'24.10.68'!M65+'25.10.68'!M65+'26.10.68'!M65+'27.10.68'!M65+'28.10.68'!M65+'29.10.68'!M65+'30.10.68'!M65+'31.10.68'!M65</f>
        <v>0</v>
      </c>
      <c r="N65" s="52">
        <f>+'01.10.68'!N65+'02.10.68'!N65+'03.10.68'!N65+'04.10.68'!N65+'05.10.68'!N65+'06.10.68'!N65+'07.10.68'!N65+'08.10.68'!N65+'09.10.68'!N65+'10.10.68'!N65+'11.10.68'!N65+'12.10.68'!N65+'13.10.68'!N65+'14.10.68'!N65+'15.10.68'!N65+'16.10.68'!N65+'17.10.68'!N65+'18.10.68'!N65+'19.10.68'!N65+'20.10.68'!N65+'21.10.68'!N65+'22.10.68'!N65+'23.10.68'!N65+'24.10.68'!N65+'25.10.68'!N65+'26.10.68'!N65+'27.10.68'!N65+'28.10.68'!N65+'29.10.68'!N65+'30.10.68'!N65+'31.10.68'!N65</f>
        <v>0</v>
      </c>
      <c r="O65" s="65">
        <f>+'01.10.68'!O65+'02.10.68'!O65+'03.10.68'!O65+'04.10.68'!O65+'05.10.68'!O65+'06.10.68'!O65+'07.10.68'!O65+'08.10.68'!O65+'09.10.68'!O65+'10.10.68'!O65+'11.10.68'!O65+'12.10.68'!O65+'13.10.68'!O65+'14.10.68'!O65+'15.10.68'!O65+'16.10.68'!O65+'17.10.68'!O65+'18.10.68'!O65+'19.10.68'!O65+'20.10.68'!O65+'21.10.68'!O65+'22.10.68'!O65+'23.10.68'!O65+'24.10.68'!O65+'25.10.68'!O65+'26.10.68'!O65+'27.10.68'!O65+'28.10.68'!O65+'29.10.68'!O65+'30.10.68'!O65+'31.10.68'!O65</f>
        <v>0</v>
      </c>
      <c r="P65" s="52">
        <f>+'01.10.68'!P65+'02.10.68'!P65+'03.10.68'!P65+'04.10.68'!P65+'05.10.68'!P65+'06.10.68'!P65+'07.10.68'!P65+'08.10.68'!P65+'09.10.68'!P65+'10.10.68'!P65+'11.10.68'!P65+'12.10.68'!P65+'13.10.68'!P65+'14.10.68'!P65+'15.10.68'!P65+'16.10.68'!P65+'17.10.68'!P65+'18.10.68'!P65+'19.10.68'!P65+'20.10.68'!P65+'21.10.68'!P65+'22.10.68'!P65+'23.10.68'!P65+'24.10.68'!P65+'25.10.68'!P65+'26.10.68'!P65+'27.10.68'!P65+'28.10.68'!P65+'29.10.68'!P65+'30.10.68'!P65+'31.10.68'!P65</f>
        <v>0</v>
      </c>
      <c r="Q65" s="52">
        <f>+'01.10.68'!Q65+'02.10.68'!Q65+'03.10.68'!Q65+'04.10.68'!Q65+'05.10.68'!Q65+'06.10.68'!Q65+'07.10.68'!Q65+'08.10.68'!Q65+'09.10.68'!Q65+'10.10.68'!Q65+'11.10.68'!Q65+'12.10.68'!Q65+'13.10.68'!Q65+'14.10.68'!Q65+'15.10.68'!Q65+'16.10.68'!Q65+'17.10.68'!Q65+'18.10.68'!Q65+'19.10.68'!Q65+'20.10.68'!Q65+'21.10.68'!Q65+'22.10.68'!Q65+'23.10.68'!Q65+'24.10.68'!Q65+'25.10.68'!Q65+'26.10.68'!Q65+'27.10.68'!Q65+'28.10.68'!Q65+'29.10.68'!Q65+'30.10.68'!Q65+'31.10.68'!Q65</f>
        <v>0</v>
      </c>
      <c r="R65" s="65">
        <f>+'01.10.68'!R65+'02.10.68'!R65+'03.10.68'!R65+'04.10.68'!R65+'05.10.68'!R65+'06.10.68'!R65+'07.10.68'!R65+'08.10.68'!R65+'09.10.68'!R65+'10.10.68'!R65+'11.10.68'!R65+'12.10.68'!R65+'13.10.68'!R65+'14.10.68'!R65+'15.10.68'!R65+'16.10.68'!R65+'17.10.68'!R65+'18.10.68'!R65+'19.10.68'!R65+'20.10.68'!R65+'21.10.68'!R65+'22.10.68'!R65+'23.10.68'!R65+'24.10.68'!R65+'25.10.68'!R65+'26.10.68'!R65+'27.10.68'!R65+'28.10.68'!R65+'29.10.68'!R65+'30.10.68'!R65+'31.10.68'!R65</f>
        <v>0</v>
      </c>
      <c r="S65" s="52">
        <f>+'01.10.68'!S65+'02.10.68'!S65+'03.10.68'!S65+'04.10.68'!S65+'05.10.68'!S65+'06.10.68'!S65+'07.10.68'!S65+'08.10.68'!S65+'09.10.68'!S65+'10.10.68'!S65+'11.10.68'!S65+'12.10.68'!S65+'13.10.68'!S65+'14.10.68'!S65+'15.10.68'!S65+'16.10.68'!S65+'17.10.68'!S65+'18.10.68'!S65+'19.10.68'!S65+'20.10.68'!S65+'21.10.68'!S65+'22.10.68'!S65+'23.10.68'!S65+'24.10.68'!S65+'25.10.68'!S65+'26.10.68'!S65+'27.10.68'!S65+'28.10.68'!S65+'29.10.68'!S65+'30.10.68'!S65+'31.10.68'!S65</f>
        <v>0</v>
      </c>
      <c r="T65" s="52">
        <f>+'01.10.68'!T65+'02.10.68'!T65+'03.10.68'!T65+'04.10.68'!T65+'05.10.68'!T65+'06.10.68'!T65+'07.10.68'!T65+'08.10.68'!T65+'09.10.68'!T65+'10.10.68'!T65+'11.10.68'!T65+'12.10.68'!T65+'13.10.68'!T65+'14.10.68'!T65+'15.10.68'!T65+'16.10.68'!T65+'17.10.68'!T65+'18.10.68'!T65+'19.10.68'!T65+'20.10.68'!T65+'21.10.68'!T65+'22.10.68'!T65+'23.10.68'!T65+'24.10.68'!T65+'25.10.68'!T65+'26.10.68'!T65+'27.10.68'!T65+'28.10.68'!T65+'29.10.68'!T65+'30.10.68'!T65+'31.10.68'!T65</f>
        <v>0</v>
      </c>
      <c r="U65" s="65">
        <f>+'01.10.68'!U65+'02.10.68'!U65+'03.10.68'!U65+'04.10.68'!U65+'05.10.68'!U65+'06.10.68'!U65+'07.10.68'!U65+'08.10.68'!U65+'09.10.68'!U65+'10.10.68'!U65+'11.10.68'!U65+'12.10.68'!U65+'13.10.68'!U65+'14.10.68'!U65+'15.10.68'!U65+'16.10.68'!U65+'17.10.68'!U65+'18.10.68'!U65+'19.10.68'!U65+'20.10.68'!U65+'21.10.68'!U65+'22.10.68'!U65+'23.10.68'!U65+'24.10.68'!U65+'25.10.68'!U65+'26.10.68'!U65+'27.10.68'!U65+'28.10.68'!U65+'29.10.68'!U65+'30.10.68'!U65+'31.10.68'!U65</f>
        <v>0</v>
      </c>
      <c r="V65" s="52">
        <f>+'01.10.68'!V65+'02.10.68'!V65+'03.10.68'!V65+'04.10.68'!V65+'05.10.68'!V65+'06.10.68'!V65+'07.10.68'!V65+'08.10.68'!V65+'09.10.68'!V65+'10.10.68'!V65+'11.10.68'!V65+'12.10.68'!V65+'13.10.68'!V65+'14.10.68'!V65+'15.10.68'!V65+'16.10.68'!V65+'17.10.68'!V65+'18.10.68'!V65+'19.10.68'!V65+'20.10.68'!V65+'21.10.68'!V65+'22.10.68'!V65+'23.10.68'!V65+'24.10.68'!V65+'25.10.68'!V65+'26.10.68'!V65+'27.10.68'!V65+'28.10.68'!V65+'29.10.68'!V65+'30.10.68'!V65+'31.10.68'!V65</f>
        <v>0</v>
      </c>
      <c r="W65" s="52">
        <f>+'01.10.68'!W65+'02.10.68'!W65+'03.10.68'!W65+'04.10.68'!W65+'05.10.68'!W65+'06.10.68'!W65+'07.10.68'!W65+'08.10.68'!W65+'09.10.68'!W65+'10.10.68'!W65+'11.10.68'!W65+'12.10.68'!W65+'13.10.68'!W65+'14.10.68'!W65+'15.10.68'!W65+'16.10.68'!W65+'17.10.68'!W65+'18.10.68'!W65+'19.10.68'!W65+'20.10.68'!W65+'21.10.68'!W65+'22.10.68'!W65+'23.10.68'!W65+'24.10.68'!W65+'25.10.68'!W65+'26.10.68'!W65+'27.10.68'!W65+'28.10.68'!W65+'29.10.68'!W65+'30.10.68'!W65+'31.10.68'!W65</f>
        <v>0</v>
      </c>
      <c r="X65" s="65">
        <f>+'01.10.68'!X65+'02.10.68'!X65+'03.10.68'!X65+'04.10.68'!X65+'05.10.68'!X65+'06.10.68'!X65+'07.10.68'!X65+'08.10.68'!X65+'09.10.68'!X65+'10.10.68'!X65+'11.10.68'!X65+'12.10.68'!X65+'13.10.68'!X65+'14.10.68'!X65+'15.10.68'!X65+'16.10.68'!X65+'17.10.68'!X65+'18.10.68'!X65+'19.10.68'!X65+'20.10.68'!X65+'21.10.68'!X65+'22.10.68'!X65+'23.10.68'!X65+'24.10.68'!X65+'25.10.68'!X65+'26.10.68'!X65+'27.10.68'!X65+'28.10.68'!X65+'29.10.68'!X65+'30.10.68'!X65+'31.10.68'!X65</f>
        <v>0</v>
      </c>
      <c r="Y65" s="52">
        <f>+'01.10.68'!Y65+'02.10.68'!Y65+'03.10.68'!Y65+'04.10.68'!Y65+'05.10.68'!Y65+'06.10.68'!Y65+'07.10.68'!Y65+'08.10.68'!Y65+'09.10.68'!Y65+'10.10.68'!Y65+'11.10.68'!Y65+'12.10.68'!Y65+'13.10.68'!Y65+'14.10.68'!Y65+'15.10.68'!Y65+'16.10.68'!Y65+'17.10.68'!Y65+'18.10.68'!Y65+'19.10.68'!Y65+'20.10.68'!Y65+'21.10.68'!Y65+'22.10.68'!Y65+'23.10.68'!Y65+'24.10.68'!Y65+'25.10.68'!Y65+'26.10.68'!Y65+'27.10.68'!Y65+'28.10.68'!Y65+'29.10.68'!Y65+'30.10.68'!Y65+'31.10.68'!Y65</f>
        <v>0</v>
      </c>
      <c r="Z65" s="65">
        <f>+'01.10.68'!Z65+'02.10.68'!Z65+'03.10.68'!Z65+'04.10.68'!Z65+'05.10.68'!Z65+'06.10.68'!Z65+'07.10.68'!Z65+'08.10.68'!Z65+'09.10.68'!Z65+'10.10.68'!Z65+'11.10.68'!Z65+'12.10.68'!Z65+'13.10.68'!Z65+'14.10.68'!Z65+'15.10.68'!Z65+'16.10.68'!Z65+'17.10.68'!Z65+'18.10.68'!Z65+'19.10.68'!Z65+'20.10.68'!Z65+'21.10.68'!Z65+'22.10.68'!Z65+'23.10.68'!Z65+'24.10.68'!Z65+'25.10.68'!Z65+'26.10.68'!Z65+'27.10.68'!Z65+'28.10.68'!Z65+'29.10.68'!Z65+'30.10.68'!Z65+'31.10.68'!Z65</f>
        <v>0</v>
      </c>
    </row>
    <row r="66" spans="2:26">
      <c r="B66" s="50">
        <v>20039042</v>
      </c>
      <c r="C66" s="53" t="s">
        <v>205</v>
      </c>
      <c r="D66" s="52">
        <f>+'01.10.68'!D66+'02.10.68'!D66+'03.10.68'!D66+'04.10.68'!D66+'05.10.68'!D66+'06.10.68'!D66+'07.10.68'!D66+'08.10.68'!D66+'09.10.68'!D66+'10.10.68'!D66+'11.10.68'!D66+'12.10.68'!D66+'13.10.68'!D66+'14.10.68'!D66+'15.10.68'!D66+'16.10.68'!D66+'17.10.68'!D66+'18.10.68'!D66+'19.10.68'!D66+'20.10.68'!D66+'21.10.68'!D66+'22.10.68'!D66+'23.10.68'!D66+'24.10.68'!D66+'25.10.68'!D66+'26.10.68'!D66+'27.10.68'!D66+'28.10.68'!D66+'29.10.68'!D66+'30.10.68'!D66+'31.10.68'!D66</f>
        <v>0</v>
      </c>
      <c r="E66" s="52">
        <f>+'01.10.68'!E66+'02.10.68'!E66+'03.10.68'!E66+'04.10.68'!E66+'05.10.68'!E66+'06.10.68'!E66+'07.10.68'!E66+'08.10.68'!E66+'09.10.68'!E66+'10.10.68'!E66+'11.10.68'!E66+'12.10.68'!E66+'13.10.68'!E66+'14.10.68'!E66+'15.10.68'!E66+'16.10.68'!E66+'17.10.68'!E66+'18.10.68'!E66+'19.10.68'!E66+'20.10.68'!E66+'21.10.68'!E66+'22.10.68'!E66+'23.10.68'!E66+'24.10.68'!E66+'25.10.68'!E66+'26.10.68'!E66+'27.10.68'!E66+'28.10.68'!E66+'29.10.68'!E66+'30.10.68'!E66+'31.10.68'!E66</f>
        <v>0</v>
      </c>
      <c r="F66" s="65">
        <f>+'01.10.68'!F66+'02.10.68'!F66+'03.10.68'!F66+'04.10.68'!F66+'05.10.68'!F66+'06.10.68'!F66+'07.10.68'!F66+'08.10.68'!F66+'09.10.68'!F66+'10.10.68'!F66+'11.10.68'!F66+'12.10.68'!F66+'13.10.68'!F66+'14.10.68'!F66+'15.10.68'!F66+'16.10.68'!F66+'17.10.68'!F66+'18.10.68'!F66+'19.10.68'!F66+'20.10.68'!F66+'21.10.68'!F66+'22.10.68'!F66+'23.10.68'!F66+'24.10.68'!F66+'25.10.68'!F66+'26.10.68'!F66+'27.10.68'!F66+'28.10.68'!F66+'29.10.68'!F66+'30.10.68'!F66+'31.10.68'!F66</f>
        <v>0</v>
      </c>
      <c r="G66" s="52">
        <f>+'01.10.68'!G66+'02.10.68'!G66+'03.10.68'!G66+'04.10.68'!G66+'05.10.68'!G66+'06.10.68'!G66+'07.10.68'!G66+'08.10.68'!G66+'09.10.68'!G66+'10.10.68'!G66+'11.10.68'!G66+'12.10.68'!G66+'13.10.68'!G66+'14.10.68'!G66+'15.10.68'!G66+'16.10.68'!G66+'17.10.68'!G66+'18.10.68'!G66+'19.10.68'!G66+'20.10.68'!G66+'21.10.68'!G66+'22.10.68'!G66+'23.10.68'!G66+'24.10.68'!G66+'25.10.68'!G66+'26.10.68'!G66+'27.10.68'!G66+'28.10.68'!G66+'29.10.68'!G66+'30.10.68'!G66+'31.10.68'!G66</f>
        <v>0</v>
      </c>
      <c r="H66" s="52">
        <f>+'01.10.68'!H66+'02.10.68'!H66+'03.10.68'!H66+'04.10.68'!H66+'05.10.68'!H66+'06.10.68'!H66+'07.10.68'!H66+'08.10.68'!H66+'09.10.68'!H66+'10.10.68'!H66+'11.10.68'!H66+'12.10.68'!H66+'13.10.68'!H66+'14.10.68'!H66+'15.10.68'!H66+'16.10.68'!H66+'17.10.68'!H66+'18.10.68'!H66+'19.10.68'!H66+'20.10.68'!H66+'21.10.68'!H66+'22.10.68'!H66+'23.10.68'!H66+'24.10.68'!H66+'25.10.68'!H66+'26.10.68'!H66+'27.10.68'!H66+'28.10.68'!H66+'29.10.68'!H66+'30.10.68'!H66+'31.10.68'!H66</f>
        <v>0</v>
      </c>
      <c r="I66" s="65">
        <f>+'01.10.68'!I66+'02.10.68'!I66+'03.10.68'!I66+'04.10.68'!I66+'05.10.68'!I66+'06.10.68'!I66+'07.10.68'!I66+'08.10.68'!I66+'09.10.68'!I66+'10.10.68'!I66+'11.10.68'!I66+'12.10.68'!I66+'13.10.68'!I66+'14.10.68'!I66+'15.10.68'!I66+'16.10.68'!I66+'17.10.68'!I66+'18.10.68'!I66+'19.10.68'!I66+'20.10.68'!I66+'21.10.68'!I66+'22.10.68'!I66+'23.10.68'!I66+'24.10.68'!I66+'25.10.68'!I66+'26.10.68'!I66+'27.10.68'!I66+'28.10.68'!I66+'29.10.68'!I66+'30.10.68'!I66+'31.10.68'!I66</f>
        <v>0</v>
      </c>
      <c r="J66" s="52">
        <f>+'01.10.68'!J66+'02.10.68'!J66+'03.10.68'!J66+'04.10.68'!J66+'05.10.68'!J66+'06.10.68'!J66+'07.10.68'!J66+'08.10.68'!J66+'09.10.68'!J66+'10.10.68'!J66+'11.10.68'!J66+'12.10.68'!J66+'13.10.68'!J66+'14.10.68'!J66+'15.10.68'!J66+'16.10.68'!J66+'17.10.68'!J66+'18.10.68'!J66+'19.10.68'!J66+'20.10.68'!J66+'21.10.68'!J66+'22.10.68'!J66+'23.10.68'!J66+'24.10.68'!J66+'25.10.68'!J66+'26.10.68'!J66+'27.10.68'!J66+'28.10.68'!J66+'29.10.68'!J66+'30.10.68'!J66+'31.10.68'!J66</f>
        <v>0</v>
      </c>
      <c r="K66" s="52">
        <f>+'01.10.68'!K66+'02.10.68'!K66+'03.10.68'!K66+'04.10.68'!K66+'05.10.68'!K66+'06.10.68'!K66+'07.10.68'!K66+'08.10.68'!K66+'09.10.68'!K66+'10.10.68'!K66+'11.10.68'!K66+'12.10.68'!K66+'13.10.68'!K66+'14.10.68'!K66+'15.10.68'!K66+'16.10.68'!K66+'17.10.68'!K66+'18.10.68'!K66+'19.10.68'!K66+'20.10.68'!K66+'21.10.68'!K66+'22.10.68'!K66+'23.10.68'!K66+'24.10.68'!K66+'25.10.68'!K66+'26.10.68'!K66+'27.10.68'!K66+'28.10.68'!K66+'29.10.68'!K66+'30.10.68'!K66+'31.10.68'!K66</f>
        <v>0</v>
      </c>
      <c r="L66" s="65">
        <f>+'01.10.68'!L66+'02.10.68'!L66+'03.10.68'!L66+'04.10.68'!L66+'05.10.68'!L66+'06.10.68'!L66+'07.10.68'!L66+'08.10.68'!L66+'09.10.68'!L66+'10.10.68'!L66+'11.10.68'!L66+'12.10.68'!L66+'13.10.68'!L66+'14.10.68'!L66+'15.10.68'!L66+'16.10.68'!L66+'17.10.68'!L66+'18.10.68'!L66+'19.10.68'!L66+'20.10.68'!L66+'21.10.68'!L66+'22.10.68'!L66+'23.10.68'!L66+'24.10.68'!L66+'25.10.68'!L66+'26.10.68'!L66+'27.10.68'!L66+'28.10.68'!L66+'29.10.68'!L66+'30.10.68'!L66+'31.10.68'!L66</f>
        <v>0</v>
      </c>
      <c r="M66" s="52">
        <f>+'01.10.68'!M66+'02.10.68'!M66+'03.10.68'!M66+'04.10.68'!M66+'05.10.68'!M66+'06.10.68'!M66+'07.10.68'!M66+'08.10.68'!M66+'09.10.68'!M66+'10.10.68'!M66+'11.10.68'!M66+'12.10.68'!M66+'13.10.68'!M66+'14.10.68'!M66+'15.10.68'!M66+'16.10.68'!M66+'17.10.68'!M66+'18.10.68'!M66+'19.10.68'!M66+'20.10.68'!M66+'21.10.68'!M66+'22.10.68'!M66+'23.10.68'!M66+'24.10.68'!M66+'25.10.68'!M66+'26.10.68'!M66+'27.10.68'!M66+'28.10.68'!M66+'29.10.68'!M66+'30.10.68'!M66+'31.10.68'!M66</f>
        <v>0</v>
      </c>
      <c r="N66" s="52">
        <f>+'01.10.68'!N66+'02.10.68'!N66+'03.10.68'!N66+'04.10.68'!N66+'05.10.68'!N66+'06.10.68'!N66+'07.10.68'!N66+'08.10.68'!N66+'09.10.68'!N66+'10.10.68'!N66+'11.10.68'!N66+'12.10.68'!N66+'13.10.68'!N66+'14.10.68'!N66+'15.10.68'!N66+'16.10.68'!N66+'17.10.68'!N66+'18.10.68'!N66+'19.10.68'!N66+'20.10.68'!N66+'21.10.68'!N66+'22.10.68'!N66+'23.10.68'!N66+'24.10.68'!N66+'25.10.68'!N66+'26.10.68'!N66+'27.10.68'!N66+'28.10.68'!N66+'29.10.68'!N66+'30.10.68'!N66+'31.10.68'!N66</f>
        <v>0</v>
      </c>
      <c r="O66" s="65">
        <f>+'01.10.68'!O66+'02.10.68'!O66+'03.10.68'!O66+'04.10.68'!O66+'05.10.68'!O66+'06.10.68'!O66+'07.10.68'!O66+'08.10.68'!O66+'09.10.68'!O66+'10.10.68'!O66+'11.10.68'!O66+'12.10.68'!O66+'13.10.68'!O66+'14.10.68'!O66+'15.10.68'!O66+'16.10.68'!O66+'17.10.68'!O66+'18.10.68'!O66+'19.10.68'!O66+'20.10.68'!O66+'21.10.68'!O66+'22.10.68'!O66+'23.10.68'!O66+'24.10.68'!O66+'25.10.68'!O66+'26.10.68'!O66+'27.10.68'!O66+'28.10.68'!O66+'29.10.68'!O66+'30.10.68'!O66+'31.10.68'!O66</f>
        <v>0</v>
      </c>
      <c r="P66" s="52">
        <f>+'01.10.68'!P66+'02.10.68'!P66+'03.10.68'!P66+'04.10.68'!P66+'05.10.68'!P66+'06.10.68'!P66+'07.10.68'!P66+'08.10.68'!P66+'09.10.68'!P66+'10.10.68'!P66+'11.10.68'!P66+'12.10.68'!P66+'13.10.68'!P66+'14.10.68'!P66+'15.10.68'!P66+'16.10.68'!P66+'17.10.68'!P66+'18.10.68'!P66+'19.10.68'!P66+'20.10.68'!P66+'21.10.68'!P66+'22.10.68'!P66+'23.10.68'!P66+'24.10.68'!P66+'25.10.68'!P66+'26.10.68'!P66+'27.10.68'!P66+'28.10.68'!P66+'29.10.68'!P66+'30.10.68'!P66+'31.10.68'!P66</f>
        <v>0</v>
      </c>
      <c r="Q66" s="52">
        <f>+'01.10.68'!Q66+'02.10.68'!Q66+'03.10.68'!Q66+'04.10.68'!Q66+'05.10.68'!Q66+'06.10.68'!Q66+'07.10.68'!Q66+'08.10.68'!Q66+'09.10.68'!Q66+'10.10.68'!Q66+'11.10.68'!Q66+'12.10.68'!Q66+'13.10.68'!Q66+'14.10.68'!Q66+'15.10.68'!Q66+'16.10.68'!Q66+'17.10.68'!Q66+'18.10.68'!Q66+'19.10.68'!Q66+'20.10.68'!Q66+'21.10.68'!Q66+'22.10.68'!Q66+'23.10.68'!Q66+'24.10.68'!Q66+'25.10.68'!Q66+'26.10.68'!Q66+'27.10.68'!Q66+'28.10.68'!Q66+'29.10.68'!Q66+'30.10.68'!Q66+'31.10.68'!Q66</f>
        <v>0</v>
      </c>
      <c r="R66" s="65">
        <f>+'01.10.68'!R66+'02.10.68'!R66+'03.10.68'!R66+'04.10.68'!R66+'05.10.68'!R66+'06.10.68'!R66+'07.10.68'!R66+'08.10.68'!R66+'09.10.68'!R66+'10.10.68'!R66+'11.10.68'!R66+'12.10.68'!R66+'13.10.68'!R66+'14.10.68'!R66+'15.10.68'!R66+'16.10.68'!R66+'17.10.68'!R66+'18.10.68'!R66+'19.10.68'!R66+'20.10.68'!R66+'21.10.68'!R66+'22.10.68'!R66+'23.10.68'!R66+'24.10.68'!R66+'25.10.68'!R66+'26.10.68'!R66+'27.10.68'!R66+'28.10.68'!R66+'29.10.68'!R66+'30.10.68'!R66+'31.10.68'!R66</f>
        <v>0</v>
      </c>
      <c r="S66" s="52">
        <f>+'01.10.68'!S66+'02.10.68'!S66+'03.10.68'!S66+'04.10.68'!S66+'05.10.68'!S66+'06.10.68'!S66+'07.10.68'!S66+'08.10.68'!S66+'09.10.68'!S66+'10.10.68'!S66+'11.10.68'!S66+'12.10.68'!S66+'13.10.68'!S66+'14.10.68'!S66+'15.10.68'!S66+'16.10.68'!S66+'17.10.68'!S66+'18.10.68'!S66+'19.10.68'!S66+'20.10.68'!S66+'21.10.68'!S66+'22.10.68'!S66+'23.10.68'!S66+'24.10.68'!S66+'25.10.68'!S66+'26.10.68'!S66+'27.10.68'!S66+'28.10.68'!S66+'29.10.68'!S66+'30.10.68'!S66+'31.10.68'!S66</f>
        <v>0</v>
      </c>
      <c r="T66" s="52">
        <f>+'01.10.68'!T66+'02.10.68'!T66+'03.10.68'!T66+'04.10.68'!T66+'05.10.68'!T66+'06.10.68'!T66+'07.10.68'!T66+'08.10.68'!T66+'09.10.68'!T66+'10.10.68'!T66+'11.10.68'!T66+'12.10.68'!T66+'13.10.68'!T66+'14.10.68'!T66+'15.10.68'!T66+'16.10.68'!T66+'17.10.68'!T66+'18.10.68'!T66+'19.10.68'!T66+'20.10.68'!T66+'21.10.68'!T66+'22.10.68'!T66+'23.10.68'!T66+'24.10.68'!T66+'25.10.68'!T66+'26.10.68'!T66+'27.10.68'!T66+'28.10.68'!T66+'29.10.68'!T66+'30.10.68'!T66+'31.10.68'!T66</f>
        <v>0</v>
      </c>
      <c r="U66" s="65">
        <f>+'01.10.68'!U66+'02.10.68'!U66+'03.10.68'!U66+'04.10.68'!U66+'05.10.68'!U66+'06.10.68'!U66+'07.10.68'!U66+'08.10.68'!U66+'09.10.68'!U66+'10.10.68'!U66+'11.10.68'!U66+'12.10.68'!U66+'13.10.68'!U66+'14.10.68'!U66+'15.10.68'!U66+'16.10.68'!U66+'17.10.68'!U66+'18.10.68'!U66+'19.10.68'!U66+'20.10.68'!U66+'21.10.68'!U66+'22.10.68'!U66+'23.10.68'!U66+'24.10.68'!U66+'25.10.68'!U66+'26.10.68'!U66+'27.10.68'!U66+'28.10.68'!U66+'29.10.68'!U66+'30.10.68'!U66+'31.10.68'!U66</f>
        <v>0</v>
      </c>
      <c r="V66" s="52">
        <f>+'01.10.68'!V66+'02.10.68'!V66+'03.10.68'!V66+'04.10.68'!V66+'05.10.68'!V66+'06.10.68'!V66+'07.10.68'!V66+'08.10.68'!V66+'09.10.68'!V66+'10.10.68'!V66+'11.10.68'!V66+'12.10.68'!V66+'13.10.68'!V66+'14.10.68'!V66+'15.10.68'!V66+'16.10.68'!V66+'17.10.68'!V66+'18.10.68'!V66+'19.10.68'!V66+'20.10.68'!V66+'21.10.68'!V66+'22.10.68'!V66+'23.10.68'!V66+'24.10.68'!V66+'25.10.68'!V66+'26.10.68'!V66+'27.10.68'!V66+'28.10.68'!V66+'29.10.68'!V66+'30.10.68'!V66+'31.10.68'!V66</f>
        <v>0</v>
      </c>
      <c r="W66" s="52">
        <f>+'01.10.68'!W66+'02.10.68'!W66+'03.10.68'!W66+'04.10.68'!W66+'05.10.68'!W66+'06.10.68'!W66+'07.10.68'!W66+'08.10.68'!W66+'09.10.68'!W66+'10.10.68'!W66+'11.10.68'!W66+'12.10.68'!W66+'13.10.68'!W66+'14.10.68'!W66+'15.10.68'!W66+'16.10.68'!W66+'17.10.68'!W66+'18.10.68'!W66+'19.10.68'!W66+'20.10.68'!W66+'21.10.68'!W66+'22.10.68'!W66+'23.10.68'!W66+'24.10.68'!W66+'25.10.68'!W66+'26.10.68'!W66+'27.10.68'!W66+'28.10.68'!W66+'29.10.68'!W66+'30.10.68'!W66+'31.10.68'!W66</f>
        <v>0</v>
      </c>
      <c r="X66" s="65">
        <f>+'01.10.68'!X66+'02.10.68'!X66+'03.10.68'!X66+'04.10.68'!X66+'05.10.68'!X66+'06.10.68'!X66+'07.10.68'!X66+'08.10.68'!X66+'09.10.68'!X66+'10.10.68'!X66+'11.10.68'!X66+'12.10.68'!X66+'13.10.68'!X66+'14.10.68'!X66+'15.10.68'!X66+'16.10.68'!X66+'17.10.68'!X66+'18.10.68'!X66+'19.10.68'!X66+'20.10.68'!X66+'21.10.68'!X66+'22.10.68'!X66+'23.10.68'!X66+'24.10.68'!X66+'25.10.68'!X66+'26.10.68'!X66+'27.10.68'!X66+'28.10.68'!X66+'29.10.68'!X66+'30.10.68'!X66+'31.10.68'!X66</f>
        <v>0</v>
      </c>
      <c r="Y66" s="52">
        <f>+'01.10.68'!Y66+'02.10.68'!Y66+'03.10.68'!Y66+'04.10.68'!Y66+'05.10.68'!Y66+'06.10.68'!Y66+'07.10.68'!Y66+'08.10.68'!Y66+'09.10.68'!Y66+'10.10.68'!Y66+'11.10.68'!Y66+'12.10.68'!Y66+'13.10.68'!Y66+'14.10.68'!Y66+'15.10.68'!Y66+'16.10.68'!Y66+'17.10.68'!Y66+'18.10.68'!Y66+'19.10.68'!Y66+'20.10.68'!Y66+'21.10.68'!Y66+'22.10.68'!Y66+'23.10.68'!Y66+'24.10.68'!Y66+'25.10.68'!Y66+'26.10.68'!Y66+'27.10.68'!Y66+'28.10.68'!Y66+'29.10.68'!Y66+'30.10.68'!Y66+'31.10.68'!Y66</f>
        <v>0</v>
      </c>
      <c r="Z66" s="65">
        <f>+'01.10.68'!Z66+'02.10.68'!Z66+'03.10.68'!Z66+'04.10.68'!Z66+'05.10.68'!Z66+'06.10.68'!Z66+'07.10.68'!Z66+'08.10.68'!Z66+'09.10.68'!Z66+'10.10.68'!Z66+'11.10.68'!Z66+'12.10.68'!Z66+'13.10.68'!Z66+'14.10.68'!Z66+'15.10.68'!Z66+'16.10.68'!Z66+'17.10.68'!Z66+'18.10.68'!Z66+'19.10.68'!Z66+'20.10.68'!Z66+'21.10.68'!Z66+'22.10.68'!Z66+'23.10.68'!Z66+'24.10.68'!Z66+'25.10.68'!Z66+'26.10.68'!Z66+'27.10.68'!Z66+'28.10.68'!Z66+'29.10.68'!Z66+'30.10.68'!Z66+'31.10.68'!Z66</f>
        <v>0</v>
      </c>
    </row>
    <row r="67" spans="2:26">
      <c r="B67" s="50">
        <v>1114501</v>
      </c>
      <c r="C67" s="53" t="s">
        <v>187</v>
      </c>
      <c r="D67" s="52">
        <f>+'01.10.68'!D67+'02.10.68'!D67+'03.10.68'!D67+'04.10.68'!D67+'05.10.68'!D67+'06.10.68'!D67+'07.10.68'!D67+'08.10.68'!D67+'09.10.68'!D67+'10.10.68'!D67+'11.10.68'!D67+'12.10.68'!D67+'13.10.68'!D67+'14.10.68'!D67+'15.10.68'!D67+'16.10.68'!D67+'17.10.68'!D67+'18.10.68'!D67+'19.10.68'!D67+'20.10.68'!D67+'21.10.68'!D67+'22.10.68'!D67+'23.10.68'!D67+'24.10.68'!D67+'25.10.68'!D67+'26.10.68'!D67+'27.10.68'!D67+'28.10.68'!D67+'29.10.68'!D67+'30.10.68'!D67+'31.10.68'!D67</f>
        <v>27</v>
      </c>
      <c r="E67" s="52">
        <f>+'01.10.68'!E67+'02.10.68'!E67+'03.10.68'!E67+'04.10.68'!E67+'05.10.68'!E67+'06.10.68'!E67+'07.10.68'!E67+'08.10.68'!E67+'09.10.68'!E67+'10.10.68'!E67+'11.10.68'!E67+'12.10.68'!E67+'13.10.68'!E67+'14.10.68'!E67+'15.10.68'!E67+'16.10.68'!E67+'17.10.68'!E67+'18.10.68'!E67+'19.10.68'!E67+'20.10.68'!E67+'21.10.68'!E67+'22.10.68'!E67+'23.10.68'!E67+'24.10.68'!E67+'25.10.68'!E67+'26.10.68'!E67+'27.10.68'!E67+'28.10.68'!E67+'29.10.68'!E67+'30.10.68'!E67+'31.10.68'!E67</f>
        <v>1</v>
      </c>
      <c r="F67" s="65">
        <f>+'01.10.68'!F67+'02.10.68'!F67+'03.10.68'!F67+'04.10.68'!F67+'05.10.68'!F67+'06.10.68'!F67+'07.10.68'!F67+'08.10.68'!F67+'09.10.68'!F67+'10.10.68'!F67+'11.10.68'!F67+'12.10.68'!F67+'13.10.68'!F67+'14.10.68'!F67+'15.10.68'!F67+'16.10.68'!F67+'17.10.68'!F67+'18.10.68'!F67+'19.10.68'!F67+'20.10.68'!F67+'21.10.68'!F67+'22.10.68'!F67+'23.10.68'!F67+'24.10.68'!F67+'25.10.68'!F67+'26.10.68'!F67+'27.10.68'!F67+'28.10.68'!F67+'29.10.68'!F67+'30.10.68'!F67+'31.10.68'!F67</f>
        <v>28</v>
      </c>
      <c r="G67" s="52">
        <f>+'01.10.68'!G67+'02.10.68'!G67+'03.10.68'!G67+'04.10.68'!G67+'05.10.68'!G67+'06.10.68'!G67+'07.10.68'!G67+'08.10.68'!G67+'09.10.68'!G67+'10.10.68'!G67+'11.10.68'!G67+'12.10.68'!G67+'13.10.68'!G67+'14.10.68'!G67+'15.10.68'!G67+'16.10.68'!G67+'17.10.68'!G67+'18.10.68'!G67+'19.10.68'!G67+'20.10.68'!G67+'21.10.68'!G67+'22.10.68'!G67+'23.10.68'!G67+'24.10.68'!G67+'25.10.68'!G67+'26.10.68'!G67+'27.10.68'!G67+'28.10.68'!G67+'29.10.68'!G67+'30.10.68'!G67+'31.10.68'!G67</f>
        <v>184</v>
      </c>
      <c r="H67" s="52">
        <f>+'01.10.68'!H67+'02.10.68'!H67+'03.10.68'!H67+'04.10.68'!H67+'05.10.68'!H67+'06.10.68'!H67+'07.10.68'!H67+'08.10.68'!H67+'09.10.68'!H67+'10.10.68'!H67+'11.10.68'!H67+'12.10.68'!H67+'13.10.68'!H67+'14.10.68'!H67+'15.10.68'!H67+'16.10.68'!H67+'17.10.68'!H67+'18.10.68'!H67+'19.10.68'!H67+'20.10.68'!H67+'21.10.68'!H67+'22.10.68'!H67+'23.10.68'!H67+'24.10.68'!H67+'25.10.68'!H67+'26.10.68'!H67+'27.10.68'!H67+'28.10.68'!H67+'29.10.68'!H67+'30.10.68'!H67+'31.10.68'!H67</f>
        <v>45</v>
      </c>
      <c r="I67" s="65">
        <f>+'01.10.68'!I67+'02.10.68'!I67+'03.10.68'!I67+'04.10.68'!I67+'05.10.68'!I67+'06.10.68'!I67+'07.10.68'!I67+'08.10.68'!I67+'09.10.68'!I67+'10.10.68'!I67+'11.10.68'!I67+'12.10.68'!I67+'13.10.68'!I67+'14.10.68'!I67+'15.10.68'!I67+'16.10.68'!I67+'17.10.68'!I67+'18.10.68'!I67+'19.10.68'!I67+'20.10.68'!I67+'21.10.68'!I67+'22.10.68'!I67+'23.10.68'!I67+'24.10.68'!I67+'25.10.68'!I67+'26.10.68'!I67+'27.10.68'!I67+'28.10.68'!I67+'29.10.68'!I67+'30.10.68'!I67+'31.10.68'!I67</f>
        <v>229</v>
      </c>
      <c r="J67" s="52">
        <f>+'01.10.68'!J67+'02.10.68'!J67+'03.10.68'!J67+'04.10.68'!J67+'05.10.68'!J67+'06.10.68'!J67+'07.10.68'!J67+'08.10.68'!J67+'09.10.68'!J67+'10.10.68'!J67+'11.10.68'!J67+'12.10.68'!J67+'13.10.68'!J67+'14.10.68'!J67+'15.10.68'!J67+'16.10.68'!J67+'17.10.68'!J67+'18.10.68'!J67+'19.10.68'!J67+'20.10.68'!J67+'21.10.68'!J67+'22.10.68'!J67+'23.10.68'!J67+'24.10.68'!J67+'25.10.68'!J67+'26.10.68'!J67+'27.10.68'!J67+'28.10.68'!J67+'29.10.68'!J67+'30.10.68'!J67+'31.10.68'!J67</f>
        <v>114</v>
      </c>
      <c r="K67" s="52">
        <f>+'01.10.68'!K67+'02.10.68'!K67+'03.10.68'!K67+'04.10.68'!K67+'05.10.68'!K67+'06.10.68'!K67+'07.10.68'!K67+'08.10.68'!K67+'09.10.68'!K67+'10.10.68'!K67+'11.10.68'!K67+'12.10.68'!K67+'13.10.68'!K67+'14.10.68'!K67+'15.10.68'!K67+'16.10.68'!K67+'17.10.68'!K67+'18.10.68'!K67+'19.10.68'!K67+'20.10.68'!K67+'21.10.68'!K67+'22.10.68'!K67+'23.10.68'!K67+'24.10.68'!K67+'25.10.68'!K67+'26.10.68'!K67+'27.10.68'!K67+'28.10.68'!K67+'29.10.68'!K67+'30.10.68'!K67+'31.10.68'!K67</f>
        <v>6</v>
      </c>
      <c r="L67" s="65">
        <f>+'01.10.68'!L67+'02.10.68'!L67+'03.10.68'!L67+'04.10.68'!L67+'05.10.68'!L67+'06.10.68'!L67+'07.10.68'!L67+'08.10.68'!L67+'09.10.68'!L67+'10.10.68'!L67+'11.10.68'!L67+'12.10.68'!L67+'13.10.68'!L67+'14.10.68'!L67+'15.10.68'!L67+'16.10.68'!L67+'17.10.68'!L67+'18.10.68'!L67+'19.10.68'!L67+'20.10.68'!L67+'21.10.68'!L67+'22.10.68'!L67+'23.10.68'!L67+'24.10.68'!L67+'25.10.68'!L67+'26.10.68'!L67+'27.10.68'!L67+'28.10.68'!L67+'29.10.68'!L67+'30.10.68'!L67+'31.10.68'!L67</f>
        <v>120</v>
      </c>
      <c r="M67" s="52">
        <f>+'01.10.68'!M67+'02.10.68'!M67+'03.10.68'!M67+'04.10.68'!M67+'05.10.68'!M67+'06.10.68'!M67+'07.10.68'!M67+'08.10.68'!M67+'09.10.68'!M67+'10.10.68'!M67+'11.10.68'!M67+'12.10.68'!M67+'13.10.68'!M67+'14.10.68'!M67+'15.10.68'!M67+'16.10.68'!M67+'17.10.68'!M67+'18.10.68'!M67+'19.10.68'!M67+'20.10.68'!M67+'21.10.68'!M67+'22.10.68'!M67+'23.10.68'!M67+'24.10.68'!M67+'25.10.68'!M67+'26.10.68'!M67+'27.10.68'!M67+'28.10.68'!M67+'29.10.68'!M67+'30.10.68'!M67+'31.10.68'!M67</f>
        <v>2993</v>
      </c>
      <c r="N67" s="52">
        <f>+'01.10.68'!N67+'02.10.68'!N67+'03.10.68'!N67+'04.10.68'!N67+'05.10.68'!N67+'06.10.68'!N67+'07.10.68'!N67+'08.10.68'!N67+'09.10.68'!N67+'10.10.68'!N67+'11.10.68'!N67+'12.10.68'!N67+'13.10.68'!N67+'14.10.68'!N67+'15.10.68'!N67+'16.10.68'!N67+'17.10.68'!N67+'18.10.68'!N67+'19.10.68'!N67+'20.10.68'!N67+'21.10.68'!N67+'22.10.68'!N67+'23.10.68'!N67+'24.10.68'!N67+'25.10.68'!N67+'26.10.68'!N67+'27.10.68'!N67+'28.10.68'!N67+'29.10.68'!N67+'30.10.68'!N67+'31.10.68'!N67</f>
        <v>744</v>
      </c>
      <c r="O67" s="65">
        <f>+'01.10.68'!O67+'02.10.68'!O67+'03.10.68'!O67+'04.10.68'!O67+'05.10.68'!O67+'06.10.68'!O67+'07.10.68'!O67+'08.10.68'!O67+'09.10.68'!O67+'10.10.68'!O67+'11.10.68'!O67+'12.10.68'!O67+'13.10.68'!O67+'14.10.68'!O67+'15.10.68'!O67+'16.10.68'!O67+'17.10.68'!O67+'18.10.68'!O67+'19.10.68'!O67+'20.10.68'!O67+'21.10.68'!O67+'22.10.68'!O67+'23.10.68'!O67+'24.10.68'!O67+'25.10.68'!O67+'26.10.68'!O67+'27.10.68'!O67+'28.10.68'!O67+'29.10.68'!O67+'30.10.68'!O67+'31.10.68'!O67</f>
        <v>3737</v>
      </c>
      <c r="P67" s="52">
        <f>+'01.10.68'!P67+'02.10.68'!P67+'03.10.68'!P67+'04.10.68'!P67+'05.10.68'!P67+'06.10.68'!P67+'07.10.68'!P67+'08.10.68'!P67+'09.10.68'!P67+'10.10.68'!P67+'11.10.68'!P67+'12.10.68'!P67+'13.10.68'!P67+'14.10.68'!P67+'15.10.68'!P67+'16.10.68'!P67+'17.10.68'!P67+'18.10.68'!P67+'19.10.68'!P67+'20.10.68'!P67+'21.10.68'!P67+'22.10.68'!P67+'23.10.68'!P67+'24.10.68'!P67+'25.10.68'!P67+'26.10.68'!P67+'27.10.68'!P67+'28.10.68'!P67+'29.10.68'!P67+'30.10.68'!P67+'31.10.68'!P67</f>
        <v>115</v>
      </c>
      <c r="Q67" s="52">
        <f>+'01.10.68'!Q67+'02.10.68'!Q67+'03.10.68'!Q67+'04.10.68'!Q67+'05.10.68'!Q67+'06.10.68'!Q67+'07.10.68'!Q67+'08.10.68'!Q67+'09.10.68'!Q67+'10.10.68'!Q67+'11.10.68'!Q67+'12.10.68'!Q67+'13.10.68'!Q67+'14.10.68'!Q67+'15.10.68'!Q67+'16.10.68'!Q67+'17.10.68'!Q67+'18.10.68'!Q67+'19.10.68'!Q67+'20.10.68'!Q67+'21.10.68'!Q67+'22.10.68'!Q67+'23.10.68'!Q67+'24.10.68'!Q67+'25.10.68'!Q67+'26.10.68'!Q67+'27.10.68'!Q67+'28.10.68'!Q67+'29.10.68'!Q67+'30.10.68'!Q67+'31.10.68'!Q67</f>
        <v>0</v>
      </c>
      <c r="R67" s="65">
        <f>+'01.10.68'!R67+'02.10.68'!R67+'03.10.68'!R67+'04.10.68'!R67+'05.10.68'!R67+'06.10.68'!R67+'07.10.68'!R67+'08.10.68'!R67+'09.10.68'!R67+'10.10.68'!R67+'11.10.68'!R67+'12.10.68'!R67+'13.10.68'!R67+'14.10.68'!R67+'15.10.68'!R67+'16.10.68'!R67+'17.10.68'!R67+'18.10.68'!R67+'19.10.68'!R67+'20.10.68'!R67+'21.10.68'!R67+'22.10.68'!R67+'23.10.68'!R67+'24.10.68'!R67+'25.10.68'!R67+'26.10.68'!R67+'27.10.68'!R67+'28.10.68'!R67+'29.10.68'!R67+'30.10.68'!R67+'31.10.68'!R67</f>
        <v>115</v>
      </c>
      <c r="S67" s="52">
        <f>+'01.10.68'!S67+'02.10.68'!S67+'03.10.68'!S67+'04.10.68'!S67+'05.10.68'!S67+'06.10.68'!S67+'07.10.68'!S67+'08.10.68'!S67+'09.10.68'!S67+'10.10.68'!S67+'11.10.68'!S67+'12.10.68'!S67+'13.10.68'!S67+'14.10.68'!S67+'15.10.68'!S67+'16.10.68'!S67+'17.10.68'!S67+'18.10.68'!S67+'19.10.68'!S67+'20.10.68'!S67+'21.10.68'!S67+'22.10.68'!S67+'23.10.68'!S67+'24.10.68'!S67+'25.10.68'!S67+'26.10.68'!S67+'27.10.68'!S67+'28.10.68'!S67+'29.10.68'!S67+'30.10.68'!S67+'31.10.68'!S67</f>
        <v>0</v>
      </c>
      <c r="T67" s="52">
        <f>+'01.10.68'!T67+'02.10.68'!T67+'03.10.68'!T67+'04.10.68'!T67+'05.10.68'!T67+'06.10.68'!T67+'07.10.68'!T67+'08.10.68'!T67+'09.10.68'!T67+'10.10.68'!T67+'11.10.68'!T67+'12.10.68'!T67+'13.10.68'!T67+'14.10.68'!T67+'15.10.68'!T67+'16.10.68'!T67+'17.10.68'!T67+'18.10.68'!T67+'19.10.68'!T67+'20.10.68'!T67+'21.10.68'!T67+'22.10.68'!T67+'23.10.68'!T67+'24.10.68'!T67+'25.10.68'!T67+'26.10.68'!T67+'27.10.68'!T67+'28.10.68'!T67+'29.10.68'!T67+'30.10.68'!T67+'31.10.68'!T67</f>
        <v>0</v>
      </c>
      <c r="U67" s="65">
        <f>+'01.10.68'!U67+'02.10.68'!U67+'03.10.68'!U67+'04.10.68'!U67+'05.10.68'!U67+'06.10.68'!U67+'07.10.68'!U67+'08.10.68'!U67+'09.10.68'!U67+'10.10.68'!U67+'11.10.68'!U67+'12.10.68'!U67+'13.10.68'!U67+'14.10.68'!U67+'15.10.68'!U67+'16.10.68'!U67+'17.10.68'!U67+'18.10.68'!U67+'19.10.68'!U67+'20.10.68'!U67+'21.10.68'!U67+'22.10.68'!U67+'23.10.68'!U67+'24.10.68'!U67+'25.10.68'!U67+'26.10.68'!U67+'27.10.68'!U67+'28.10.68'!U67+'29.10.68'!U67+'30.10.68'!U67+'31.10.68'!U67</f>
        <v>0</v>
      </c>
      <c r="V67" s="52">
        <f>+'01.10.68'!V67+'02.10.68'!V67+'03.10.68'!V67+'04.10.68'!V67+'05.10.68'!V67+'06.10.68'!V67+'07.10.68'!V67+'08.10.68'!V67+'09.10.68'!V67+'10.10.68'!V67+'11.10.68'!V67+'12.10.68'!V67+'13.10.68'!V67+'14.10.68'!V67+'15.10.68'!V67+'16.10.68'!V67+'17.10.68'!V67+'18.10.68'!V67+'19.10.68'!V67+'20.10.68'!V67+'21.10.68'!V67+'22.10.68'!V67+'23.10.68'!V67+'24.10.68'!V67+'25.10.68'!V67+'26.10.68'!V67+'27.10.68'!V67+'28.10.68'!V67+'29.10.68'!V67+'30.10.68'!V67+'31.10.68'!V67</f>
        <v>0</v>
      </c>
      <c r="W67" s="52">
        <f>+'01.10.68'!W67+'02.10.68'!W67+'03.10.68'!W67+'04.10.68'!W67+'05.10.68'!W67+'06.10.68'!W67+'07.10.68'!W67+'08.10.68'!W67+'09.10.68'!W67+'10.10.68'!W67+'11.10.68'!W67+'12.10.68'!W67+'13.10.68'!W67+'14.10.68'!W67+'15.10.68'!W67+'16.10.68'!W67+'17.10.68'!W67+'18.10.68'!W67+'19.10.68'!W67+'20.10.68'!W67+'21.10.68'!W67+'22.10.68'!W67+'23.10.68'!W67+'24.10.68'!W67+'25.10.68'!W67+'26.10.68'!W67+'27.10.68'!W67+'28.10.68'!W67+'29.10.68'!W67+'30.10.68'!W67+'31.10.68'!W67</f>
        <v>0</v>
      </c>
      <c r="X67" s="65">
        <f>+'01.10.68'!X67+'02.10.68'!X67+'03.10.68'!X67+'04.10.68'!X67+'05.10.68'!X67+'06.10.68'!X67+'07.10.68'!X67+'08.10.68'!X67+'09.10.68'!X67+'10.10.68'!X67+'11.10.68'!X67+'12.10.68'!X67+'13.10.68'!X67+'14.10.68'!X67+'15.10.68'!X67+'16.10.68'!X67+'17.10.68'!X67+'18.10.68'!X67+'19.10.68'!X67+'20.10.68'!X67+'21.10.68'!X67+'22.10.68'!X67+'23.10.68'!X67+'24.10.68'!X67+'25.10.68'!X67+'26.10.68'!X67+'27.10.68'!X67+'28.10.68'!X67+'29.10.68'!X67+'30.10.68'!X67+'31.10.68'!X67</f>
        <v>0</v>
      </c>
      <c r="Y67" s="52">
        <f>+'01.10.68'!Y67+'02.10.68'!Y67+'03.10.68'!Y67+'04.10.68'!Y67+'05.10.68'!Y67+'06.10.68'!Y67+'07.10.68'!Y67+'08.10.68'!Y67+'09.10.68'!Y67+'10.10.68'!Y67+'11.10.68'!Y67+'12.10.68'!Y67+'13.10.68'!Y67+'14.10.68'!Y67+'15.10.68'!Y67+'16.10.68'!Y67+'17.10.68'!Y67+'18.10.68'!Y67+'19.10.68'!Y67+'20.10.68'!Y67+'21.10.68'!Y67+'22.10.68'!Y67+'23.10.68'!Y67+'24.10.68'!Y67+'25.10.68'!Y67+'26.10.68'!Y67+'27.10.68'!Y67+'28.10.68'!Y67+'29.10.68'!Y67+'30.10.68'!Y67+'31.10.68'!Y67</f>
        <v>12</v>
      </c>
      <c r="Z67" s="65">
        <f>+'01.10.68'!Z67+'02.10.68'!Z67+'03.10.68'!Z67+'04.10.68'!Z67+'05.10.68'!Z67+'06.10.68'!Z67+'07.10.68'!Z67+'08.10.68'!Z67+'09.10.68'!Z67+'10.10.68'!Z67+'11.10.68'!Z67+'12.10.68'!Z67+'13.10.68'!Z67+'14.10.68'!Z67+'15.10.68'!Z67+'16.10.68'!Z67+'17.10.68'!Z67+'18.10.68'!Z67+'19.10.68'!Z67+'20.10.68'!Z67+'21.10.68'!Z67+'22.10.68'!Z67+'23.10.68'!Z67+'24.10.68'!Z67+'25.10.68'!Z67+'26.10.68'!Z67+'27.10.68'!Z67+'28.10.68'!Z67+'29.10.68'!Z67+'30.10.68'!Z67+'31.10.68'!Z67</f>
        <v>4241</v>
      </c>
    </row>
    <row r="68" spans="2:26">
      <c r="B68" s="50">
        <v>1114502</v>
      </c>
      <c r="C68" s="53" t="s">
        <v>188</v>
      </c>
      <c r="D68" s="52">
        <f>+'01.10.68'!D68+'02.10.68'!D68+'03.10.68'!D68+'04.10.68'!D68+'05.10.68'!D68+'06.10.68'!D68+'07.10.68'!D68+'08.10.68'!D68+'09.10.68'!D68+'10.10.68'!D68+'11.10.68'!D68+'12.10.68'!D68+'13.10.68'!D68+'14.10.68'!D68+'15.10.68'!D68+'16.10.68'!D68+'17.10.68'!D68+'18.10.68'!D68+'19.10.68'!D68+'20.10.68'!D68+'21.10.68'!D68+'22.10.68'!D68+'23.10.68'!D68+'24.10.68'!D68+'25.10.68'!D68+'26.10.68'!D68+'27.10.68'!D68+'28.10.68'!D68+'29.10.68'!D68+'30.10.68'!D68+'31.10.68'!D68</f>
        <v>23</v>
      </c>
      <c r="E68" s="52">
        <f>+'01.10.68'!E68+'02.10.68'!E68+'03.10.68'!E68+'04.10.68'!E68+'05.10.68'!E68+'06.10.68'!E68+'07.10.68'!E68+'08.10.68'!E68+'09.10.68'!E68+'10.10.68'!E68+'11.10.68'!E68+'12.10.68'!E68+'13.10.68'!E68+'14.10.68'!E68+'15.10.68'!E68+'16.10.68'!E68+'17.10.68'!E68+'18.10.68'!E68+'19.10.68'!E68+'20.10.68'!E68+'21.10.68'!E68+'22.10.68'!E68+'23.10.68'!E68+'24.10.68'!E68+'25.10.68'!E68+'26.10.68'!E68+'27.10.68'!E68+'28.10.68'!E68+'29.10.68'!E68+'30.10.68'!E68+'31.10.68'!E68</f>
        <v>4</v>
      </c>
      <c r="F68" s="65">
        <f>+'01.10.68'!F68+'02.10.68'!F68+'03.10.68'!F68+'04.10.68'!F68+'05.10.68'!F68+'06.10.68'!F68+'07.10.68'!F68+'08.10.68'!F68+'09.10.68'!F68+'10.10.68'!F68+'11.10.68'!F68+'12.10.68'!F68+'13.10.68'!F68+'14.10.68'!F68+'15.10.68'!F68+'16.10.68'!F68+'17.10.68'!F68+'18.10.68'!F68+'19.10.68'!F68+'20.10.68'!F68+'21.10.68'!F68+'22.10.68'!F68+'23.10.68'!F68+'24.10.68'!F68+'25.10.68'!F68+'26.10.68'!F68+'27.10.68'!F68+'28.10.68'!F68+'29.10.68'!F68+'30.10.68'!F68+'31.10.68'!F68</f>
        <v>27</v>
      </c>
      <c r="G68" s="52">
        <f>+'01.10.68'!G68+'02.10.68'!G68+'03.10.68'!G68+'04.10.68'!G68+'05.10.68'!G68+'06.10.68'!G68+'07.10.68'!G68+'08.10.68'!G68+'09.10.68'!G68+'10.10.68'!G68+'11.10.68'!G68+'12.10.68'!G68+'13.10.68'!G68+'14.10.68'!G68+'15.10.68'!G68+'16.10.68'!G68+'17.10.68'!G68+'18.10.68'!G68+'19.10.68'!G68+'20.10.68'!G68+'21.10.68'!G68+'22.10.68'!G68+'23.10.68'!G68+'24.10.68'!G68+'25.10.68'!G68+'26.10.68'!G68+'27.10.68'!G68+'28.10.68'!G68+'29.10.68'!G68+'30.10.68'!G68+'31.10.68'!G68</f>
        <v>28</v>
      </c>
      <c r="H68" s="52">
        <f>+'01.10.68'!H68+'02.10.68'!H68+'03.10.68'!H68+'04.10.68'!H68+'05.10.68'!H68+'06.10.68'!H68+'07.10.68'!H68+'08.10.68'!H68+'09.10.68'!H68+'10.10.68'!H68+'11.10.68'!H68+'12.10.68'!H68+'13.10.68'!H68+'14.10.68'!H68+'15.10.68'!H68+'16.10.68'!H68+'17.10.68'!H68+'18.10.68'!H68+'19.10.68'!H68+'20.10.68'!H68+'21.10.68'!H68+'22.10.68'!H68+'23.10.68'!H68+'24.10.68'!H68+'25.10.68'!H68+'26.10.68'!H68+'27.10.68'!H68+'28.10.68'!H68+'29.10.68'!H68+'30.10.68'!H68+'31.10.68'!H68</f>
        <v>15</v>
      </c>
      <c r="I68" s="65">
        <f>+'01.10.68'!I68+'02.10.68'!I68+'03.10.68'!I68+'04.10.68'!I68+'05.10.68'!I68+'06.10.68'!I68+'07.10.68'!I68+'08.10.68'!I68+'09.10.68'!I68+'10.10.68'!I68+'11.10.68'!I68+'12.10.68'!I68+'13.10.68'!I68+'14.10.68'!I68+'15.10.68'!I68+'16.10.68'!I68+'17.10.68'!I68+'18.10.68'!I68+'19.10.68'!I68+'20.10.68'!I68+'21.10.68'!I68+'22.10.68'!I68+'23.10.68'!I68+'24.10.68'!I68+'25.10.68'!I68+'26.10.68'!I68+'27.10.68'!I68+'28.10.68'!I68+'29.10.68'!I68+'30.10.68'!I68+'31.10.68'!I68</f>
        <v>43</v>
      </c>
      <c r="J68" s="52">
        <f>+'01.10.68'!J68+'02.10.68'!J68+'03.10.68'!J68+'04.10.68'!J68+'05.10.68'!J68+'06.10.68'!J68+'07.10.68'!J68+'08.10.68'!J68+'09.10.68'!J68+'10.10.68'!J68+'11.10.68'!J68+'12.10.68'!J68+'13.10.68'!J68+'14.10.68'!J68+'15.10.68'!J68+'16.10.68'!J68+'17.10.68'!J68+'18.10.68'!J68+'19.10.68'!J68+'20.10.68'!J68+'21.10.68'!J68+'22.10.68'!J68+'23.10.68'!J68+'24.10.68'!J68+'25.10.68'!J68+'26.10.68'!J68+'27.10.68'!J68+'28.10.68'!J68+'29.10.68'!J68+'30.10.68'!J68+'31.10.68'!J68</f>
        <v>80</v>
      </c>
      <c r="K68" s="52">
        <f>+'01.10.68'!K68+'02.10.68'!K68+'03.10.68'!K68+'04.10.68'!K68+'05.10.68'!K68+'06.10.68'!K68+'07.10.68'!K68+'08.10.68'!K68+'09.10.68'!K68+'10.10.68'!K68+'11.10.68'!K68+'12.10.68'!K68+'13.10.68'!K68+'14.10.68'!K68+'15.10.68'!K68+'16.10.68'!K68+'17.10.68'!K68+'18.10.68'!K68+'19.10.68'!K68+'20.10.68'!K68+'21.10.68'!K68+'22.10.68'!K68+'23.10.68'!K68+'24.10.68'!K68+'25.10.68'!K68+'26.10.68'!K68+'27.10.68'!K68+'28.10.68'!K68+'29.10.68'!K68+'30.10.68'!K68+'31.10.68'!K68</f>
        <v>7</v>
      </c>
      <c r="L68" s="65">
        <f>+'01.10.68'!L68+'02.10.68'!L68+'03.10.68'!L68+'04.10.68'!L68+'05.10.68'!L68+'06.10.68'!L68+'07.10.68'!L68+'08.10.68'!L68+'09.10.68'!L68+'10.10.68'!L68+'11.10.68'!L68+'12.10.68'!L68+'13.10.68'!L68+'14.10.68'!L68+'15.10.68'!L68+'16.10.68'!L68+'17.10.68'!L68+'18.10.68'!L68+'19.10.68'!L68+'20.10.68'!L68+'21.10.68'!L68+'22.10.68'!L68+'23.10.68'!L68+'24.10.68'!L68+'25.10.68'!L68+'26.10.68'!L68+'27.10.68'!L68+'28.10.68'!L68+'29.10.68'!L68+'30.10.68'!L68+'31.10.68'!L68</f>
        <v>87</v>
      </c>
      <c r="M68" s="52">
        <f>+'01.10.68'!M68+'02.10.68'!M68+'03.10.68'!M68+'04.10.68'!M68+'05.10.68'!M68+'06.10.68'!M68+'07.10.68'!M68+'08.10.68'!M68+'09.10.68'!M68+'10.10.68'!M68+'11.10.68'!M68+'12.10.68'!M68+'13.10.68'!M68+'14.10.68'!M68+'15.10.68'!M68+'16.10.68'!M68+'17.10.68'!M68+'18.10.68'!M68+'19.10.68'!M68+'20.10.68'!M68+'21.10.68'!M68+'22.10.68'!M68+'23.10.68'!M68+'24.10.68'!M68+'25.10.68'!M68+'26.10.68'!M68+'27.10.68'!M68+'28.10.68'!M68+'29.10.68'!M68+'30.10.68'!M68+'31.10.68'!M68</f>
        <v>2927</v>
      </c>
      <c r="N68" s="52">
        <f>+'01.10.68'!N68+'02.10.68'!N68+'03.10.68'!N68+'04.10.68'!N68+'05.10.68'!N68+'06.10.68'!N68+'07.10.68'!N68+'08.10.68'!N68+'09.10.68'!N68+'10.10.68'!N68+'11.10.68'!N68+'12.10.68'!N68+'13.10.68'!N68+'14.10.68'!N68+'15.10.68'!N68+'16.10.68'!N68+'17.10.68'!N68+'18.10.68'!N68+'19.10.68'!N68+'20.10.68'!N68+'21.10.68'!N68+'22.10.68'!N68+'23.10.68'!N68+'24.10.68'!N68+'25.10.68'!N68+'26.10.68'!N68+'27.10.68'!N68+'28.10.68'!N68+'29.10.68'!N68+'30.10.68'!N68+'31.10.68'!N68</f>
        <v>741</v>
      </c>
      <c r="O68" s="65">
        <f>+'01.10.68'!O68+'02.10.68'!O68+'03.10.68'!O68+'04.10.68'!O68+'05.10.68'!O68+'06.10.68'!O68+'07.10.68'!O68+'08.10.68'!O68+'09.10.68'!O68+'10.10.68'!O68+'11.10.68'!O68+'12.10.68'!O68+'13.10.68'!O68+'14.10.68'!O68+'15.10.68'!O68+'16.10.68'!O68+'17.10.68'!O68+'18.10.68'!O68+'19.10.68'!O68+'20.10.68'!O68+'21.10.68'!O68+'22.10.68'!O68+'23.10.68'!O68+'24.10.68'!O68+'25.10.68'!O68+'26.10.68'!O68+'27.10.68'!O68+'28.10.68'!O68+'29.10.68'!O68+'30.10.68'!O68+'31.10.68'!O68</f>
        <v>3668</v>
      </c>
      <c r="P68" s="52">
        <f>+'01.10.68'!P68+'02.10.68'!P68+'03.10.68'!P68+'04.10.68'!P68+'05.10.68'!P68+'06.10.68'!P68+'07.10.68'!P68+'08.10.68'!P68+'09.10.68'!P68+'10.10.68'!P68+'11.10.68'!P68+'12.10.68'!P68+'13.10.68'!P68+'14.10.68'!P68+'15.10.68'!P68+'16.10.68'!P68+'17.10.68'!P68+'18.10.68'!P68+'19.10.68'!P68+'20.10.68'!P68+'21.10.68'!P68+'22.10.68'!P68+'23.10.68'!P68+'24.10.68'!P68+'25.10.68'!P68+'26.10.68'!P68+'27.10.68'!P68+'28.10.68'!P68+'29.10.68'!P68+'30.10.68'!P68+'31.10.68'!P68</f>
        <v>115</v>
      </c>
      <c r="Q68" s="52">
        <f>+'01.10.68'!Q68+'02.10.68'!Q68+'03.10.68'!Q68+'04.10.68'!Q68+'05.10.68'!Q68+'06.10.68'!Q68+'07.10.68'!Q68+'08.10.68'!Q68+'09.10.68'!Q68+'10.10.68'!Q68+'11.10.68'!Q68+'12.10.68'!Q68+'13.10.68'!Q68+'14.10.68'!Q68+'15.10.68'!Q68+'16.10.68'!Q68+'17.10.68'!Q68+'18.10.68'!Q68+'19.10.68'!Q68+'20.10.68'!Q68+'21.10.68'!Q68+'22.10.68'!Q68+'23.10.68'!Q68+'24.10.68'!Q68+'25.10.68'!Q68+'26.10.68'!Q68+'27.10.68'!Q68+'28.10.68'!Q68+'29.10.68'!Q68+'30.10.68'!Q68+'31.10.68'!Q68</f>
        <v>0</v>
      </c>
      <c r="R68" s="65">
        <f>+'01.10.68'!R68+'02.10.68'!R68+'03.10.68'!R68+'04.10.68'!R68+'05.10.68'!R68+'06.10.68'!R68+'07.10.68'!R68+'08.10.68'!R68+'09.10.68'!R68+'10.10.68'!R68+'11.10.68'!R68+'12.10.68'!R68+'13.10.68'!R68+'14.10.68'!R68+'15.10.68'!R68+'16.10.68'!R68+'17.10.68'!R68+'18.10.68'!R68+'19.10.68'!R68+'20.10.68'!R68+'21.10.68'!R68+'22.10.68'!R68+'23.10.68'!R68+'24.10.68'!R68+'25.10.68'!R68+'26.10.68'!R68+'27.10.68'!R68+'28.10.68'!R68+'29.10.68'!R68+'30.10.68'!R68+'31.10.68'!R68</f>
        <v>115</v>
      </c>
      <c r="S68" s="52">
        <f>+'01.10.68'!S68+'02.10.68'!S68+'03.10.68'!S68+'04.10.68'!S68+'05.10.68'!S68+'06.10.68'!S68+'07.10.68'!S68+'08.10.68'!S68+'09.10.68'!S68+'10.10.68'!S68+'11.10.68'!S68+'12.10.68'!S68+'13.10.68'!S68+'14.10.68'!S68+'15.10.68'!S68+'16.10.68'!S68+'17.10.68'!S68+'18.10.68'!S68+'19.10.68'!S68+'20.10.68'!S68+'21.10.68'!S68+'22.10.68'!S68+'23.10.68'!S68+'24.10.68'!S68+'25.10.68'!S68+'26.10.68'!S68+'27.10.68'!S68+'28.10.68'!S68+'29.10.68'!S68+'30.10.68'!S68+'31.10.68'!S68</f>
        <v>0</v>
      </c>
      <c r="T68" s="52">
        <f>+'01.10.68'!T68+'02.10.68'!T68+'03.10.68'!T68+'04.10.68'!T68+'05.10.68'!T68+'06.10.68'!T68+'07.10.68'!T68+'08.10.68'!T68+'09.10.68'!T68+'10.10.68'!T68+'11.10.68'!T68+'12.10.68'!T68+'13.10.68'!T68+'14.10.68'!T68+'15.10.68'!T68+'16.10.68'!T68+'17.10.68'!T68+'18.10.68'!T68+'19.10.68'!T68+'20.10.68'!T68+'21.10.68'!T68+'22.10.68'!T68+'23.10.68'!T68+'24.10.68'!T68+'25.10.68'!T68+'26.10.68'!T68+'27.10.68'!T68+'28.10.68'!T68+'29.10.68'!T68+'30.10.68'!T68+'31.10.68'!T68</f>
        <v>0</v>
      </c>
      <c r="U68" s="65">
        <f>+'01.10.68'!U68+'02.10.68'!U68+'03.10.68'!U68+'04.10.68'!U68+'05.10.68'!U68+'06.10.68'!U68+'07.10.68'!U68+'08.10.68'!U68+'09.10.68'!U68+'10.10.68'!U68+'11.10.68'!U68+'12.10.68'!U68+'13.10.68'!U68+'14.10.68'!U68+'15.10.68'!U68+'16.10.68'!U68+'17.10.68'!U68+'18.10.68'!U68+'19.10.68'!U68+'20.10.68'!U68+'21.10.68'!U68+'22.10.68'!U68+'23.10.68'!U68+'24.10.68'!U68+'25.10.68'!U68+'26.10.68'!U68+'27.10.68'!U68+'28.10.68'!U68+'29.10.68'!U68+'30.10.68'!U68+'31.10.68'!U68</f>
        <v>0</v>
      </c>
      <c r="V68" s="52">
        <f>+'01.10.68'!V68+'02.10.68'!V68+'03.10.68'!V68+'04.10.68'!V68+'05.10.68'!V68+'06.10.68'!V68+'07.10.68'!V68+'08.10.68'!V68+'09.10.68'!V68+'10.10.68'!V68+'11.10.68'!V68+'12.10.68'!V68+'13.10.68'!V68+'14.10.68'!V68+'15.10.68'!V68+'16.10.68'!V68+'17.10.68'!V68+'18.10.68'!V68+'19.10.68'!V68+'20.10.68'!V68+'21.10.68'!V68+'22.10.68'!V68+'23.10.68'!V68+'24.10.68'!V68+'25.10.68'!V68+'26.10.68'!V68+'27.10.68'!V68+'28.10.68'!V68+'29.10.68'!V68+'30.10.68'!V68+'31.10.68'!V68</f>
        <v>0</v>
      </c>
      <c r="W68" s="52">
        <f>+'01.10.68'!W68+'02.10.68'!W68+'03.10.68'!W68+'04.10.68'!W68+'05.10.68'!W68+'06.10.68'!W68+'07.10.68'!W68+'08.10.68'!W68+'09.10.68'!W68+'10.10.68'!W68+'11.10.68'!W68+'12.10.68'!W68+'13.10.68'!W68+'14.10.68'!W68+'15.10.68'!W68+'16.10.68'!W68+'17.10.68'!W68+'18.10.68'!W68+'19.10.68'!W68+'20.10.68'!W68+'21.10.68'!W68+'22.10.68'!W68+'23.10.68'!W68+'24.10.68'!W68+'25.10.68'!W68+'26.10.68'!W68+'27.10.68'!W68+'28.10.68'!W68+'29.10.68'!W68+'30.10.68'!W68+'31.10.68'!W68</f>
        <v>0</v>
      </c>
      <c r="X68" s="65">
        <f>+'01.10.68'!X68+'02.10.68'!X68+'03.10.68'!X68+'04.10.68'!X68+'05.10.68'!X68+'06.10.68'!X68+'07.10.68'!X68+'08.10.68'!X68+'09.10.68'!X68+'10.10.68'!X68+'11.10.68'!X68+'12.10.68'!X68+'13.10.68'!X68+'14.10.68'!X68+'15.10.68'!X68+'16.10.68'!X68+'17.10.68'!X68+'18.10.68'!X68+'19.10.68'!X68+'20.10.68'!X68+'21.10.68'!X68+'22.10.68'!X68+'23.10.68'!X68+'24.10.68'!X68+'25.10.68'!X68+'26.10.68'!X68+'27.10.68'!X68+'28.10.68'!X68+'29.10.68'!X68+'30.10.68'!X68+'31.10.68'!X68</f>
        <v>0</v>
      </c>
      <c r="Y68" s="52">
        <f>+'01.10.68'!Y68+'02.10.68'!Y68+'03.10.68'!Y68+'04.10.68'!Y68+'05.10.68'!Y68+'06.10.68'!Y68+'07.10.68'!Y68+'08.10.68'!Y68+'09.10.68'!Y68+'10.10.68'!Y68+'11.10.68'!Y68+'12.10.68'!Y68+'13.10.68'!Y68+'14.10.68'!Y68+'15.10.68'!Y68+'16.10.68'!Y68+'17.10.68'!Y68+'18.10.68'!Y68+'19.10.68'!Y68+'20.10.68'!Y68+'21.10.68'!Y68+'22.10.68'!Y68+'23.10.68'!Y68+'24.10.68'!Y68+'25.10.68'!Y68+'26.10.68'!Y68+'27.10.68'!Y68+'28.10.68'!Y68+'29.10.68'!Y68+'30.10.68'!Y68+'31.10.68'!Y68</f>
        <v>2</v>
      </c>
      <c r="Z68" s="65">
        <f>+'01.10.68'!Z68+'02.10.68'!Z68+'03.10.68'!Z68+'04.10.68'!Z68+'05.10.68'!Z68+'06.10.68'!Z68+'07.10.68'!Z68+'08.10.68'!Z68+'09.10.68'!Z68+'10.10.68'!Z68+'11.10.68'!Z68+'12.10.68'!Z68+'13.10.68'!Z68+'14.10.68'!Z68+'15.10.68'!Z68+'16.10.68'!Z68+'17.10.68'!Z68+'18.10.68'!Z68+'19.10.68'!Z68+'20.10.68'!Z68+'21.10.68'!Z68+'22.10.68'!Z68+'23.10.68'!Z68+'24.10.68'!Z68+'25.10.68'!Z68+'26.10.68'!Z68+'27.10.68'!Z68+'28.10.68'!Z68+'29.10.68'!Z68+'30.10.68'!Z68+'31.10.68'!Z68</f>
        <v>3942</v>
      </c>
    </row>
    <row r="69" spans="2:26">
      <c r="B69" s="50">
        <v>1114503</v>
      </c>
      <c r="C69" s="53" t="s">
        <v>189</v>
      </c>
      <c r="D69" s="52">
        <f>+'01.10.68'!D69+'02.10.68'!D69+'03.10.68'!D69+'04.10.68'!D69+'05.10.68'!D69+'06.10.68'!D69+'07.10.68'!D69+'08.10.68'!D69+'09.10.68'!D69+'10.10.68'!D69+'11.10.68'!D69+'12.10.68'!D69+'13.10.68'!D69+'14.10.68'!D69+'15.10.68'!D69+'16.10.68'!D69+'17.10.68'!D69+'18.10.68'!D69+'19.10.68'!D69+'20.10.68'!D69+'21.10.68'!D69+'22.10.68'!D69+'23.10.68'!D69+'24.10.68'!D69+'25.10.68'!D69+'26.10.68'!D69+'27.10.68'!D69+'28.10.68'!D69+'29.10.68'!D69+'30.10.68'!D69+'31.10.68'!D69</f>
        <v>21</v>
      </c>
      <c r="E69" s="52">
        <f>+'01.10.68'!E69+'02.10.68'!E69+'03.10.68'!E69+'04.10.68'!E69+'05.10.68'!E69+'06.10.68'!E69+'07.10.68'!E69+'08.10.68'!E69+'09.10.68'!E69+'10.10.68'!E69+'11.10.68'!E69+'12.10.68'!E69+'13.10.68'!E69+'14.10.68'!E69+'15.10.68'!E69+'16.10.68'!E69+'17.10.68'!E69+'18.10.68'!E69+'19.10.68'!E69+'20.10.68'!E69+'21.10.68'!E69+'22.10.68'!E69+'23.10.68'!E69+'24.10.68'!E69+'25.10.68'!E69+'26.10.68'!E69+'27.10.68'!E69+'28.10.68'!E69+'29.10.68'!E69+'30.10.68'!E69+'31.10.68'!E69</f>
        <v>4</v>
      </c>
      <c r="F69" s="65">
        <f>+'01.10.68'!F69+'02.10.68'!F69+'03.10.68'!F69+'04.10.68'!F69+'05.10.68'!F69+'06.10.68'!F69+'07.10.68'!F69+'08.10.68'!F69+'09.10.68'!F69+'10.10.68'!F69+'11.10.68'!F69+'12.10.68'!F69+'13.10.68'!F69+'14.10.68'!F69+'15.10.68'!F69+'16.10.68'!F69+'17.10.68'!F69+'18.10.68'!F69+'19.10.68'!F69+'20.10.68'!F69+'21.10.68'!F69+'22.10.68'!F69+'23.10.68'!F69+'24.10.68'!F69+'25.10.68'!F69+'26.10.68'!F69+'27.10.68'!F69+'28.10.68'!F69+'29.10.68'!F69+'30.10.68'!F69+'31.10.68'!F69</f>
        <v>25</v>
      </c>
      <c r="G69" s="52">
        <f>+'01.10.68'!G69+'02.10.68'!G69+'03.10.68'!G69+'04.10.68'!G69+'05.10.68'!G69+'06.10.68'!G69+'07.10.68'!G69+'08.10.68'!G69+'09.10.68'!G69+'10.10.68'!G69+'11.10.68'!G69+'12.10.68'!G69+'13.10.68'!G69+'14.10.68'!G69+'15.10.68'!G69+'16.10.68'!G69+'17.10.68'!G69+'18.10.68'!G69+'19.10.68'!G69+'20.10.68'!G69+'21.10.68'!G69+'22.10.68'!G69+'23.10.68'!G69+'24.10.68'!G69+'25.10.68'!G69+'26.10.68'!G69+'27.10.68'!G69+'28.10.68'!G69+'29.10.68'!G69+'30.10.68'!G69+'31.10.68'!G69</f>
        <v>38</v>
      </c>
      <c r="H69" s="52">
        <f>+'01.10.68'!H69+'02.10.68'!H69+'03.10.68'!H69+'04.10.68'!H69+'05.10.68'!H69+'06.10.68'!H69+'07.10.68'!H69+'08.10.68'!H69+'09.10.68'!H69+'10.10.68'!H69+'11.10.68'!H69+'12.10.68'!H69+'13.10.68'!H69+'14.10.68'!H69+'15.10.68'!H69+'16.10.68'!H69+'17.10.68'!H69+'18.10.68'!H69+'19.10.68'!H69+'20.10.68'!H69+'21.10.68'!H69+'22.10.68'!H69+'23.10.68'!H69+'24.10.68'!H69+'25.10.68'!H69+'26.10.68'!H69+'27.10.68'!H69+'28.10.68'!H69+'29.10.68'!H69+'30.10.68'!H69+'31.10.68'!H69</f>
        <v>10</v>
      </c>
      <c r="I69" s="65">
        <f>+'01.10.68'!I69+'02.10.68'!I69+'03.10.68'!I69+'04.10.68'!I69+'05.10.68'!I69+'06.10.68'!I69+'07.10.68'!I69+'08.10.68'!I69+'09.10.68'!I69+'10.10.68'!I69+'11.10.68'!I69+'12.10.68'!I69+'13.10.68'!I69+'14.10.68'!I69+'15.10.68'!I69+'16.10.68'!I69+'17.10.68'!I69+'18.10.68'!I69+'19.10.68'!I69+'20.10.68'!I69+'21.10.68'!I69+'22.10.68'!I69+'23.10.68'!I69+'24.10.68'!I69+'25.10.68'!I69+'26.10.68'!I69+'27.10.68'!I69+'28.10.68'!I69+'29.10.68'!I69+'30.10.68'!I69+'31.10.68'!I69</f>
        <v>48</v>
      </c>
      <c r="J69" s="52">
        <f>+'01.10.68'!J69+'02.10.68'!J69+'03.10.68'!J69+'04.10.68'!J69+'05.10.68'!J69+'06.10.68'!J69+'07.10.68'!J69+'08.10.68'!J69+'09.10.68'!J69+'10.10.68'!J69+'11.10.68'!J69+'12.10.68'!J69+'13.10.68'!J69+'14.10.68'!J69+'15.10.68'!J69+'16.10.68'!J69+'17.10.68'!J69+'18.10.68'!J69+'19.10.68'!J69+'20.10.68'!J69+'21.10.68'!J69+'22.10.68'!J69+'23.10.68'!J69+'24.10.68'!J69+'25.10.68'!J69+'26.10.68'!J69+'27.10.68'!J69+'28.10.68'!J69+'29.10.68'!J69+'30.10.68'!J69+'31.10.68'!J69</f>
        <v>74</v>
      </c>
      <c r="K69" s="52">
        <f>+'01.10.68'!K69+'02.10.68'!K69+'03.10.68'!K69+'04.10.68'!K69+'05.10.68'!K69+'06.10.68'!K69+'07.10.68'!K69+'08.10.68'!K69+'09.10.68'!K69+'10.10.68'!K69+'11.10.68'!K69+'12.10.68'!K69+'13.10.68'!K69+'14.10.68'!K69+'15.10.68'!K69+'16.10.68'!K69+'17.10.68'!K69+'18.10.68'!K69+'19.10.68'!K69+'20.10.68'!K69+'21.10.68'!K69+'22.10.68'!K69+'23.10.68'!K69+'24.10.68'!K69+'25.10.68'!K69+'26.10.68'!K69+'27.10.68'!K69+'28.10.68'!K69+'29.10.68'!K69+'30.10.68'!K69+'31.10.68'!K69</f>
        <v>5</v>
      </c>
      <c r="L69" s="65">
        <f>+'01.10.68'!L69+'02.10.68'!L69+'03.10.68'!L69+'04.10.68'!L69+'05.10.68'!L69+'06.10.68'!L69+'07.10.68'!L69+'08.10.68'!L69+'09.10.68'!L69+'10.10.68'!L69+'11.10.68'!L69+'12.10.68'!L69+'13.10.68'!L69+'14.10.68'!L69+'15.10.68'!L69+'16.10.68'!L69+'17.10.68'!L69+'18.10.68'!L69+'19.10.68'!L69+'20.10.68'!L69+'21.10.68'!L69+'22.10.68'!L69+'23.10.68'!L69+'24.10.68'!L69+'25.10.68'!L69+'26.10.68'!L69+'27.10.68'!L69+'28.10.68'!L69+'29.10.68'!L69+'30.10.68'!L69+'31.10.68'!L69</f>
        <v>79</v>
      </c>
      <c r="M69" s="52">
        <f>+'01.10.68'!M69+'02.10.68'!M69+'03.10.68'!M69+'04.10.68'!M69+'05.10.68'!M69+'06.10.68'!M69+'07.10.68'!M69+'08.10.68'!M69+'09.10.68'!M69+'10.10.68'!M69+'11.10.68'!M69+'12.10.68'!M69+'13.10.68'!M69+'14.10.68'!M69+'15.10.68'!M69+'16.10.68'!M69+'17.10.68'!M69+'18.10.68'!M69+'19.10.68'!M69+'20.10.68'!M69+'21.10.68'!M69+'22.10.68'!M69+'23.10.68'!M69+'24.10.68'!M69+'25.10.68'!M69+'26.10.68'!M69+'27.10.68'!M69+'28.10.68'!M69+'29.10.68'!M69+'30.10.68'!M69+'31.10.68'!M69</f>
        <v>2900</v>
      </c>
      <c r="N69" s="52">
        <f>+'01.10.68'!N69+'02.10.68'!N69+'03.10.68'!N69+'04.10.68'!N69+'05.10.68'!N69+'06.10.68'!N69+'07.10.68'!N69+'08.10.68'!N69+'09.10.68'!N69+'10.10.68'!N69+'11.10.68'!N69+'12.10.68'!N69+'13.10.68'!N69+'14.10.68'!N69+'15.10.68'!N69+'16.10.68'!N69+'17.10.68'!N69+'18.10.68'!N69+'19.10.68'!N69+'20.10.68'!N69+'21.10.68'!N69+'22.10.68'!N69+'23.10.68'!N69+'24.10.68'!N69+'25.10.68'!N69+'26.10.68'!N69+'27.10.68'!N69+'28.10.68'!N69+'29.10.68'!N69+'30.10.68'!N69+'31.10.68'!N69</f>
        <v>738</v>
      </c>
      <c r="O69" s="65">
        <f>+'01.10.68'!O69+'02.10.68'!O69+'03.10.68'!O69+'04.10.68'!O69+'05.10.68'!O69+'06.10.68'!O69+'07.10.68'!O69+'08.10.68'!O69+'09.10.68'!O69+'10.10.68'!O69+'11.10.68'!O69+'12.10.68'!O69+'13.10.68'!O69+'14.10.68'!O69+'15.10.68'!O69+'16.10.68'!O69+'17.10.68'!O69+'18.10.68'!O69+'19.10.68'!O69+'20.10.68'!O69+'21.10.68'!O69+'22.10.68'!O69+'23.10.68'!O69+'24.10.68'!O69+'25.10.68'!O69+'26.10.68'!O69+'27.10.68'!O69+'28.10.68'!O69+'29.10.68'!O69+'30.10.68'!O69+'31.10.68'!O69</f>
        <v>3638</v>
      </c>
      <c r="P69" s="52">
        <f>+'01.10.68'!P69+'02.10.68'!P69+'03.10.68'!P69+'04.10.68'!P69+'05.10.68'!P69+'06.10.68'!P69+'07.10.68'!P69+'08.10.68'!P69+'09.10.68'!P69+'10.10.68'!P69+'11.10.68'!P69+'12.10.68'!P69+'13.10.68'!P69+'14.10.68'!P69+'15.10.68'!P69+'16.10.68'!P69+'17.10.68'!P69+'18.10.68'!P69+'19.10.68'!P69+'20.10.68'!P69+'21.10.68'!P69+'22.10.68'!P69+'23.10.68'!P69+'24.10.68'!P69+'25.10.68'!P69+'26.10.68'!P69+'27.10.68'!P69+'28.10.68'!P69+'29.10.68'!P69+'30.10.68'!P69+'31.10.68'!P69</f>
        <v>115</v>
      </c>
      <c r="Q69" s="52">
        <f>+'01.10.68'!Q69+'02.10.68'!Q69+'03.10.68'!Q69+'04.10.68'!Q69+'05.10.68'!Q69+'06.10.68'!Q69+'07.10.68'!Q69+'08.10.68'!Q69+'09.10.68'!Q69+'10.10.68'!Q69+'11.10.68'!Q69+'12.10.68'!Q69+'13.10.68'!Q69+'14.10.68'!Q69+'15.10.68'!Q69+'16.10.68'!Q69+'17.10.68'!Q69+'18.10.68'!Q69+'19.10.68'!Q69+'20.10.68'!Q69+'21.10.68'!Q69+'22.10.68'!Q69+'23.10.68'!Q69+'24.10.68'!Q69+'25.10.68'!Q69+'26.10.68'!Q69+'27.10.68'!Q69+'28.10.68'!Q69+'29.10.68'!Q69+'30.10.68'!Q69+'31.10.68'!Q69</f>
        <v>0</v>
      </c>
      <c r="R69" s="65">
        <f>+'01.10.68'!R69+'02.10.68'!R69+'03.10.68'!R69+'04.10.68'!R69+'05.10.68'!R69+'06.10.68'!R69+'07.10.68'!R69+'08.10.68'!R69+'09.10.68'!R69+'10.10.68'!R69+'11.10.68'!R69+'12.10.68'!R69+'13.10.68'!R69+'14.10.68'!R69+'15.10.68'!R69+'16.10.68'!R69+'17.10.68'!R69+'18.10.68'!R69+'19.10.68'!R69+'20.10.68'!R69+'21.10.68'!R69+'22.10.68'!R69+'23.10.68'!R69+'24.10.68'!R69+'25.10.68'!R69+'26.10.68'!R69+'27.10.68'!R69+'28.10.68'!R69+'29.10.68'!R69+'30.10.68'!R69+'31.10.68'!R69</f>
        <v>115</v>
      </c>
      <c r="S69" s="52">
        <f>+'01.10.68'!S69+'02.10.68'!S69+'03.10.68'!S69+'04.10.68'!S69+'05.10.68'!S69+'06.10.68'!S69+'07.10.68'!S69+'08.10.68'!S69+'09.10.68'!S69+'10.10.68'!S69+'11.10.68'!S69+'12.10.68'!S69+'13.10.68'!S69+'14.10.68'!S69+'15.10.68'!S69+'16.10.68'!S69+'17.10.68'!S69+'18.10.68'!S69+'19.10.68'!S69+'20.10.68'!S69+'21.10.68'!S69+'22.10.68'!S69+'23.10.68'!S69+'24.10.68'!S69+'25.10.68'!S69+'26.10.68'!S69+'27.10.68'!S69+'28.10.68'!S69+'29.10.68'!S69+'30.10.68'!S69+'31.10.68'!S69</f>
        <v>0</v>
      </c>
      <c r="T69" s="52">
        <f>+'01.10.68'!T69+'02.10.68'!T69+'03.10.68'!T69+'04.10.68'!T69+'05.10.68'!T69+'06.10.68'!T69+'07.10.68'!T69+'08.10.68'!T69+'09.10.68'!T69+'10.10.68'!T69+'11.10.68'!T69+'12.10.68'!T69+'13.10.68'!T69+'14.10.68'!T69+'15.10.68'!T69+'16.10.68'!T69+'17.10.68'!T69+'18.10.68'!T69+'19.10.68'!T69+'20.10.68'!T69+'21.10.68'!T69+'22.10.68'!T69+'23.10.68'!T69+'24.10.68'!T69+'25.10.68'!T69+'26.10.68'!T69+'27.10.68'!T69+'28.10.68'!T69+'29.10.68'!T69+'30.10.68'!T69+'31.10.68'!T69</f>
        <v>0</v>
      </c>
      <c r="U69" s="65">
        <f>+'01.10.68'!U69+'02.10.68'!U69+'03.10.68'!U69+'04.10.68'!U69+'05.10.68'!U69+'06.10.68'!U69+'07.10.68'!U69+'08.10.68'!U69+'09.10.68'!U69+'10.10.68'!U69+'11.10.68'!U69+'12.10.68'!U69+'13.10.68'!U69+'14.10.68'!U69+'15.10.68'!U69+'16.10.68'!U69+'17.10.68'!U69+'18.10.68'!U69+'19.10.68'!U69+'20.10.68'!U69+'21.10.68'!U69+'22.10.68'!U69+'23.10.68'!U69+'24.10.68'!U69+'25.10.68'!U69+'26.10.68'!U69+'27.10.68'!U69+'28.10.68'!U69+'29.10.68'!U69+'30.10.68'!U69+'31.10.68'!U69</f>
        <v>0</v>
      </c>
      <c r="V69" s="52">
        <f>+'01.10.68'!V69+'02.10.68'!V69+'03.10.68'!V69+'04.10.68'!V69+'05.10.68'!V69+'06.10.68'!V69+'07.10.68'!V69+'08.10.68'!V69+'09.10.68'!V69+'10.10.68'!V69+'11.10.68'!V69+'12.10.68'!V69+'13.10.68'!V69+'14.10.68'!V69+'15.10.68'!V69+'16.10.68'!V69+'17.10.68'!V69+'18.10.68'!V69+'19.10.68'!V69+'20.10.68'!V69+'21.10.68'!V69+'22.10.68'!V69+'23.10.68'!V69+'24.10.68'!V69+'25.10.68'!V69+'26.10.68'!V69+'27.10.68'!V69+'28.10.68'!V69+'29.10.68'!V69+'30.10.68'!V69+'31.10.68'!V69</f>
        <v>0</v>
      </c>
      <c r="W69" s="52">
        <f>+'01.10.68'!W69+'02.10.68'!W69+'03.10.68'!W69+'04.10.68'!W69+'05.10.68'!W69+'06.10.68'!W69+'07.10.68'!W69+'08.10.68'!W69+'09.10.68'!W69+'10.10.68'!W69+'11.10.68'!W69+'12.10.68'!W69+'13.10.68'!W69+'14.10.68'!W69+'15.10.68'!W69+'16.10.68'!W69+'17.10.68'!W69+'18.10.68'!W69+'19.10.68'!W69+'20.10.68'!W69+'21.10.68'!W69+'22.10.68'!W69+'23.10.68'!W69+'24.10.68'!W69+'25.10.68'!W69+'26.10.68'!W69+'27.10.68'!W69+'28.10.68'!W69+'29.10.68'!W69+'30.10.68'!W69+'31.10.68'!W69</f>
        <v>0</v>
      </c>
      <c r="X69" s="65">
        <f>+'01.10.68'!X69+'02.10.68'!X69+'03.10.68'!X69+'04.10.68'!X69+'05.10.68'!X69+'06.10.68'!X69+'07.10.68'!X69+'08.10.68'!X69+'09.10.68'!X69+'10.10.68'!X69+'11.10.68'!X69+'12.10.68'!X69+'13.10.68'!X69+'14.10.68'!X69+'15.10.68'!X69+'16.10.68'!X69+'17.10.68'!X69+'18.10.68'!X69+'19.10.68'!X69+'20.10.68'!X69+'21.10.68'!X69+'22.10.68'!X69+'23.10.68'!X69+'24.10.68'!X69+'25.10.68'!X69+'26.10.68'!X69+'27.10.68'!X69+'28.10.68'!X69+'29.10.68'!X69+'30.10.68'!X69+'31.10.68'!X69</f>
        <v>0</v>
      </c>
      <c r="Y69" s="52">
        <f>+'01.10.68'!Y69+'02.10.68'!Y69+'03.10.68'!Y69+'04.10.68'!Y69+'05.10.68'!Y69+'06.10.68'!Y69+'07.10.68'!Y69+'08.10.68'!Y69+'09.10.68'!Y69+'10.10.68'!Y69+'11.10.68'!Y69+'12.10.68'!Y69+'13.10.68'!Y69+'14.10.68'!Y69+'15.10.68'!Y69+'16.10.68'!Y69+'17.10.68'!Y69+'18.10.68'!Y69+'19.10.68'!Y69+'20.10.68'!Y69+'21.10.68'!Y69+'22.10.68'!Y69+'23.10.68'!Y69+'24.10.68'!Y69+'25.10.68'!Y69+'26.10.68'!Y69+'27.10.68'!Y69+'28.10.68'!Y69+'29.10.68'!Y69+'30.10.68'!Y69+'31.10.68'!Y69</f>
        <v>2</v>
      </c>
      <c r="Z69" s="65">
        <f>+'01.10.68'!Z69+'02.10.68'!Z69+'03.10.68'!Z69+'04.10.68'!Z69+'05.10.68'!Z69+'06.10.68'!Z69+'07.10.68'!Z69+'08.10.68'!Z69+'09.10.68'!Z69+'10.10.68'!Z69+'11.10.68'!Z69+'12.10.68'!Z69+'13.10.68'!Z69+'14.10.68'!Z69+'15.10.68'!Z69+'16.10.68'!Z69+'17.10.68'!Z69+'18.10.68'!Z69+'19.10.68'!Z69+'20.10.68'!Z69+'21.10.68'!Z69+'22.10.68'!Z69+'23.10.68'!Z69+'24.10.68'!Z69+'25.10.68'!Z69+'26.10.68'!Z69+'27.10.68'!Z69+'28.10.68'!Z69+'29.10.68'!Z69+'30.10.68'!Z69+'31.10.68'!Z69</f>
        <v>3907</v>
      </c>
    </row>
    <row r="70" spans="2:26">
      <c r="B70" s="50">
        <v>1124021</v>
      </c>
      <c r="C70" s="53" t="s">
        <v>190</v>
      </c>
      <c r="D70" s="52">
        <f>+'01.10.68'!D70+'02.10.68'!D70+'03.10.68'!D70+'04.10.68'!D70+'05.10.68'!D70+'06.10.68'!D70+'07.10.68'!D70+'08.10.68'!D70+'09.10.68'!D70+'10.10.68'!D70+'11.10.68'!D70+'12.10.68'!D70+'13.10.68'!D70+'14.10.68'!D70+'15.10.68'!D70+'16.10.68'!D70+'17.10.68'!D70+'18.10.68'!D70+'19.10.68'!D70+'20.10.68'!D70+'21.10.68'!D70+'22.10.68'!D70+'23.10.68'!D70+'24.10.68'!D70+'25.10.68'!D70+'26.10.68'!D70+'27.10.68'!D70+'28.10.68'!D70+'29.10.68'!D70+'30.10.68'!D70+'31.10.68'!D70</f>
        <v>0</v>
      </c>
      <c r="E70" s="52">
        <f>+'01.10.68'!E70+'02.10.68'!E70+'03.10.68'!E70+'04.10.68'!E70+'05.10.68'!E70+'06.10.68'!E70+'07.10.68'!E70+'08.10.68'!E70+'09.10.68'!E70+'10.10.68'!E70+'11.10.68'!E70+'12.10.68'!E70+'13.10.68'!E70+'14.10.68'!E70+'15.10.68'!E70+'16.10.68'!E70+'17.10.68'!E70+'18.10.68'!E70+'19.10.68'!E70+'20.10.68'!E70+'21.10.68'!E70+'22.10.68'!E70+'23.10.68'!E70+'24.10.68'!E70+'25.10.68'!E70+'26.10.68'!E70+'27.10.68'!E70+'28.10.68'!E70+'29.10.68'!E70+'30.10.68'!E70+'31.10.68'!E70</f>
        <v>0</v>
      </c>
      <c r="F70" s="65">
        <f>+'01.10.68'!F70+'02.10.68'!F70+'03.10.68'!F70+'04.10.68'!F70+'05.10.68'!F70+'06.10.68'!F70+'07.10.68'!F70+'08.10.68'!F70+'09.10.68'!F70+'10.10.68'!F70+'11.10.68'!F70+'12.10.68'!F70+'13.10.68'!F70+'14.10.68'!F70+'15.10.68'!F70+'16.10.68'!F70+'17.10.68'!F70+'18.10.68'!F70+'19.10.68'!F70+'20.10.68'!F70+'21.10.68'!F70+'22.10.68'!F70+'23.10.68'!F70+'24.10.68'!F70+'25.10.68'!F70+'26.10.68'!F70+'27.10.68'!F70+'28.10.68'!F70+'29.10.68'!F70+'30.10.68'!F70+'31.10.68'!F70</f>
        <v>0</v>
      </c>
      <c r="G70" s="52">
        <f>+'01.10.68'!G70+'02.10.68'!G70+'03.10.68'!G70+'04.10.68'!G70+'05.10.68'!G70+'06.10.68'!G70+'07.10.68'!G70+'08.10.68'!G70+'09.10.68'!G70+'10.10.68'!G70+'11.10.68'!G70+'12.10.68'!G70+'13.10.68'!G70+'14.10.68'!G70+'15.10.68'!G70+'16.10.68'!G70+'17.10.68'!G70+'18.10.68'!G70+'19.10.68'!G70+'20.10.68'!G70+'21.10.68'!G70+'22.10.68'!G70+'23.10.68'!G70+'24.10.68'!G70+'25.10.68'!G70+'26.10.68'!G70+'27.10.68'!G70+'28.10.68'!G70+'29.10.68'!G70+'30.10.68'!G70+'31.10.68'!G70</f>
        <v>3</v>
      </c>
      <c r="H70" s="52">
        <f>+'01.10.68'!H70+'02.10.68'!H70+'03.10.68'!H70+'04.10.68'!H70+'05.10.68'!H70+'06.10.68'!H70+'07.10.68'!H70+'08.10.68'!H70+'09.10.68'!H70+'10.10.68'!H70+'11.10.68'!H70+'12.10.68'!H70+'13.10.68'!H70+'14.10.68'!H70+'15.10.68'!H70+'16.10.68'!H70+'17.10.68'!H70+'18.10.68'!H70+'19.10.68'!H70+'20.10.68'!H70+'21.10.68'!H70+'22.10.68'!H70+'23.10.68'!H70+'24.10.68'!H70+'25.10.68'!H70+'26.10.68'!H70+'27.10.68'!H70+'28.10.68'!H70+'29.10.68'!H70+'30.10.68'!H70+'31.10.68'!H70</f>
        <v>0</v>
      </c>
      <c r="I70" s="65">
        <f>+'01.10.68'!I70+'02.10.68'!I70+'03.10.68'!I70+'04.10.68'!I70+'05.10.68'!I70+'06.10.68'!I70+'07.10.68'!I70+'08.10.68'!I70+'09.10.68'!I70+'10.10.68'!I70+'11.10.68'!I70+'12.10.68'!I70+'13.10.68'!I70+'14.10.68'!I70+'15.10.68'!I70+'16.10.68'!I70+'17.10.68'!I70+'18.10.68'!I70+'19.10.68'!I70+'20.10.68'!I70+'21.10.68'!I70+'22.10.68'!I70+'23.10.68'!I70+'24.10.68'!I70+'25.10.68'!I70+'26.10.68'!I70+'27.10.68'!I70+'28.10.68'!I70+'29.10.68'!I70+'30.10.68'!I70+'31.10.68'!I70</f>
        <v>3</v>
      </c>
      <c r="J70" s="52">
        <f>+'01.10.68'!J70+'02.10.68'!J70+'03.10.68'!J70+'04.10.68'!J70+'05.10.68'!J70+'06.10.68'!J70+'07.10.68'!J70+'08.10.68'!J70+'09.10.68'!J70+'10.10.68'!J70+'11.10.68'!J70+'12.10.68'!J70+'13.10.68'!J70+'14.10.68'!J70+'15.10.68'!J70+'16.10.68'!J70+'17.10.68'!J70+'18.10.68'!J70+'19.10.68'!J70+'20.10.68'!J70+'21.10.68'!J70+'22.10.68'!J70+'23.10.68'!J70+'24.10.68'!J70+'25.10.68'!J70+'26.10.68'!J70+'27.10.68'!J70+'28.10.68'!J70+'29.10.68'!J70+'30.10.68'!J70+'31.10.68'!J70</f>
        <v>0</v>
      </c>
      <c r="K70" s="52">
        <f>+'01.10.68'!K70+'02.10.68'!K70+'03.10.68'!K70+'04.10.68'!K70+'05.10.68'!K70+'06.10.68'!K70+'07.10.68'!K70+'08.10.68'!K70+'09.10.68'!K70+'10.10.68'!K70+'11.10.68'!K70+'12.10.68'!K70+'13.10.68'!K70+'14.10.68'!K70+'15.10.68'!K70+'16.10.68'!K70+'17.10.68'!K70+'18.10.68'!K70+'19.10.68'!K70+'20.10.68'!K70+'21.10.68'!K70+'22.10.68'!K70+'23.10.68'!K70+'24.10.68'!K70+'25.10.68'!K70+'26.10.68'!K70+'27.10.68'!K70+'28.10.68'!K70+'29.10.68'!K70+'30.10.68'!K70+'31.10.68'!K70</f>
        <v>0</v>
      </c>
      <c r="L70" s="65">
        <f>+'01.10.68'!L70+'02.10.68'!L70+'03.10.68'!L70+'04.10.68'!L70+'05.10.68'!L70+'06.10.68'!L70+'07.10.68'!L70+'08.10.68'!L70+'09.10.68'!L70+'10.10.68'!L70+'11.10.68'!L70+'12.10.68'!L70+'13.10.68'!L70+'14.10.68'!L70+'15.10.68'!L70+'16.10.68'!L70+'17.10.68'!L70+'18.10.68'!L70+'19.10.68'!L70+'20.10.68'!L70+'21.10.68'!L70+'22.10.68'!L70+'23.10.68'!L70+'24.10.68'!L70+'25.10.68'!L70+'26.10.68'!L70+'27.10.68'!L70+'28.10.68'!L70+'29.10.68'!L70+'30.10.68'!L70+'31.10.68'!L70</f>
        <v>0</v>
      </c>
      <c r="M70" s="52">
        <f>+'01.10.68'!M70+'02.10.68'!M70+'03.10.68'!M70+'04.10.68'!M70+'05.10.68'!M70+'06.10.68'!M70+'07.10.68'!M70+'08.10.68'!M70+'09.10.68'!M70+'10.10.68'!M70+'11.10.68'!M70+'12.10.68'!M70+'13.10.68'!M70+'14.10.68'!M70+'15.10.68'!M70+'16.10.68'!M70+'17.10.68'!M70+'18.10.68'!M70+'19.10.68'!M70+'20.10.68'!M70+'21.10.68'!M70+'22.10.68'!M70+'23.10.68'!M70+'24.10.68'!M70+'25.10.68'!M70+'26.10.68'!M70+'27.10.68'!M70+'28.10.68'!M70+'29.10.68'!M70+'30.10.68'!M70+'31.10.68'!M70</f>
        <v>0</v>
      </c>
      <c r="N70" s="52">
        <f>+'01.10.68'!N70+'02.10.68'!N70+'03.10.68'!N70+'04.10.68'!N70+'05.10.68'!N70+'06.10.68'!N70+'07.10.68'!N70+'08.10.68'!N70+'09.10.68'!N70+'10.10.68'!N70+'11.10.68'!N70+'12.10.68'!N70+'13.10.68'!N70+'14.10.68'!N70+'15.10.68'!N70+'16.10.68'!N70+'17.10.68'!N70+'18.10.68'!N70+'19.10.68'!N70+'20.10.68'!N70+'21.10.68'!N70+'22.10.68'!N70+'23.10.68'!N70+'24.10.68'!N70+'25.10.68'!N70+'26.10.68'!N70+'27.10.68'!N70+'28.10.68'!N70+'29.10.68'!N70+'30.10.68'!N70+'31.10.68'!N70</f>
        <v>0</v>
      </c>
      <c r="O70" s="65">
        <f>+'01.10.68'!O70+'02.10.68'!O70+'03.10.68'!O70+'04.10.68'!O70+'05.10.68'!O70+'06.10.68'!O70+'07.10.68'!O70+'08.10.68'!O70+'09.10.68'!O70+'10.10.68'!O70+'11.10.68'!O70+'12.10.68'!O70+'13.10.68'!O70+'14.10.68'!O70+'15.10.68'!O70+'16.10.68'!O70+'17.10.68'!O70+'18.10.68'!O70+'19.10.68'!O70+'20.10.68'!O70+'21.10.68'!O70+'22.10.68'!O70+'23.10.68'!O70+'24.10.68'!O70+'25.10.68'!O70+'26.10.68'!O70+'27.10.68'!O70+'28.10.68'!O70+'29.10.68'!O70+'30.10.68'!O70+'31.10.68'!O70</f>
        <v>0</v>
      </c>
      <c r="P70" s="52">
        <f>+'01.10.68'!P70+'02.10.68'!P70+'03.10.68'!P70+'04.10.68'!P70+'05.10.68'!P70+'06.10.68'!P70+'07.10.68'!P70+'08.10.68'!P70+'09.10.68'!P70+'10.10.68'!P70+'11.10.68'!P70+'12.10.68'!P70+'13.10.68'!P70+'14.10.68'!P70+'15.10.68'!P70+'16.10.68'!P70+'17.10.68'!P70+'18.10.68'!P70+'19.10.68'!P70+'20.10.68'!P70+'21.10.68'!P70+'22.10.68'!P70+'23.10.68'!P70+'24.10.68'!P70+'25.10.68'!P70+'26.10.68'!P70+'27.10.68'!P70+'28.10.68'!P70+'29.10.68'!P70+'30.10.68'!P70+'31.10.68'!P70</f>
        <v>0</v>
      </c>
      <c r="Q70" s="52">
        <f>+'01.10.68'!Q70+'02.10.68'!Q70+'03.10.68'!Q70+'04.10.68'!Q70+'05.10.68'!Q70+'06.10.68'!Q70+'07.10.68'!Q70+'08.10.68'!Q70+'09.10.68'!Q70+'10.10.68'!Q70+'11.10.68'!Q70+'12.10.68'!Q70+'13.10.68'!Q70+'14.10.68'!Q70+'15.10.68'!Q70+'16.10.68'!Q70+'17.10.68'!Q70+'18.10.68'!Q70+'19.10.68'!Q70+'20.10.68'!Q70+'21.10.68'!Q70+'22.10.68'!Q70+'23.10.68'!Q70+'24.10.68'!Q70+'25.10.68'!Q70+'26.10.68'!Q70+'27.10.68'!Q70+'28.10.68'!Q70+'29.10.68'!Q70+'30.10.68'!Q70+'31.10.68'!Q70</f>
        <v>0</v>
      </c>
      <c r="R70" s="65">
        <f>+'01.10.68'!R70+'02.10.68'!R70+'03.10.68'!R70+'04.10.68'!R70+'05.10.68'!R70+'06.10.68'!R70+'07.10.68'!R70+'08.10.68'!R70+'09.10.68'!R70+'10.10.68'!R70+'11.10.68'!R70+'12.10.68'!R70+'13.10.68'!R70+'14.10.68'!R70+'15.10.68'!R70+'16.10.68'!R70+'17.10.68'!R70+'18.10.68'!R70+'19.10.68'!R70+'20.10.68'!R70+'21.10.68'!R70+'22.10.68'!R70+'23.10.68'!R70+'24.10.68'!R70+'25.10.68'!R70+'26.10.68'!R70+'27.10.68'!R70+'28.10.68'!R70+'29.10.68'!R70+'30.10.68'!R70+'31.10.68'!R70</f>
        <v>0</v>
      </c>
      <c r="S70" s="52">
        <f>+'01.10.68'!S70+'02.10.68'!S70+'03.10.68'!S70+'04.10.68'!S70+'05.10.68'!S70+'06.10.68'!S70+'07.10.68'!S70+'08.10.68'!S70+'09.10.68'!S70+'10.10.68'!S70+'11.10.68'!S70+'12.10.68'!S70+'13.10.68'!S70+'14.10.68'!S70+'15.10.68'!S70+'16.10.68'!S70+'17.10.68'!S70+'18.10.68'!S70+'19.10.68'!S70+'20.10.68'!S70+'21.10.68'!S70+'22.10.68'!S70+'23.10.68'!S70+'24.10.68'!S70+'25.10.68'!S70+'26.10.68'!S70+'27.10.68'!S70+'28.10.68'!S70+'29.10.68'!S70+'30.10.68'!S70+'31.10.68'!S70</f>
        <v>0</v>
      </c>
      <c r="T70" s="52">
        <f>+'01.10.68'!T70+'02.10.68'!T70+'03.10.68'!T70+'04.10.68'!T70+'05.10.68'!T70+'06.10.68'!T70+'07.10.68'!T70+'08.10.68'!T70+'09.10.68'!T70+'10.10.68'!T70+'11.10.68'!T70+'12.10.68'!T70+'13.10.68'!T70+'14.10.68'!T70+'15.10.68'!T70+'16.10.68'!T70+'17.10.68'!T70+'18.10.68'!T70+'19.10.68'!T70+'20.10.68'!T70+'21.10.68'!T70+'22.10.68'!T70+'23.10.68'!T70+'24.10.68'!T70+'25.10.68'!T70+'26.10.68'!T70+'27.10.68'!T70+'28.10.68'!T70+'29.10.68'!T70+'30.10.68'!T70+'31.10.68'!T70</f>
        <v>0</v>
      </c>
      <c r="U70" s="65">
        <f>+'01.10.68'!U70+'02.10.68'!U70+'03.10.68'!U70+'04.10.68'!U70+'05.10.68'!U70+'06.10.68'!U70+'07.10.68'!U70+'08.10.68'!U70+'09.10.68'!U70+'10.10.68'!U70+'11.10.68'!U70+'12.10.68'!U70+'13.10.68'!U70+'14.10.68'!U70+'15.10.68'!U70+'16.10.68'!U70+'17.10.68'!U70+'18.10.68'!U70+'19.10.68'!U70+'20.10.68'!U70+'21.10.68'!U70+'22.10.68'!U70+'23.10.68'!U70+'24.10.68'!U70+'25.10.68'!U70+'26.10.68'!U70+'27.10.68'!U70+'28.10.68'!U70+'29.10.68'!U70+'30.10.68'!U70+'31.10.68'!U70</f>
        <v>0</v>
      </c>
      <c r="V70" s="52">
        <f>+'01.10.68'!V70+'02.10.68'!V70+'03.10.68'!V70+'04.10.68'!V70+'05.10.68'!V70+'06.10.68'!V70+'07.10.68'!V70+'08.10.68'!V70+'09.10.68'!V70+'10.10.68'!V70+'11.10.68'!V70+'12.10.68'!V70+'13.10.68'!V70+'14.10.68'!V70+'15.10.68'!V70+'16.10.68'!V70+'17.10.68'!V70+'18.10.68'!V70+'19.10.68'!V70+'20.10.68'!V70+'21.10.68'!V70+'22.10.68'!V70+'23.10.68'!V70+'24.10.68'!V70+'25.10.68'!V70+'26.10.68'!V70+'27.10.68'!V70+'28.10.68'!V70+'29.10.68'!V70+'30.10.68'!V70+'31.10.68'!V70</f>
        <v>0</v>
      </c>
      <c r="W70" s="52">
        <f>+'01.10.68'!W70+'02.10.68'!W70+'03.10.68'!W70+'04.10.68'!W70+'05.10.68'!W70+'06.10.68'!W70+'07.10.68'!W70+'08.10.68'!W70+'09.10.68'!W70+'10.10.68'!W70+'11.10.68'!W70+'12.10.68'!W70+'13.10.68'!W70+'14.10.68'!W70+'15.10.68'!W70+'16.10.68'!W70+'17.10.68'!W70+'18.10.68'!W70+'19.10.68'!W70+'20.10.68'!W70+'21.10.68'!W70+'22.10.68'!W70+'23.10.68'!W70+'24.10.68'!W70+'25.10.68'!W70+'26.10.68'!W70+'27.10.68'!W70+'28.10.68'!W70+'29.10.68'!W70+'30.10.68'!W70+'31.10.68'!W70</f>
        <v>0</v>
      </c>
      <c r="X70" s="65">
        <f>+'01.10.68'!X70+'02.10.68'!X70+'03.10.68'!X70+'04.10.68'!X70+'05.10.68'!X70+'06.10.68'!X70+'07.10.68'!X70+'08.10.68'!X70+'09.10.68'!X70+'10.10.68'!X70+'11.10.68'!X70+'12.10.68'!X70+'13.10.68'!X70+'14.10.68'!X70+'15.10.68'!X70+'16.10.68'!X70+'17.10.68'!X70+'18.10.68'!X70+'19.10.68'!X70+'20.10.68'!X70+'21.10.68'!X70+'22.10.68'!X70+'23.10.68'!X70+'24.10.68'!X70+'25.10.68'!X70+'26.10.68'!X70+'27.10.68'!X70+'28.10.68'!X70+'29.10.68'!X70+'30.10.68'!X70+'31.10.68'!X70</f>
        <v>0</v>
      </c>
      <c r="Y70" s="52">
        <f>+'01.10.68'!Y70+'02.10.68'!Y70+'03.10.68'!Y70+'04.10.68'!Y70+'05.10.68'!Y70+'06.10.68'!Y70+'07.10.68'!Y70+'08.10.68'!Y70+'09.10.68'!Y70+'10.10.68'!Y70+'11.10.68'!Y70+'12.10.68'!Y70+'13.10.68'!Y70+'14.10.68'!Y70+'15.10.68'!Y70+'16.10.68'!Y70+'17.10.68'!Y70+'18.10.68'!Y70+'19.10.68'!Y70+'20.10.68'!Y70+'21.10.68'!Y70+'22.10.68'!Y70+'23.10.68'!Y70+'24.10.68'!Y70+'25.10.68'!Y70+'26.10.68'!Y70+'27.10.68'!Y70+'28.10.68'!Y70+'29.10.68'!Y70+'30.10.68'!Y70+'31.10.68'!Y70</f>
        <v>0</v>
      </c>
      <c r="Z70" s="65">
        <f>+'01.10.68'!Z70+'02.10.68'!Z70+'03.10.68'!Z70+'04.10.68'!Z70+'05.10.68'!Z70+'06.10.68'!Z70+'07.10.68'!Z70+'08.10.68'!Z70+'09.10.68'!Z70+'10.10.68'!Z70+'11.10.68'!Z70+'12.10.68'!Z70+'13.10.68'!Z70+'14.10.68'!Z70+'15.10.68'!Z70+'16.10.68'!Z70+'17.10.68'!Z70+'18.10.68'!Z70+'19.10.68'!Z70+'20.10.68'!Z70+'21.10.68'!Z70+'22.10.68'!Z70+'23.10.68'!Z70+'24.10.68'!Z70+'25.10.68'!Z70+'26.10.68'!Z70+'27.10.68'!Z70+'28.10.68'!Z70+'29.10.68'!Z70+'30.10.68'!Z70+'31.10.68'!Z70</f>
        <v>3</v>
      </c>
    </row>
    <row r="71" spans="2:26">
      <c r="B71" s="50">
        <v>1005761</v>
      </c>
      <c r="C71" s="53" t="s">
        <v>191</v>
      </c>
      <c r="D71" s="52">
        <f>+'01.10.68'!D71+'02.10.68'!D71+'03.10.68'!D71+'04.10.68'!D71+'05.10.68'!D71+'06.10.68'!D71+'07.10.68'!D71+'08.10.68'!D71+'09.10.68'!D71+'10.10.68'!D71+'11.10.68'!D71+'12.10.68'!D71+'13.10.68'!D71+'14.10.68'!D71+'15.10.68'!D71+'16.10.68'!D71+'17.10.68'!D71+'18.10.68'!D71+'19.10.68'!D71+'20.10.68'!D71+'21.10.68'!D71+'22.10.68'!D71+'23.10.68'!D71+'24.10.68'!D71+'25.10.68'!D71+'26.10.68'!D71+'27.10.68'!D71+'28.10.68'!D71+'29.10.68'!D71+'30.10.68'!D71+'31.10.68'!D71</f>
        <v>0</v>
      </c>
      <c r="E71" s="52">
        <f>+'01.10.68'!E71+'02.10.68'!E71+'03.10.68'!E71+'04.10.68'!E71+'05.10.68'!E71+'06.10.68'!E71+'07.10.68'!E71+'08.10.68'!E71+'09.10.68'!E71+'10.10.68'!E71+'11.10.68'!E71+'12.10.68'!E71+'13.10.68'!E71+'14.10.68'!E71+'15.10.68'!E71+'16.10.68'!E71+'17.10.68'!E71+'18.10.68'!E71+'19.10.68'!E71+'20.10.68'!E71+'21.10.68'!E71+'22.10.68'!E71+'23.10.68'!E71+'24.10.68'!E71+'25.10.68'!E71+'26.10.68'!E71+'27.10.68'!E71+'28.10.68'!E71+'29.10.68'!E71+'30.10.68'!E71+'31.10.68'!E71</f>
        <v>0</v>
      </c>
      <c r="F71" s="65">
        <f>+'01.10.68'!F71+'02.10.68'!F71+'03.10.68'!F71+'04.10.68'!F71+'05.10.68'!F71+'06.10.68'!F71+'07.10.68'!F71+'08.10.68'!F71+'09.10.68'!F71+'10.10.68'!F71+'11.10.68'!F71+'12.10.68'!F71+'13.10.68'!F71+'14.10.68'!F71+'15.10.68'!F71+'16.10.68'!F71+'17.10.68'!F71+'18.10.68'!F71+'19.10.68'!F71+'20.10.68'!F71+'21.10.68'!F71+'22.10.68'!F71+'23.10.68'!F71+'24.10.68'!F71+'25.10.68'!F71+'26.10.68'!F71+'27.10.68'!F71+'28.10.68'!F71+'29.10.68'!F71+'30.10.68'!F71+'31.10.68'!F71</f>
        <v>0</v>
      </c>
      <c r="G71" s="52">
        <f>+'01.10.68'!G71+'02.10.68'!G71+'03.10.68'!G71+'04.10.68'!G71+'05.10.68'!G71+'06.10.68'!G71+'07.10.68'!G71+'08.10.68'!G71+'09.10.68'!G71+'10.10.68'!G71+'11.10.68'!G71+'12.10.68'!G71+'13.10.68'!G71+'14.10.68'!G71+'15.10.68'!G71+'16.10.68'!G71+'17.10.68'!G71+'18.10.68'!G71+'19.10.68'!G71+'20.10.68'!G71+'21.10.68'!G71+'22.10.68'!G71+'23.10.68'!G71+'24.10.68'!G71+'25.10.68'!G71+'26.10.68'!G71+'27.10.68'!G71+'28.10.68'!G71+'29.10.68'!G71+'30.10.68'!G71+'31.10.68'!G71</f>
        <v>0</v>
      </c>
      <c r="H71" s="52">
        <f>+'01.10.68'!H71+'02.10.68'!H71+'03.10.68'!H71+'04.10.68'!H71+'05.10.68'!H71+'06.10.68'!H71+'07.10.68'!H71+'08.10.68'!H71+'09.10.68'!H71+'10.10.68'!H71+'11.10.68'!H71+'12.10.68'!H71+'13.10.68'!H71+'14.10.68'!H71+'15.10.68'!H71+'16.10.68'!H71+'17.10.68'!H71+'18.10.68'!H71+'19.10.68'!H71+'20.10.68'!H71+'21.10.68'!H71+'22.10.68'!H71+'23.10.68'!H71+'24.10.68'!H71+'25.10.68'!H71+'26.10.68'!H71+'27.10.68'!H71+'28.10.68'!H71+'29.10.68'!H71+'30.10.68'!H71+'31.10.68'!H71</f>
        <v>0</v>
      </c>
      <c r="I71" s="65">
        <f>+'01.10.68'!I71+'02.10.68'!I71+'03.10.68'!I71+'04.10.68'!I71+'05.10.68'!I71+'06.10.68'!I71+'07.10.68'!I71+'08.10.68'!I71+'09.10.68'!I71+'10.10.68'!I71+'11.10.68'!I71+'12.10.68'!I71+'13.10.68'!I71+'14.10.68'!I71+'15.10.68'!I71+'16.10.68'!I71+'17.10.68'!I71+'18.10.68'!I71+'19.10.68'!I71+'20.10.68'!I71+'21.10.68'!I71+'22.10.68'!I71+'23.10.68'!I71+'24.10.68'!I71+'25.10.68'!I71+'26.10.68'!I71+'27.10.68'!I71+'28.10.68'!I71+'29.10.68'!I71+'30.10.68'!I71+'31.10.68'!I71</f>
        <v>0</v>
      </c>
      <c r="J71" s="52">
        <f>+'01.10.68'!J71+'02.10.68'!J71+'03.10.68'!J71+'04.10.68'!J71+'05.10.68'!J71+'06.10.68'!J71+'07.10.68'!J71+'08.10.68'!J71+'09.10.68'!J71+'10.10.68'!J71+'11.10.68'!J71+'12.10.68'!J71+'13.10.68'!J71+'14.10.68'!J71+'15.10.68'!J71+'16.10.68'!J71+'17.10.68'!J71+'18.10.68'!J71+'19.10.68'!J71+'20.10.68'!J71+'21.10.68'!J71+'22.10.68'!J71+'23.10.68'!J71+'24.10.68'!J71+'25.10.68'!J71+'26.10.68'!J71+'27.10.68'!J71+'28.10.68'!J71+'29.10.68'!J71+'30.10.68'!J71+'31.10.68'!J71</f>
        <v>0</v>
      </c>
      <c r="K71" s="52">
        <f>+'01.10.68'!K71+'02.10.68'!K71+'03.10.68'!K71+'04.10.68'!K71+'05.10.68'!K71+'06.10.68'!K71+'07.10.68'!K71+'08.10.68'!K71+'09.10.68'!K71+'10.10.68'!K71+'11.10.68'!K71+'12.10.68'!K71+'13.10.68'!K71+'14.10.68'!K71+'15.10.68'!K71+'16.10.68'!K71+'17.10.68'!K71+'18.10.68'!K71+'19.10.68'!K71+'20.10.68'!K71+'21.10.68'!K71+'22.10.68'!K71+'23.10.68'!K71+'24.10.68'!K71+'25.10.68'!K71+'26.10.68'!K71+'27.10.68'!K71+'28.10.68'!K71+'29.10.68'!K71+'30.10.68'!K71+'31.10.68'!K71</f>
        <v>0</v>
      </c>
      <c r="L71" s="65">
        <f>+'01.10.68'!L71+'02.10.68'!L71+'03.10.68'!L71+'04.10.68'!L71+'05.10.68'!L71+'06.10.68'!L71+'07.10.68'!L71+'08.10.68'!L71+'09.10.68'!L71+'10.10.68'!L71+'11.10.68'!L71+'12.10.68'!L71+'13.10.68'!L71+'14.10.68'!L71+'15.10.68'!L71+'16.10.68'!L71+'17.10.68'!L71+'18.10.68'!L71+'19.10.68'!L71+'20.10.68'!L71+'21.10.68'!L71+'22.10.68'!L71+'23.10.68'!L71+'24.10.68'!L71+'25.10.68'!L71+'26.10.68'!L71+'27.10.68'!L71+'28.10.68'!L71+'29.10.68'!L71+'30.10.68'!L71+'31.10.68'!L71</f>
        <v>0</v>
      </c>
      <c r="M71" s="52">
        <f>+'01.10.68'!M71+'02.10.68'!M71+'03.10.68'!M71+'04.10.68'!M71+'05.10.68'!M71+'06.10.68'!M71+'07.10.68'!M71+'08.10.68'!M71+'09.10.68'!M71+'10.10.68'!M71+'11.10.68'!M71+'12.10.68'!M71+'13.10.68'!M71+'14.10.68'!M71+'15.10.68'!M71+'16.10.68'!M71+'17.10.68'!M71+'18.10.68'!M71+'19.10.68'!M71+'20.10.68'!M71+'21.10.68'!M71+'22.10.68'!M71+'23.10.68'!M71+'24.10.68'!M71+'25.10.68'!M71+'26.10.68'!M71+'27.10.68'!M71+'28.10.68'!M71+'29.10.68'!M71+'30.10.68'!M71+'31.10.68'!M71</f>
        <v>0</v>
      </c>
      <c r="N71" s="52">
        <f>+'01.10.68'!N71+'02.10.68'!N71+'03.10.68'!N71+'04.10.68'!N71+'05.10.68'!N71+'06.10.68'!N71+'07.10.68'!N71+'08.10.68'!N71+'09.10.68'!N71+'10.10.68'!N71+'11.10.68'!N71+'12.10.68'!N71+'13.10.68'!N71+'14.10.68'!N71+'15.10.68'!N71+'16.10.68'!N71+'17.10.68'!N71+'18.10.68'!N71+'19.10.68'!N71+'20.10.68'!N71+'21.10.68'!N71+'22.10.68'!N71+'23.10.68'!N71+'24.10.68'!N71+'25.10.68'!N71+'26.10.68'!N71+'27.10.68'!N71+'28.10.68'!N71+'29.10.68'!N71+'30.10.68'!N71+'31.10.68'!N71</f>
        <v>0</v>
      </c>
      <c r="O71" s="65">
        <f>+'01.10.68'!O71+'02.10.68'!O71+'03.10.68'!O71+'04.10.68'!O71+'05.10.68'!O71+'06.10.68'!O71+'07.10.68'!O71+'08.10.68'!O71+'09.10.68'!O71+'10.10.68'!O71+'11.10.68'!O71+'12.10.68'!O71+'13.10.68'!O71+'14.10.68'!O71+'15.10.68'!O71+'16.10.68'!O71+'17.10.68'!O71+'18.10.68'!O71+'19.10.68'!O71+'20.10.68'!O71+'21.10.68'!O71+'22.10.68'!O71+'23.10.68'!O71+'24.10.68'!O71+'25.10.68'!O71+'26.10.68'!O71+'27.10.68'!O71+'28.10.68'!O71+'29.10.68'!O71+'30.10.68'!O71+'31.10.68'!O71</f>
        <v>0</v>
      </c>
      <c r="P71" s="52">
        <f>+'01.10.68'!P71+'02.10.68'!P71+'03.10.68'!P71+'04.10.68'!P71+'05.10.68'!P71+'06.10.68'!P71+'07.10.68'!P71+'08.10.68'!P71+'09.10.68'!P71+'10.10.68'!P71+'11.10.68'!P71+'12.10.68'!P71+'13.10.68'!P71+'14.10.68'!P71+'15.10.68'!P71+'16.10.68'!P71+'17.10.68'!P71+'18.10.68'!P71+'19.10.68'!P71+'20.10.68'!P71+'21.10.68'!P71+'22.10.68'!P71+'23.10.68'!P71+'24.10.68'!P71+'25.10.68'!P71+'26.10.68'!P71+'27.10.68'!P71+'28.10.68'!P71+'29.10.68'!P71+'30.10.68'!P71+'31.10.68'!P71</f>
        <v>0</v>
      </c>
      <c r="Q71" s="52">
        <f>+'01.10.68'!Q71+'02.10.68'!Q71+'03.10.68'!Q71+'04.10.68'!Q71+'05.10.68'!Q71+'06.10.68'!Q71+'07.10.68'!Q71+'08.10.68'!Q71+'09.10.68'!Q71+'10.10.68'!Q71+'11.10.68'!Q71+'12.10.68'!Q71+'13.10.68'!Q71+'14.10.68'!Q71+'15.10.68'!Q71+'16.10.68'!Q71+'17.10.68'!Q71+'18.10.68'!Q71+'19.10.68'!Q71+'20.10.68'!Q71+'21.10.68'!Q71+'22.10.68'!Q71+'23.10.68'!Q71+'24.10.68'!Q71+'25.10.68'!Q71+'26.10.68'!Q71+'27.10.68'!Q71+'28.10.68'!Q71+'29.10.68'!Q71+'30.10.68'!Q71+'31.10.68'!Q71</f>
        <v>0</v>
      </c>
      <c r="R71" s="65">
        <f>+'01.10.68'!R71+'02.10.68'!R71+'03.10.68'!R71+'04.10.68'!R71+'05.10.68'!R71+'06.10.68'!R71+'07.10.68'!R71+'08.10.68'!R71+'09.10.68'!R71+'10.10.68'!R71+'11.10.68'!R71+'12.10.68'!R71+'13.10.68'!R71+'14.10.68'!R71+'15.10.68'!R71+'16.10.68'!R71+'17.10.68'!R71+'18.10.68'!R71+'19.10.68'!R71+'20.10.68'!R71+'21.10.68'!R71+'22.10.68'!R71+'23.10.68'!R71+'24.10.68'!R71+'25.10.68'!R71+'26.10.68'!R71+'27.10.68'!R71+'28.10.68'!R71+'29.10.68'!R71+'30.10.68'!R71+'31.10.68'!R71</f>
        <v>0</v>
      </c>
      <c r="S71" s="52">
        <f>+'01.10.68'!S71+'02.10.68'!S71+'03.10.68'!S71+'04.10.68'!S71+'05.10.68'!S71+'06.10.68'!S71+'07.10.68'!S71+'08.10.68'!S71+'09.10.68'!S71+'10.10.68'!S71+'11.10.68'!S71+'12.10.68'!S71+'13.10.68'!S71+'14.10.68'!S71+'15.10.68'!S71+'16.10.68'!S71+'17.10.68'!S71+'18.10.68'!S71+'19.10.68'!S71+'20.10.68'!S71+'21.10.68'!S71+'22.10.68'!S71+'23.10.68'!S71+'24.10.68'!S71+'25.10.68'!S71+'26.10.68'!S71+'27.10.68'!S71+'28.10.68'!S71+'29.10.68'!S71+'30.10.68'!S71+'31.10.68'!S71</f>
        <v>0</v>
      </c>
      <c r="T71" s="52">
        <f>+'01.10.68'!T71+'02.10.68'!T71+'03.10.68'!T71+'04.10.68'!T71+'05.10.68'!T71+'06.10.68'!T71+'07.10.68'!T71+'08.10.68'!T71+'09.10.68'!T71+'10.10.68'!T71+'11.10.68'!T71+'12.10.68'!T71+'13.10.68'!T71+'14.10.68'!T71+'15.10.68'!T71+'16.10.68'!T71+'17.10.68'!T71+'18.10.68'!T71+'19.10.68'!T71+'20.10.68'!T71+'21.10.68'!T71+'22.10.68'!T71+'23.10.68'!T71+'24.10.68'!T71+'25.10.68'!T71+'26.10.68'!T71+'27.10.68'!T71+'28.10.68'!T71+'29.10.68'!T71+'30.10.68'!T71+'31.10.68'!T71</f>
        <v>0</v>
      </c>
      <c r="U71" s="65">
        <f>+'01.10.68'!U71+'02.10.68'!U71+'03.10.68'!U71+'04.10.68'!U71+'05.10.68'!U71+'06.10.68'!U71+'07.10.68'!U71+'08.10.68'!U71+'09.10.68'!U71+'10.10.68'!U71+'11.10.68'!U71+'12.10.68'!U71+'13.10.68'!U71+'14.10.68'!U71+'15.10.68'!U71+'16.10.68'!U71+'17.10.68'!U71+'18.10.68'!U71+'19.10.68'!U71+'20.10.68'!U71+'21.10.68'!U71+'22.10.68'!U71+'23.10.68'!U71+'24.10.68'!U71+'25.10.68'!U71+'26.10.68'!U71+'27.10.68'!U71+'28.10.68'!U71+'29.10.68'!U71+'30.10.68'!U71+'31.10.68'!U71</f>
        <v>0</v>
      </c>
      <c r="V71" s="52">
        <f>+'01.10.68'!V71+'02.10.68'!V71+'03.10.68'!V71+'04.10.68'!V71+'05.10.68'!V71+'06.10.68'!V71+'07.10.68'!V71+'08.10.68'!V71+'09.10.68'!V71+'10.10.68'!V71+'11.10.68'!V71+'12.10.68'!V71+'13.10.68'!V71+'14.10.68'!V71+'15.10.68'!V71+'16.10.68'!V71+'17.10.68'!V71+'18.10.68'!V71+'19.10.68'!V71+'20.10.68'!V71+'21.10.68'!V71+'22.10.68'!V71+'23.10.68'!V71+'24.10.68'!V71+'25.10.68'!V71+'26.10.68'!V71+'27.10.68'!V71+'28.10.68'!V71+'29.10.68'!V71+'30.10.68'!V71+'31.10.68'!V71</f>
        <v>0</v>
      </c>
      <c r="W71" s="52">
        <f>+'01.10.68'!W71+'02.10.68'!W71+'03.10.68'!W71+'04.10.68'!W71+'05.10.68'!W71+'06.10.68'!W71+'07.10.68'!W71+'08.10.68'!W71+'09.10.68'!W71+'10.10.68'!W71+'11.10.68'!W71+'12.10.68'!W71+'13.10.68'!W71+'14.10.68'!W71+'15.10.68'!W71+'16.10.68'!W71+'17.10.68'!W71+'18.10.68'!W71+'19.10.68'!W71+'20.10.68'!W71+'21.10.68'!W71+'22.10.68'!W71+'23.10.68'!W71+'24.10.68'!W71+'25.10.68'!W71+'26.10.68'!W71+'27.10.68'!W71+'28.10.68'!W71+'29.10.68'!W71+'30.10.68'!W71+'31.10.68'!W71</f>
        <v>0</v>
      </c>
      <c r="X71" s="65">
        <f>+'01.10.68'!X71+'02.10.68'!X71+'03.10.68'!X71+'04.10.68'!X71+'05.10.68'!X71+'06.10.68'!X71+'07.10.68'!X71+'08.10.68'!X71+'09.10.68'!X71+'10.10.68'!X71+'11.10.68'!X71+'12.10.68'!X71+'13.10.68'!X71+'14.10.68'!X71+'15.10.68'!X71+'16.10.68'!X71+'17.10.68'!X71+'18.10.68'!X71+'19.10.68'!X71+'20.10.68'!X71+'21.10.68'!X71+'22.10.68'!X71+'23.10.68'!X71+'24.10.68'!X71+'25.10.68'!X71+'26.10.68'!X71+'27.10.68'!X71+'28.10.68'!X71+'29.10.68'!X71+'30.10.68'!X71+'31.10.68'!X71</f>
        <v>0</v>
      </c>
      <c r="Y71" s="52">
        <f>+'01.10.68'!Y71+'02.10.68'!Y71+'03.10.68'!Y71+'04.10.68'!Y71+'05.10.68'!Y71+'06.10.68'!Y71+'07.10.68'!Y71+'08.10.68'!Y71+'09.10.68'!Y71+'10.10.68'!Y71+'11.10.68'!Y71+'12.10.68'!Y71+'13.10.68'!Y71+'14.10.68'!Y71+'15.10.68'!Y71+'16.10.68'!Y71+'17.10.68'!Y71+'18.10.68'!Y71+'19.10.68'!Y71+'20.10.68'!Y71+'21.10.68'!Y71+'22.10.68'!Y71+'23.10.68'!Y71+'24.10.68'!Y71+'25.10.68'!Y71+'26.10.68'!Y71+'27.10.68'!Y71+'28.10.68'!Y71+'29.10.68'!Y71+'30.10.68'!Y71+'31.10.68'!Y71</f>
        <v>0</v>
      </c>
      <c r="Z71" s="65">
        <f>+'01.10.68'!Z71+'02.10.68'!Z71+'03.10.68'!Z71+'04.10.68'!Z71+'05.10.68'!Z71+'06.10.68'!Z71+'07.10.68'!Z71+'08.10.68'!Z71+'09.10.68'!Z71+'10.10.68'!Z71+'11.10.68'!Z71+'12.10.68'!Z71+'13.10.68'!Z71+'14.10.68'!Z71+'15.10.68'!Z71+'16.10.68'!Z71+'17.10.68'!Z71+'18.10.68'!Z71+'19.10.68'!Z71+'20.10.68'!Z71+'21.10.68'!Z71+'22.10.68'!Z71+'23.10.68'!Z71+'24.10.68'!Z71+'25.10.68'!Z71+'26.10.68'!Z71+'27.10.68'!Z71+'28.10.68'!Z71+'29.10.68'!Z71+'30.10.68'!Z71+'31.10.68'!Z71</f>
        <v>0</v>
      </c>
    </row>
    <row r="72" spans="2:26">
      <c r="B72" s="50">
        <v>1100001</v>
      </c>
      <c r="C72" s="53" t="s">
        <v>192</v>
      </c>
      <c r="D72" s="52">
        <f>+'01.10.68'!D72+'02.10.68'!D72+'03.10.68'!D72+'04.10.68'!D72+'05.10.68'!D72+'06.10.68'!D72+'07.10.68'!D72+'08.10.68'!D72+'09.10.68'!D72+'10.10.68'!D72+'11.10.68'!D72+'12.10.68'!D72+'13.10.68'!D72+'14.10.68'!D72+'15.10.68'!D72+'16.10.68'!D72+'17.10.68'!D72+'18.10.68'!D72+'19.10.68'!D72+'20.10.68'!D72+'21.10.68'!D72+'22.10.68'!D72+'23.10.68'!D72+'24.10.68'!D72+'25.10.68'!D72+'26.10.68'!D72+'27.10.68'!D72+'28.10.68'!D72+'29.10.68'!D72+'30.10.68'!D72+'31.10.68'!D72</f>
        <v>0</v>
      </c>
      <c r="E72" s="52">
        <f>+'01.10.68'!E72+'02.10.68'!E72+'03.10.68'!E72+'04.10.68'!E72+'05.10.68'!E72+'06.10.68'!E72+'07.10.68'!E72+'08.10.68'!E72+'09.10.68'!E72+'10.10.68'!E72+'11.10.68'!E72+'12.10.68'!E72+'13.10.68'!E72+'14.10.68'!E72+'15.10.68'!E72+'16.10.68'!E72+'17.10.68'!E72+'18.10.68'!E72+'19.10.68'!E72+'20.10.68'!E72+'21.10.68'!E72+'22.10.68'!E72+'23.10.68'!E72+'24.10.68'!E72+'25.10.68'!E72+'26.10.68'!E72+'27.10.68'!E72+'28.10.68'!E72+'29.10.68'!E72+'30.10.68'!E72+'31.10.68'!E72</f>
        <v>0</v>
      </c>
      <c r="F72" s="65">
        <f>+'01.10.68'!F72+'02.10.68'!F72+'03.10.68'!F72+'04.10.68'!F72+'05.10.68'!F72+'06.10.68'!F72+'07.10.68'!F72+'08.10.68'!F72+'09.10.68'!F72+'10.10.68'!F72+'11.10.68'!F72+'12.10.68'!F72+'13.10.68'!F72+'14.10.68'!F72+'15.10.68'!F72+'16.10.68'!F72+'17.10.68'!F72+'18.10.68'!F72+'19.10.68'!F72+'20.10.68'!F72+'21.10.68'!F72+'22.10.68'!F72+'23.10.68'!F72+'24.10.68'!F72+'25.10.68'!F72+'26.10.68'!F72+'27.10.68'!F72+'28.10.68'!F72+'29.10.68'!F72+'30.10.68'!F72+'31.10.68'!F72</f>
        <v>0</v>
      </c>
      <c r="G72" s="52">
        <f>+'01.10.68'!G72+'02.10.68'!G72+'03.10.68'!G72+'04.10.68'!G72+'05.10.68'!G72+'06.10.68'!G72+'07.10.68'!G72+'08.10.68'!G72+'09.10.68'!G72+'10.10.68'!G72+'11.10.68'!G72+'12.10.68'!G72+'13.10.68'!G72+'14.10.68'!G72+'15.10.68'!G72+'16.10.68'!G72+'17.10.68'!G72+'18.10.68'!G72+'19.10.68'!G72+'20.10.68'!G72+'21.10.68'!G72+'22.10.68'!G72+'23.10.68'!G72+'24.10.68'!G72+'25.10.68'!G72+'26.10.68'!G72+'27.10.68'!G72+'28.10.68'!G72+'29.10.68'!G72+'30.10.68'!G72+'31.10.68'!G72</f>
        <v>0</v>
      </c>
      <c r="H72" s="52">
        <f>+'01.10.68'!H72+'02.10.68'!H72+'03.10.68'!H72+'04.10.68'!H72+'05.10.68'!H72+'06.10.68'!H72+'07.10.68'!H72+'08.10.68'!H72+'09.10.68'!H72+'10.10.68'!H72+'11.10.68'!H72+'12.10.68'!H72+'13.10.68'!H72+'14.10.68'!H72+'15.10.68'!H72+'16.10.68'!H72+'17.10.68'!H72+'18.10.68'!H72+'19.10.68'!H72+'20.10.68'!H72+'21.10.68'!H72+'22.10.68'!H72+'23.10.68'!H72+'24.10.68'!H72+'25.10.68'!H72+'26.10.68'!H72+'27.10.68'!H72+'28.10.68'!H72+'29.10.68'!H72+'30.10.68'!H72+'31.10.68'!H72</f>
        <v>0</v>
      </c>
      <c r="I72" s="65">
        <f>+'01.10.68'!I72+'02.10.68'!I72+'03.10.68'!I72+'04.10.68'!I72+'05.10.68'!I72+'06.10.68'!I72+'07.10.68'!I72+'08.10.68'!I72+'09.10.68'!I72+'10.10.68'!I72+'11.10.68'!I72+'12.10.68'!I72+'13.10.68'!I72+'14.10.68'!I72+'15.10.68'!I72+'16.10.68'!I72+'17.10.68'!I72+'18.10.68'!I72+'19.10.68'!I72+'20.10.68'!I72+'21.10.68'!I72+'22.10.68'!I72+'23.10.68'!I72+'24.10.68'!I72+'25.10.68'!I72+'26.10.68'!I72+'27.10.68'!I72+'28.10.68'!I72+'29.10.68'!I72+'30.10.68'!I72+'31.10.68'!I72</f>
        <v>0</v>
      </c>
      <c r="J72" s="52">
        <f>+'01.10.68'!J72+'02.10.68'!J72+'03.10.68'!J72+'04.10.68'!J72+'05.10.68'!J72+'06.10.68'!J72+'07.10.68'!J72+'08.10.68'!J72+'09.10.68'!J72+'10.10.68'!J72+'11.10.68'!J72+'12.10.68'!J72+'13.10.68'!J72+'14.10.68'!J72+'15.10.68'!J72+'16.10.68'!J72+'17.10.68'!J72+'18.10.68'!J72+'19.10.68'!J72+'20.10.68'!J72+'21.10.68'!J72+'22.10.68'!J72+'23.10.68'!J72+'24.10.68'!J72+'25.10.68'!J72+'26.10.68'!J72+'27.10.68'!J72+'28.10.68'!J72+'29.10.68'!J72+'30.10.68'!J72+'31.10.68'!J72</f>
        <v>0</v>
      </c>
      <c r="K72" s="52">
        <f>+'01.10.68'!K72+'02.10.68'!K72+'03.10.68'!K72+'04.10.68'!K72+'05.10.68'!K72+'06.10.68'!K72+'07.10.68'!K72+'08.10.68'!K72+'09.10.68'!K72+'10.10.68'!K72+'11.10.68'!K72+'12.10.68'!K72+'13.10.68'!K72+'14.10.68'!K72+'15.10.68'!K72+'16.10.68'!K72+'17.10.68'!K72+'18.10.68'!K72+'19.10.68'!K72+'20.10.68'!K72+'21.10.68'!K72+'22.10.68'!K72+'23.10.68'!K72+'24.10.68'!K72+'25.10.68'!K72+'26.10.68'!K72+'27.10.68'!K72+'28.10.68'!K72+'29.10.68'!K72+'30.10.68'!K72+'31.10.68'!K72</f>
        <v>0</v>
      </c>
      <c r="L72" s="65">
        <f>+'01.10.68'!L72+'02.10.68'!L72+'03.10.68'!L72+'04.10.68'!L72+'05.10.68'!L72+'06.10.68'!L72+'07.10.68'!L72+'08.10.68'!L72+'09.10.68'!L72+'10.10.68'!L72+'11.10.68'!L72+'12.10.68'!L72+'13.10.68'!L72+'14.10.68'!L72+'15.10.68'!L72+'16.10.68'!L72+'17.10.68'!L72+'18.10.68'!L72+'19.10.68'!L72+'20.10.68'!L72+'21.10.68'!L72+'22.10.68'!L72+'23.10.68'!L72+'24.10.68'!L72+'25.10.68'!L72+'26.10.68'!L72+'27.10.68'!L72+'28.10.68'!L72+'29.10.68'!L72+'30.10.68'!L72+'31.10.68'!L72</f>
        <v>0</v>
      </c>
      <c r="M72" s="52">
        <f>+'01.10.68'!M72+'02.10.68'!M72+'03.10.68'!M72+'04.10.68'!M72+'05.10.68'!M72+'06.10.68'!M72+'07.10.68'!M72+'08.10.68'!M72+'09.10.68'!M72+'10.10.68'!M72+'11.10.68'!M72+'12.10.68'!M72+'13.10.68'!M72+'14.10.68'!M72+'15.10.68'!M72+'16.10.68'!M72+'17.10.68'!M72+'18.10.68'!M72+'19.10.68'!M72+'20.10.68'!M72+'21.10.68'!M72+'22.10.68'!M72+'23.10.68'!M72+'24.10.68'!M72+'25.10.68'!M72+'26.10.68'!M72+'27.10.68'!M72+'28.10.68'!M72+'29.10.68'!M72+'30.10.68'!M72+'31.10.68'!M72</f>
        <v>0</v>
      </c>
      <c r="N72" s="52">
        <f>+'01.10.68'!N72+'02.10.68'!N72+'03.10.68'!N72+'04.10.68'!N72+'05.10.68'!N72+'06.10.68'!N72+'07.10.68'!N72+'08.10.68'!N72+'09.10.68'!N72+'10.10.68'!N72+'11.10.68'!N72+'12.10.68'!N72+'13.10.68'!N72+'14.10.68'!N72+'15.10.68'!N72+'16.10.68'!N72+'17.10.68'!N72+'18.10.68'!N72+'19.10.68'!N72+'20.10.68'!N72+'21.10.68'!N72+'22.10.68'!N72+'23.10.68'!N72+'24.10.68'!N72+'25.10.68'!N72+'26.10.68'!N72+'27.10.68'!N72+'28.10.68'!N72+'29.10.68'!N72+'30.10.68'!N72+'31.10.68'!N72</f>
        <v>0</v>
      </c>
      <c r="O72" s="65">
        <f>+'01.10.68'!O72+'02.10.68'!O72+'03.10.68'!O72+'04.10.68'!O72+'05.10.68'!O72+'06.10.68'!O72+'07.10.68'!O72+'08.10.68'!O72+'09.10.68'!O72+'10.10.68'!O72+'11.10.68'!O72+'12.10.68'!O72+'13.10.68'!O72+'14.10.68'!O72+'15.10.68'!O72+'16.10.68'!O72+'17.10.68'!O72+'18.10.68'!O72+'19.10.68'!O72+'20.10.68'!O72+'21.10.68'!O72+'22.10.68'!O72+'23.10.68'!O72+'24.10.68'!O72+'25.10.68'!O72+'26.10.68'!O72+'27.10.68'!O72+'28.10.68'!O72+'29.10.68'!O72+'30.10.68'!O72+'31.10.68'!O72</f>
        <v>0</v>
      </c>
      <c r="P72" s="52">
        <f>+'01.10.68'!P72+'02.10.68'!P72+'03.10.68'!P72+'04.10.68'!P72+'05.10.68'!P72+'06.10.68'!P72+'07.10.68'!P72+'08.10.68'!P72+'09.10.68'!P72+'10.10.68'!P72+'11.10.68'!P72+'12.10.68'!P72+'13.10.68'!P72+'14.10.68'!P72+'15.10.68'!P72+'16.10.68'!P72+'17.10.68'!P72+'18.10.68'!P72+'19.10.68'!P72+'20.10.68'!P72+'21.10.68'!P72+'22.10.68'!P72+'23.10.68'!P72+'24.10.68'!P72+'25.10.68'!P72+'26.10.68'!P72+'27.10.68'!P72+'28.10.68'!P72+'29.10.68'!P72+'30.10.68'!P72+'31.10.68'!P72</f>
        <v>0</v>
      </c>
      <c r="Q72" s="52">
        <f>+'01.10.68'!Q72+'02.10.68'!Q72+'03.10.68'!Q72+'04.10.68'!Q72+'05.10.68'!Q72+'06.10.68'!Q72+'07.10.68'!Q72+'08.10.68'!Q72+'09.10.68'!Q72+'10.10.68'!Q72+'11.10.68'!Q72+'12.10.68'!Q72+'13.10.68'!Q72+'14.10.68'!Q72+'15.10.68'!Q72+'16.10.68'!Q72+'17.10.68'!Q72+'18.10.68'!Q72+'19.10.68'!Q72+'20.10.68'!Q72+'21.10.68'!Q72+'22.10.68'!Q72+'23.10.68'!Q72+'24.10.68'!Q72+'25.10.68'!Q72+'26.10.68'!Q72+'27.10.68'!Q72+'28.10.68'!Q72+'29.10.68'!Q72+'30.10.68'!Q72+'31.10.68'!Q72</f>
        <v>0</v>
      </c>
      <c r="R72" s="65">
        <f>+'01.10.68'!R72+'02.10.68'!R72+'03.10.68'!R72+'04.10.68'!R72+'05.10.68'!R72+'06.10.68'!R72+'07.10.68'!R72+'08.10.68'!R72+'09.10.68'!R72+'10.10.68'!R72+'11.10.68'!R72+'12.10.68'!R72+'13.10.68'!R72+'14.10.68'!R72+'15.10.68'!R72+'16.10.68'!R72+'17.10.68'!R72+'18.10.68'!R72+'19.10.68'!R72+'20.10.68'!R72+'21.10.68'!R72+'22.10.68'!R72+'23.10.68'!R72+'24.10.68'!R72+'25.10.68'!R72+'26.10.68'!R72+'27.10.68'!R72+'28.10.68'!R72+'29.10.68'!R72+'30.10.68'!R72+'31.10.68'!R72</f>
        <v>0</v>
      </c>
      <c r="S72" s="52">
        <f>+'01.10.68'!S72+'02.10.68'!S72+'03.10.68'!S72+'04.10.68'!S72+'05.10.68'!S72+'06.10.68'!S72+'07.10.68'!S72+'08.10.68'!S72+'09.10.68'!S72+'10.10.68'!S72+'11.10.68'!S72+'12.10.68'!S72+'13.10.68'!S72+'14.10.68'!S72+'15.10.68'!S72+'16.10.68'!S72+'17.10.68'!S72+'18.10.68'!S72+'19.10.68'!S72+'20.10.68'!S72+'21.10.68'!S72+'22.10.68'!S72+'23.10.68'!S72+'24.10.68'!S72+'25.10.68'!S72+'26.10.68'!S72+'27.10.68'!S72+'28.10.68'!S72+'29.10.68'!S72+'30.10.68'!S72+'31.10.68'!S72</f>
        <v>0</v>
      </c>
      <c r="T72" s="52">
        <f>+'01.10.68'!T72+'02.10.68'!T72+'03.10.68'!T72+'04.10.68'!T72+'05.10.68'!T72+'06.10.68'!T72+'07.10.68'!T72+'08.10.68'!T72+'09.10.68'!T72+'10.10.68'!T72+'11.10.68'!T72+'12.10.68'!T72+'13.10.68'!T72+'14.10.68'!T72+'15.10.68'!T72+'16.10.68'!T72+'17.10.68'!T72+'18.10.68'!T72+'19.10.68'!T72+'20.10.68'!T72+'21.10.68'!T72+'22.10.68'!T72+'23.10.68'!T72+'24.10.68'!T72+'25.10.68'!T72+'26.10.68'!T72+'27.10.68'!T72+'28.10.68'!T72+'29.10.68'!T72+'30.10.68'!T72+'31.10.68'!T72</f>
        <v>0</v>
      </c>
      <c r="U72" s="65">
        <f>+'01.10.68'!U72+'02.10.68'!U72+'03.10.68'!U72+'04.10.68'!U72+'05.10.68'!U72+'06.10.68'!U72+'07.10.68'!U72+'08.10.68'!U72+'09.10.68'!U72+'10.10.68'!U72+'11.10.68'!U72+'12.10.68'!U72+'13.10.68'!U72+'14.10.68'!U72+'15.10.68'!U72+'16.10.68'!U72+'17.10.68'!U72+'18.10.68'!U72+'19.10.68'!U72+'20.10.68'!U72+'21.10.68'!U72+'22.10.68'!U72+'23.10.68'!U72+'24.10.68'!U72+'25.10.68'!U72+'26.10.68'!U72+'27.10.68'!U72+'28.10.68'!U72+'29.10.68'!U72+'30.10.68'!U72+'31.10.68'!U72</f>
        <v>0</v>
      </c>
      <c r="V72" s="52">
        <f>+'01.10.68'!V72+'02.10.68'!V72+'03.10.68'!V72+'04.10.68'!V72+'05.10.68'!V72+'06.10.68'!V72+'07.10.68'!V72+'08.10.68'!V72+'09.10.68'!V72+'10.10.68'!V72+'11.10.68'!V72+'12.10.68'!V72+'13.10.68'!V72+'14.10.68'!V72+'15.10.68'!V72+'16.10.68'!V72+'17.10.68'!V72+'18.10.68'!V72+'19.10.68'!V72+'20.10.68'!V72+'21.10.68'!V72+'22.10.68'!V72+'23.10.68'!V72+'24.10.68'!V72+'25.10.68'!V72+'26.10.68'!V72+'27.10.68'!V72+'28.10.68'!V72+'29.10.68'!V72+'30.10.68'!V72+'31.10.68'!V72</f>
        <v>0</v>
      </c>
      <c r="W72" s="52">
        <f>+'01.10.68'!W72+'02.10.68'!W72+'03.10.68'!W72+'04.10.68'!W72+'05.10.68'!W72+'06.10.68'!W72+'07.10.68'!W72+'08.10.68'!W72+'09.10.68'!W72+'10.10.68'!W72+'11.10.68'!W72+'12.10.68'!W72+'13.10.68'!W72+'14.10.68'!W72+'15.10.68'!W72+'16.10.68'!W72+'17.10.68'!W72+'18.10.68'!W72+'19.10.68'!W72+'20.10.68'!W72+'21.10.68'!W72+'22.10.68'!W72+'23.10.68'!W72+'24.10.68'!W72+'25.10.68'!W72+'26.10.68'!W72+'27.10.68'!W72+'28.10.68'!W72+'29.10.68'!W72+'30.10.68'!W72+'31.10.68'!W72</f>
        <v>0</v>
      </c>
      <c r="X72" s="65">
        <f>+'01.10.68'!X72+'02.10.68'!X72+'03.10.68'!X72+'04.10.68'!X72+'05.10.68'!X72+'06.10.68'!X72+'07.10.68'!X72+'08.10.68'!X72+'09.10.68'!X72+'10.10.68'!X72+'11.10.68'!X72+'12.10.68'!X72+'13.10.68'!X72+'14.10.68'!X72+'15.10.68'!X72+'16.10.68'!X72+'17.10.68'!X72+'18.10.68'!X72+'19.10.68'!X72+'20.10.68'!X72+'21.10.68'!X72+'22.10.68'!X72+'23.10.68'!X72+'24.10.68'!X72+'25.10.68'!X72+'26.10.68'!X72+'27.10.68'!X72+'28.10.68'!X72+'29.10.68'!X72+'30.10.68'!X72+'31.10.68'!X72</f>
        <v>0</v>
      </c>
      <c r="Y72" s="52">
        <f>+'01.10.68'!Y72+'02.10.68'!Y72+'03.10.68'!Y72+'04.10.68'!Y72+'05.10.68'!Y72+'06.10.68'!Y72+'07.10.68'!Y72+'08.10.68'!Y72+'09.10.68'!Y72+'10.10.68'!Y72+'11.10.68'!Y72+'12.10.68'!Y72+'13.10.68'!Y72+'14.10.68'!Y72+'15.10.68'!Y72+'16.10.68'!Y72+'17.10.68'!Y72+'18.10.68'!Y72+'19.10.68'!Y72+'20.10.68'!Y72+'21.10.68'!Y72+'22.10.68'!Y72+'23.10.68'!Y72+'24.10.68'!Y72+'25.10.68'!Y72+'26.10.68'!Y72+'27.10.68'!Y72+'28.10.68'!Y72+'29.10.68'!Y72+'30.10.68'!Y72+'31.10.68'!Y72</f>
        <v>50</v>
      </c>
      <c r="Z72" s="65">
        <f>+'01.10.68'!Z72+'02.10.68'!Z72+'03.10.68'!Z72+'04.10.68'!Z72+'05.10.68'!Z72+'06.10.68'!Z72+'07.10.68'!Z72+'08.10.68'!Z72+'09.10.68'!Z72+'10.10.68'!Z72+'11.10.68'!Z72+'12.10.68'!Z72+'13.10.68'!Z72+'14.10.68'!Z72+'15.10.68'!Z72+'16.10.68'!Z72+'17.10.68'!Z72+'18.10.68'!Z72+'19.10.68'!Z72+'20.10.68'!Z72+'21.10.68'!Z72+'22.10.68'!Z72+'23.10.68'!Z72+'24.10.68'!Z72+'25.10.68'!Z72+'26.10.68'!Z72+'27.10.68'!Z72+'28.10.68'!Z72+'29.10.68'!Z72+'30.10.68'!Z72+'31.10.68'!Z72</f>
        <v>50</v>
      </c>
    </row>
    <row r="73" spans="2:26">
      <c r="B73" s="50">
        <v>1100002</v>
      </c>
      <c r="C73" s="53" t="s">
        <v>193</v>
      </c>
      <c r="D73" s="52">
        <f>+'01.10.68'!D73+'02.10.68'!D73+'03.10.68'!D73+'04.10.68'!D73+'05.10.68'!D73+'06.10.68'!D73+'07.10.68'!D73+'08.10.68'!D73+'09.10.68'!D73+'10.10.68'!D73+'11.10.68'!D73+'12.10.68'!D73+'13.10.68'!D73+'14.10.68'!D73+'15.10.68'!D73+'16.10.68'!D73+'17.10.68'!D73+'18.10.68'!D73+'19.10.68'!D73+'20.10.68'!D73+'21.10.68'!D73+'22.10.68'!D73+'23.10.68'!D73+'24.10.68'!D73+'25.10.68'!D73+'26.10.68'!D73+'27.10.68'!D73+'28.10.68'!D73+'29.10.68'!D73+'30.10.68'!D73+'31.10.68'!D73</f>
        <v>0</v>
      </c>
      <c r="E73" s="52">
        <f>+'01.10.68'!E73+'02.10.68'!E73+'03.10.68'!E73+'04.10.68'!E73+'05.10.68'!E73+'06.10.68'!E73+'07.10.68'!E73+'08.10.68'!E73+'09.10.68'!E73+'10.10.68'!E73+'11.10.68'!E73+'12.10.68'!E73+'13.10.68'!E73+'14.10.68'!E73+'15.10.68'!E73+'16.10.68'!E73+'17.10.68'!E73+'18.10.68'!E73+'19.10.68'!E73+'20.10.68'!E73+'21.10.68'!E73+'22.10.68'!E73+'23.10.68'!E73+'24.10.68'!E73+'25.10.68'!E73+'26.10.68'!E73+'27.10.68'!E73+'28.10.68'!E73+'29.10.68'!E73+'30.10.68'!E73+'31.10.68'!E73</f>
        <v>0</v>
      </c>
      <c r="F73" s="65">
        <f>+'01.10.68'!F73+'02.10.68'!F73+'03.10.68'!F73+'04.10.68'!F73+'05.10.68'!F73+'06.10.68'!F73+'07.10.68'!F73+'08.10.68'!F73+'09.10.68'!F73+'10.10.68'!F73+'11.10.68'!F73+'12.10.68'!F73+'13.10.68'!F73+'14.10.68'!F73+'15.10.68'!F73+'16.10.68'!F73+'17.10.68'!F73+'18.10.68'!F73+'19.10.68'!F73+'20.10.68'!F73+'21.10.68'!F73+'22.10.68'!F73+'23.10.68'!F73+'24.10.68'!F73+'25.10.68'!F73+'26.10.68'!F73+'27.10.68'!F73+'28.10.68'!F73+'29.10.68'!F73+'30.10.68'!F73+'31.10.68'!F73</f>
        <v>0</v>
      </c>
      <c r="G73" s="52">
        <f>+'01.10.68'!G73+'02.10.68'!G73+'03.10.68'!G73+'04.10.68'!G73+'05.10.68'!G73+'06.10.68'!G73+'07.10.68'!G73+'08.10.68'!G73+'09.10.68'!G73+'10.10.68'!G73+'11.10.68'!G73+'12.10.68'!G73+'13.10.68'!G73+'14.10.68'!G73+'15.10.68'!G73+'16.10.68'!G73+'17.10.68'!G73+'18.10.68'!G73+'19.10.68'!G73+'20.10.68'!G73+'21.10.68'!G73+'22.10.68'!G73+'23.10.68'!G73+'24.10.68'!G73+'25.10.68'!G73+'26.10.68'!G73+'27.10.68'!G73+'28.10.68'!G73+'29.10.68'!G73+'30.10.68'!G73+'31.10.68'!G73</f>
        <v>0</v>
      </c>
      <c r="H73" s="52">
        <f>+'01.10.68'!H73+'02.10.68'!H73+'03.10.68'!H73+'04.10.68'!H73+'05.10.68'!H73+'06.10.68'!H73+'07.10.68'!H73+'08.10.68'!H73+'09.10.68'!H73+'10.10.68'!H73+'11.10.68'!H73+'12.10.68'!H73+'13.10.68'!H73+'14.10.68'!H73+'15.10.68'!H73+'16.10.68'!H73+'17.10.68'!H73+'18.10.68'!H73+'19.10.68'!H73+'20.10.68'!H73+'21.10.68'!H73+'22.10.68'!H73+'23.10.68'!H73+'24.10.68'!H73+'25.10.68'!H73+'26.10.68'!H73+'27.10.68'!H73+'28.10.68'!H73+'29.10.68'!H73+'30.10.68'!H73+'31.10.68'!H73</f>
        <v>0</v>
      </c>
      <c r="I73" s="65">
        <f>+'01.10.68'!I73+'02.10.68'!I73+'03.10.68'!I73+'04.10.68'!I73+'05.10.68'!I73+'06.10.68'!I73+'07.10.68'!I73+'08.10.68'!I73+'09.10.68'!I73+'10.10.68'!I73+'11.10.68'!I73+'12.10.68'!I73+'13.10.68'!I73+'14.10.68'!I73+'15.10.68'!I73+'16.10.68'!I73+'17.10.68'!I73+'18.10.68'!I73+'19.10.68'!I73+'20.10.68'!I73+'21.10.68'!I73+'22.10.68'!I73+'23.10.68'!I73+'24.10.68'!I73+'25.10.68'!I73+'26.10.68'!I73+'27.10.68'!I73+'28.10.68'!I73+'29.10.68'!I73+'30.10.68'!I73+'31.10.68'!I73</f>
        <v>0</v>
      </c>
      <c r="J73" s="52">
        <f>+'01.10.68'!J73+'02.10.68'!J73+'03.10.68'!J73+'04.10.68'!J73+'05.10.68'!J73+'06.10.68'!J73+'07.10.68'!J73+'08.10.68'!J73+'09.10.68'!J73+'10.10.68'!J73+'11.10.68'!J73+'12.10.68'!J73+'13.10.68'!J73+'14.10.68'!J73+'15.10.68'!J73+'16.10.68'!J73+'17.10.68'!J73+'18.10.68'!J73+'19.10.68'!J73+'20.10.68'!J73+'21.10.68'!J73+'22.10.68'!J73+'23.10.68'!J73+'24.10.68'!J73+'25.10.68'!J73+'26.10.68'!J73+'27.10.68'!J73+'28.10.68'!J73+'29.10.68'!J73+'30.10.68'!J73+'31.10.68'!J73</f>
        <v>0</v>
      </c>
      <c r="K73" s="52">
        <f>+'01.10.68'!K73+'02.10.68'!K73+'03.10.68'!K73+'04.10.68'!K73+'05.10.68'!K73+'06.10.68'!K73+'07.10.68'!K73+'08.10.68'!K73+'09.10.68'!K73+'10.10.68'!K73+'11.10.68'!K73+'12.10.68'!K73+'13.10.68'!K73+'14.10.68'!K73+'15.10.68'!K73+'16.10.68'!K73+'17.10.68'!K73+'18.10.68'!K73+'19.10.68'!K73+'20.10.68'!K73+'21.10.68'!K73+'22.10.68'!K73+'23.10.68'!K73+'24.10.68'!K73+'25.10.68'!K73+'26.10.68'!K73+'27.10.68'!K73+'28.10.68'!K73+'29.10.68'!K73+'30.10.68'!K73+'31.10.68'!K73</f>
        <v>0</v>
      </c>
      <c r="L73" s="65">
        <f>+'01.10.68'!L73+'02.10.68'!L73+'03.10.68'!L73+'04.10.68'!L73+'05.10.68'!L73+'06.10.68'!L73+'07.10.68'!L73+'08.10.68'!L73+'09.10.68'!L73+'10.10.68'!L73+'11.10.68'!L73+'12.10.68'!L73+'13.10.68'!L73+'14.10.68'!L73+'15.10.68'!L73+'16.10.68'!L73+'17.10.68'!L73+'18.10.68'!L73+'19.10.68'!L73+'20.10.68'!L73+'21.10.68'!L73+'22.10.68'!L73+'23.10.68'!L73+'24.10.68'!L73+'25.10.68'!L73+'26.10.68'!L73+'27.10.68'!L73+'28.10.68'!L73+'29.10.68'!L73+'30.10.68'!L73+'31.10.68'!L73</f>
        <v>0</v>
      </c>
      <c r="M73" s="52">
        <f>+'01.10.68'!M73+'02.10.68'!M73+'03.10.68'!M73+'04.10.68'!M73+'05.10.68'!M73+'06.10.68'!M73+'07.10.68'!M73+'08.10.68'!M73+'09.10.68'!M73+'10.10.68'!M73+'11.10.68'!M73+'12.10.68'!M73+'13.10.68'!M73+'14.10.68'!M73+'15.10.68'!M73+'16.10.68'!M73+'17.10.68'!M73+'18.10.68'!M73+'19.10.68'!M73+'20.10.68'!M73+'21.10.68'!M73+'22.10.68'!M73+'23.10.68'!M73+'24.10.68'!M73+'25.10.68'!M73+'26.10.68'!M73+'27.10.68'!M73+'28.10.68'!M73+'29.10.68'!M73+'30.10.68'!M73+'31.10.68'!M73</f>
        <v>0</v>
      </c>
      <c r="N73" s="52">
        <f>+'01.10.68'!N73+'02.10.68'!N73+'03.10.68'!N73+'04.10.68'!N73+'05.10.68'!N73+'06.10.68'!N73+'07.10.68'!N73+'08.10.68'!N73+'09.10.68'!N73+'10.10.68'!N73+'11.10.68'!N73+'12.10.68'!N73+'13.10.68'!N73+'14.10.68'!N73+'15.10.68'!N73+'16.10.68'!N73+'17.10.68'!N73+'18.10.68'!N73+'19.10.68'!N73+'20.10.68'!N73+'21.10.68'!N73+'22.10.68'!N73+'23.10.68'!N73+'24.10.68'!N73+'25.10.68'!N73+'26.10.68'!N73+'27.10.68'!N73+'28.10.68'!N73+'29.10.68'!N73+'30.10.68'!N73+'31.10.68'!N73</f>
        <v>0</v>
      </c>
      <c r="O73" s="65">
        <f>+'01.10.68'!O73+'02.10.68'!O73+'03.10.68'!O73+'04.10.68'!O73+'05.10.68'!O73+'06.10.68'!O73+'07.10.68'!O73+'08.10.68'!O73+'09.10.68'!O73+'10.10.68'!O73+'11.10.68'!O73+'12.10.68'!O73+'13.10.68'!O73+'14.10.68'!O73+'15.10.68'!O73+'16.10.68'!O73+'17.10.68'!O73+'18.10.68'!O73+'19.10.68'!O73+'20.10.68'!O73+'21.10.68'!O73+'22.10.68'!O73+'23.10.68'!O73+'24.10.68'!O73+'25.10.68'!O73+'26.10.68'!O73+'27.10.68'!O73+'28.10.68'!O73+'29.10.68'!O73+'30.10.68'!O73+'31.10.68'!O73</f>
        <v>0</v>
      </c>
      <c r="P73" s="52">
        <f>+'01.10.68'!P73+'02.10.68'!P73+'03.10.68'!P73+'04.10.68'!P73+'05.10.68'!P73+'06.10.68'!P73+'07.10.68'!P73+'08.10.68'!P73+'09.10.68'!P73+'10.10.68'!P73+'11.10.68'!P73+'12.10.68'!P73+'13.10.68'!P73+'14.10.68'!P73+'15.10.68'!P73+'16.10.68'!P73+'17.10.68'!P73+'18.10.68'!P73+'19.10.68'!P73+'20.10.68'!P73+'21.10.68'!P73+'22.10.68'!P73+'23.10.68'!P73+'24.10.68'!P73+'25.10.68'!P73+'26.10.68'!P73+'27.10.68'!P73+'28.10.68'!P73+'29.10.68'!P73+'30.10.68'!P73+'31.10.68'!P73</f>
        <v>0</v>
      </c>
      <c r="Q73" s="52">
        <f>+'01.10.68'!Q73+'02.10.68'!Q73+'03.10.68'!Q73+'04.10.68'!Q73+'05.10.68'!Q73+'06.10.68'!Q73+'07.10.68'!Q73+'08.10.68'!Q73+'09.10.68'!Q73+'10.10.68'!Q73+'11.10.68'!Q73+'12.10.68'!Q73+'13.10.68'!Q73+'14.10.68'!Q73+'15.10.68'!Q73+'16.10.68'!Q73+'17.10.68'!Q73+'18.10.68'!Q73+'19.10.68'!Q73+'20.10.68'!Q73+'21.10.68'!Q73+'22.10.68'!Q73+'23.10.68'!Q73+'24.10.68'!Q73+'25.10.68'!Q73+'26.10.68'!Q73+'27.10.68'!Q73+'28.10.68'!Q73+'29.10.68'!Q73+'30.10.68'!Q73+'31.10.68'!Q73</f>
        <v>0</v>
      </c>
      <c r="R73" s="65">
        <f>+'01.10.68'!R73+'02.10.68'!R73+'03.10.68'!R73+'04.10.68'!R73+'05.10.68'!R73+'06.10.68'!R73+'07.10.68'!R73+'08.10.68'!R73+'09.10.68'!R73+'10.10.68'!R73+'11.10.68'!R73+'12.10.68'!R73+'13.10.68'!R73+'14.10.68'!R73+'15.10.68'!R73+'16.10.68'!R73+'17.10.68'!R73+'18.10.68'!R73+'19.10.68'!R73+'20.10.68'!R73+'21.10.68'!R73+'22.10.68'!R73+'23.10.68'!R73+'24.10.68'!R73+'25.10.68'!R73+'26.10.68'!R73+'27.10.68'!R73+'28.10.68'!R73+'29.10.68'!R73+'30.10.68'!R73+'31.10.68'!R73</f>
        <v>0</v>
      </c>
      <c r="S73" s="52">
        <f>+'01.10.68'!S73+'02.10.68'!S73+'03.10.68'!S73+'04.10.68'!S73+'05.10.68'!S73+'06.10.68'!S73+'07.10.68'!S73+'08.10.68'!S73+'09.10.68'!S73+'10.10.68'!S73+'11.10.68'!S73+'12.10.68'!S73+'13.10.68'!S73+'14.10.68'!S73+'15.10.68'!S73+'16.10.68'!S73+'17.10.68'!S73+'18.10.68'!S73+'19.10.68'!S73+'20.10.68'!S73+'21.10.68'!S73+'22.10.68'!S73+'23.10.68'!S73+'24.10.68'!S73+'25.10.68'!S73+'26.10.68'!S73+'27.10.68'!S73+'28.10.68'!S73+'29.10.68'!S73+'30.10.68'!S73+'31.10.68'!S73</f>
        <v>0</v>
      </c>
      <c r="T73" s="52">
        <f>+'01.10.68'!T73+'02.10.68'!T73+'03.10.68'!T73+'04.10.68'!T73+'05.10.68'!T73+'06.10.68'!T73+'07.10.68'!T73+'08.10.68'!T73+'09.10.68'!T73+'10.10.68'!T73+'11.10.68'!T73+'12.10.68'!T73+'13.10.68'!T73+'14.10.68'!T73+'15.10.68'!T73+'16.10.68'!T73+'17.10.68'!T73+'18.10.68'!T73+'19.10.68'!T73+'20.10.68'!T73+'21.10.68'!T73+'22.10.68'!T73+'23.10.68'!T73+'24.10.68'!T73+'25.10.68'!T73+'26.10.68'!T73+'27.10.68'!T73+'28.10.68'!T73+'29.10.68'!T73+'30.10.68'!T73+'31.10.68'!T73</f>
        <v>0</v>
      </c>
      <c r="U73" s="65">
        <f>+'01.10.68'!U73+'02.10.68'!U73+'03.10.68'!U73+'04.10.68'!U73+'05.10.68'!U73+'06.10.68'!U73+'07.10.68'!U73+'08.10.68'!U73+'09.10.68'!U73+'10.10.68'!U73+'11.10.68'!U73+'12.10.68'!U73+'13.10.68'!U73+'14.10.68'!U73+'15.10.68'!U73+'16.10.68'!U73+'17.10.68'!U73+'18.10.68'!U73+'19.10.68'!U73+'20.10.68'!U73+'21.10.68'!U73+'22.10.68'!U73+'23.10.68'!U73+'24.10.68'!U73+'25.10.68'!U73+'26.10.68'!U73+'27.10.68'!U73+'28.10.68'!U73+'29.10.68'!U73+'30.10.68'!U73+'31.10.68'!U73</f>
        <v>0</v>
      </c>
      <c r="V73" s="52">
        <f>+'01.10.68'!V73+'02.10.68'!V73+'03.10.68'!V73+'04.10.68'!V73+'05.10.68'!V73+'06.10.68'!V73+'07.10.68'!V73+'08.10.68'!V73+'09.10.68'!V73+'10.10.68'!V73+'11.10.68'!V73+'12.10.68'!V73+'13.10.68'!V73+'14.10.68'!V73+'15.10.68'!V73+'16.10.68'!V73+'17.10.68'!V73+'18.10.68'!V73+'19.10.68'!V73+'20.10.68'!V73+'21.10.68'!V73+'22.10.68'!V73+'23.10.68'!V73+'24.10.68'!V73+'25.10.68'!V73+'26.10.68'!V73+'27.10.68'!V73+'28.10.68'!V73+'29.10.68'!V73+'30.10.68'!V73+'31.10.68'!V73</f>
        <v>0</v>
      </c>
      <c r="W73" s="52">
        <f>+'01.10.68'!W73+'02.10.68'!W73+'03.10.68'!W73+'04.10.68'!W73+'05.10.68'!W73+'06.10.68'!W73+'07.10.68'!W73+'08.10.68'!W73+'09.10.68'!W73+'10.10.68'!W73+'11.10.68'!W73+'12.10.68'!W73+'13.10.68'!W73+'14.10.68'!W73+'15.10.68'!W73+'16.10.68'!W73+'17.10.68'!W73+'18.10.68'!W73+'19.10.68'!W73+'20.10.68'!W73+'21.10.68'!W73+'22.10.68'!W73+'23.10.68'!W73+'24.10.68'!W73+'25.10.68'!W73+'26.10.68'!W73+'27.10.68'!W73+'28.10.68'!W73+'29.10.68'!W73+'30.10.68'!W73+'31.10.68'!W73</f>
        <v>0</v>
      </c>
      <c r="X73" s="65">
        <f>+'01.10.68'!X73+'02.10.68'!X73+'03.10.68'!X73+'04.10.68'!X73+'05.10.68'!X73+'06.10.68'!X73+'07.10.68'!X73+'08.10.68'!X73+'09.10.68'!X73+'10.10.68'!X73+'11.10.68'!X73+'12.10.68'!X73+'13.10.68'!X73+'14.10.68'!X73+'15.10.68'!X73+'16.10.68'!X73+'17.10.68'!X73+'18.10.68'!X73+'19.10.68'!X73+'20.10.68'!X73+'21.10.68'!X73+'22.10.68'!X73+'23.10.68'!X73+'24.10.68'!X73+'25.10.68'!X73+'26.10.68'!X73+'27.10.68'!X73+'28.10.68'!X73+'29.10.68'!X73+'30.10.68'!X73+'31.10.68'!X73</f>
        <v>0</v>
      </c>
      <c r="Y73" s="52">
        <f>+'01.10.68'!Y73+'02.10.68'!Y73+'03.10.68'!Y73+'04.10.68'!Y73+'05.10.68'!Y73+'06.10.68'!Y73+'07.10.68'!Y73+'08.10.68'!Y73+'09.10.68'!Y73+'10.10.68'!Y73+'11.10.68'!Y73+'12.10.68'!Y73+'13.10.68'!Y73+'14.10.68'!Y73+'15.10.68'!Y73+'16.10.68'!Y73+'17.10.68'!Y73+'18.10.68'!Y73+'19.10.68'!Y73+'20.10.68'!Y73+'21.10.68'!Y73+'22.10.68'!Y73+'23.10.68'!Y73+'24.10.68'!Y73+'25.10.68'!Y73+'26.10.68'!Y73+'27.10.68'!Y73+'28.10.68'!Y73+'29.10.68'!Y73+'30.10.68'!Y73+'31.10.68'!Y73</f>
        <v>8</v>
      </c>
      <c r="Z73" s="65">
        <f>+'01.10.68'!Z73+'02.10.68'!Z73+'03.10.68'!Z73+'04.10.68'!Z73+'05.10.68'!Z73+'06.10.68'!Z73+'07.10.68'!Z73+'08.10.68'!Z73+'09.10.68'!Z73+'10.10.68'!Z73+'11.10.68'!Z73+'12.10.68'!Z73+'13.10.68'!Z73+'14.10.68'!Z73+'15.10.68'!Z73+'16.10.68'!Z73+'17.10.68'!Z73+'18.10.68'!Z73+'19.10.68'!Z73+'20.10.68'!Z73+'21.10.68'!Z73+'22.10.68'!Z73+'23.10.68'!Z73+'24.10.68'!Z73+'25.10.68'!Z73+'26.10.68'!Z73+'27.10.68'!Z73+'28.10.68'!Z73+'29.10.68'!Z73+'30.10.68'!Z73+'31.10.68'!Z73</f>
        <v>8</v>
      </c>
    </row>
    <row r="74" spans="2:26">
      <c r="B74" s="50">
        <v>20052721</v>
      </c>
      <c r="C74" s="53" t="s">
        <v>194</v>
      </c>
      <c r="D74" s="52">
        <f>+'01.10.68'!D74+'02.10.68'!D74+'03.10.68'!D74+'04.10.68'!D74+'05.10.68'!D74+'06.10.68'!D74+'07.10.68'!D74+'08.10.68'!D74+'09.10.68'!D74+'10.10.68'!D74+'11.10.68'!D74+'12.10.68'!D74+'13.10.68'!D74+'14.10.68'!D74+'15.10.68'!D74+'16.10.68'!D74+'17.10.68'!D74+'18.10.68'!D74+'19.10.68'!D74+'20.10.68'!D74+'21.10.68'!D74+'22.10.68'!D74+'23.10.68'!D74+'24.10.68'!D74+'25.10.68'!D74+'26.10.68'!D74+'27.10.68'!D74+'28.10.68'!D74+'29.10.68'!D74+'30.10.68'!D74+'31.10.68'!D74</f>
        <v>0</v>
      </c>
      <c r="E74" s="52">
        <f>+'01.10.68'!E74+'02.10.68'!E74+'03.10.68'!E74+'04.10.68'!E74+'05.10.68'!E74+'06.10.68'!E74+'07.10.68'!E74+'08.10.68'!E74+'09.10.68'!E74+'10.10.68'!E74+'11.10.68'!E74+'12.10.68'!E74+'13.10.68'!E74+'14.10.68'!E74+'15.10.68'!E74+'16.10.68'!E74+'17.10.68'!E74+'18.10.68'!E74+'19.10.68'!E74+'20.10.68'!E74+'21.10.68'!E74+'22.10.68'!E74+'23.10.68'!E74+'24.10.68'!E74+'25.10.68'!E74+'26.10.68'!E74+'27.10.68'!E74+'28.10.68'!E74+'29.10.68'!E74+'30.10.68'!E74+'31.10.68'!E74</f>
        <v>0</v>
      </c>
      <c r="F74" s="65">
        <f>+'01.10.68'!F74+'02.10.68'!F74+'03.10.68'!F74+'04.10.68'!F74+'05.10.68'!F74+'06.10.68'!F74+'07.10.68'!F74+'08.10.68'!F74+'09.10.68'!F74+'10.10.68'!F74+'11.10.68'!F74+'12.10.68'!F74+'13.10.68'!F74+'14.10.68'!F74+'15.10.68'!F74+'16.10.68'!F74+'17.10.68'!F74+'18.10.68'!F74+'19.10.68'!F74+'20.10.68'!F74+'21.10.68'!F74+'22.10.68'!F74+'23.10.68'!F74+'24.10.68'!F74+'25.10.68'!F74+'26.10.68'!F74+'27.10.68'!F74+'28.10.68'!F74+'29.10.68'!F74+'30.10.68'!F74+'31.10.68'!F74</f>
        <v>0</v>
      </c>
      <c r="G74" s="52">
        <f>+'01.10.68'!G74+'02.10.68'!G74+'03.10.68'!G74+'04.10.68'!G74+'05.10.68'!G74+'06.10.68'!G74+'07.10.68'!G74+'08.10.68'!G74+'09.10.68'!G74+'10.10.68'!G74+'11.10.68'!G74+'12.10.68'!G74+'13.10.68'!G74+'14.10.68'!G74+'15.10.68'!G74+'16.10.68'!G74+'17.10.68'!G74+'18.10.68'!G74+'19.10.68'!G74+'20.10.68'!G74+'21.10.68'!G74+'22.10.68'!G74+'23.10.68'!G74+'24.10.68'!G74+'25.10.68'!G74+'26.10.68'!G74+'27.10.68'!G74+'28.10.68'!G74+'29.10.68'!G74+'30.10.68'!G74+'31.10.68'!G74</f>
        <v>0</v>
      </c>
      <c r="H74" s="52">
        <f>+'01.10.68'!H74+'02.10.68'!H74+'03.10.68'!H74+'04.10.68'!H74+'05.10.68'!H74+'06.10.68'!H74+'07.10.68'!H74+'08.10.68'!H74+'09.10.68'!H74+'10.10.68'!H74+'11.10.68'!H74+'12.10.68'!H74+'13.10.68'!H74+'14.10.68'!H74+'15.10.68'!H74+'16.10.68'!H74+'17.10.68'!H74+'18.10.68'!H74+'19.10.68'!H74+'20.10.68'!H74+'21.10.68'!H74+'22.10.68'!H74+'23.10.68'!H74+'24.10.68'!H74+'25.10.68'!H74+'26.10.68'!H74+'27.10.68'!H74+'28.10.68'!H74+'29.10.68'!H74+'30.10.68'!H74+'31.10.68'!H74</f>
        <v>0</v>
      </c>
      <c r="I74" s="65">
        <f>+'01.10.68'!I74+'02.10.68'!I74+'03.10.68'!I74+'04.10.68'!I74+'05.10.68'!I74+'06.10.68'!I74+'07.10.68'!I74+'08.10.68'!I74+'09.10.68'!I74+'10.10.68'!I74+'11.10.68'!I74+'12.10.68'!I74+'13.10.68'!I74+'14.10.68'!I74+'15.10.68'!I74+'16.10.68'!I74+'17.10.68'!I74+'18.10.68'!I74+'19.10.68'!I74+'20.10.68'!I74+'21.10.68'!I74+'22.10.68'!I74+'23.10.68'!I74+'24.10.68'!I74+'25.10.68'!I74+'26.10.68'!I74+'27.10.68'!I74+'28.10.68'!I74+'29.10.68'!I74+'30.10.68'!I74+'31.10.68'!I74</f>
        <v>0</v>
      </c>
      <c r="J74" s="52">
        <f>+'01.10.68'!J74+'02.10.68'!J74+'03.10.68'!J74+'04.10.68'!J74+'05.10.68'!J74+'06.10.68'!J74+'07.10.68'!J74+'08.10.68'!J74+'09.10.68'!J74+'10.10.68'!J74+'11.10.68'!J74+'12.10.68'!J74+'13.10.68'!J74+'14.10.68'!J74+'15.10.68'!J74+'16.10.68'!J74+'17.10.68'!J74+'18.10.68'!J74+'19.10.68'!J74+'20.10.68'!J74+'21.10.68'!J74+'22.10.68'!J74+'23.10.68'!J74+'24.10.68'!J74+'25.10.68'!J74+'26.10.68'!J74+'27.10.68'!J74+'28.10.68'!J74+'29.10.68'!J74+'30.10.68'!J74+'31.10.68'!J74</f>
        <v>0</v>
      </c>
      <c r="K74" s="52">
        <f>+'01.10.68'!K74+'02.10.68'!K74+'03.10.68'!K74+'04.10.68'!K74+'05.10.68'!K74+'06.10.68'!K74+'07.10.68'!K74+'08.10.68'!K74+'09.10.68'!K74+'10.10.68'!K74+'11.10.68'!K74+'12.10.68'!K74+'13.10.68'!K74+'14.10.68'!K74+'15.10.68'!K74+'16.10.68'!K74+'17.10.68'!K74+'18.10.68'!K74+'19.10.68'!K74+'20.10.68'!K74+'21.10.68'!K74+'22.10.68'!K74+'23.10.68'!K74+'24.10.68'!K74+'25.10.68'!K74+'26.10.68'!K74+'27.10.68'!K74+'28.10.68'!K74+'29.10.68'!K74+'30.10.68'!K74+'31.10.68'!K74</f>
        <v>0</v>
      </c>
      <c r="L74" s="65">
        <f>+'01.10.68'!L74+'02.10.68'!L74+'03.10.68'!L74+'04.10.68'!L74+'05.10.68'!L74+'06.10.68'!L74+'07.10.68'!L74+'08.10.68'!L74+'09.10.68'!L74+'10.10.68'!L74+'11.10.68'!L74+'12.10.68'!L74+'13.10.68'!L74+'14.10.68'!L74+'15.10.68'!L74+'16.10.68'!L74+'17.10.68'!L74+'18.10.68'!L74+'19.10.68'!L74+'20.10.68'!L74+'21.10.68'!L74+'22.10.68'!L74+'23.10.68'!L74+'24.10.68'!L74+'25.10.68'!L74+'26.10.68'!L74+'27.10.68'!L74+'28.10.68'!L74+'29.10.68'!L74+'30.10.68'!L74+'31.10.68'!L74</f>
        <v>0</v>
      </c>
      <c r="M74" s="52">
        <f>+'01.10.68'!M74+'02.10.68'!M74+'03.10.68'!M74+'04.10.68'!M74+'05.10.68'!M74+'06.10.68'!M74+'07.10.68'!M74+'08.10.68'!M74+'09.10.68'!M74+'10.10.68'!M74+'11.10.68'!M74+'12.10.68'!M74+'13.10.68'!M74+'14.10.68'!M74+'15.10.68'!M74+'16.10.68'!M74+'17.10.68'!M74+'18.10.68'!M74+'19.10.68'!M74+'20.10.68'!M74+'21.10.68'!M74+'22.10.68'!M74+'23.10.68'!M74+'24.10.68'!M74+'25.10.68'!M74+'26.10.68'!M74+'27.10.68'!M74+'28.10.68'!M74+'29.10.68'!M74+'30.10.68'!M74+'31.10.68'!M74</f>
        <v>8</v>
      </c>
      <c r="N74" s="52">
        <f>+'01.10.68'!N74+'02.10.68'!N74+'03.10.68'!N74+'04.10.68'!N74+'05.10.68'!N74+'06.10.68'!N74+'07.10.68'!N74+'08.10.68'!N74+'09.10.68'!N74+'10.10.68'!N74+'11.10.68'!N74+'12.10.68'!N74+'13.10.68'!N74+'14.10.68'!N74+'15.10.68'!N74+'16.10.68'!N74+'17.10.68'!N74+'18.10.68'!N74+'19.10.68'!N74+'20.10.68'!N74+'21.10.68'!N74+'22.10.68'!N74+'23.10.68'!N74+'24.10.68'!N74+'25.10.68'!N74+'26.10.68'!N74+'27.10.68'!N74+'28.10.68'!N74+'29.10.68'!N74+'30.10.68'!N74+'31.10.68'!N74</f>
        <v>0</v>
      </c>
      <c r="O74" s="65">
        <f>+'01.10.68'!O74+'02.10.68'!O74+'03.10.68'!O74+'04.10.68'!O74+'05.10.68'!O74+'06.10.68'!O74+'07.10.68'!O74+'08.10.68'!O74+'09.10.68'!O74+'10.10.68'!O74+'11.10.68'!O74+'12.10.68'!O74+'13.10.68'!O74+'14.10.68'!O74+'15.10.68'!O74+'16.10.68'!O74+'17.10.68'!O74+'18.10.68'!O74+'19.10.68'!O74+'20.10.68'!O74+'21.10.68'!O74+'22.10.68'!O74+'23.10.68'!O74+'24.10.68'!O74+'25.10.68'!O74+'26.10.68'!O74+'27.10.68'!O74+'28.10.68'!O74+'29.10.68'!O74+'30.10.68'!O74+'31.10.68'!O74</f>
        <v>8</v>
      </c>
      <c r="P74" s="52">
        <f>+'01.10.68'!P74+'02.10.68'!P74+'03.10.68'!P74+'04.10.68'!P74+'05.10.68'!P74+'06.10.68'!P74+'07.10.68'!P74+'08.10.68'!P74+'09.10.68'!P74+'10.10.68'!P74+'11.10.68'!P74+'12.10.68'!P74+'13.10.68'!P74+'14.10.68'!P74+'15.10.68'!P74+'16.10.68'!P74+'17.10.68'!P74+'18.10.68'!P74+'19.10.68'!P74+'20.10.68'!P74+'21.10.68'!P74+'22.10.68'!P74+'23.10.68'!P74+'24.10.68'!P74+'25.10.68'!P74+'26.10.68'!P74+'27.10.68'!P74+'28.10.68'!P74+'29.10.68'!P74+'30.10.68'!P74+'31.10.68'!P74</f>
        <v>0</v>
      </c>
      <c r="Q74" s="52">
        <f>+'01.10.68'!Q74+'02.10.68'!Q74+'03.10.68'!Q74+'04.10.68'!Q74+'05.10.68'!Q74+'06.10.68'!Q74+'07.10.68'!Q74+'08.10.68'!Q74+'09.10.68'!Q74+'10.10.68'!Q74+'11.10.68'!Q74+'12.10.68'!Q74+'13.10.68'!Q74+'14.10.68'!Q74+'15.10.68'!Q74+'16.10.68'!Q74+'17.10.68'!Q74+'18.10.68'!Q74+'19.10.68'!Q74+'20.10.68'!Q74+'21.10.68'!Q74+'22.10.68'!Q74+'23.10.68'!Q74+'24.10.68'!Q74+'25.10.68'!Q74+'26.10.68'!Q74+'27.10.68'!Q74+'28.10.68'!Q74+'29.10.68'!Q74+'30.10.68'!Q74+'31.10.68'!Q74</f>
        <v>0</v>
      </c>
      <c r="R74" s="65">
        <f>+'01.10.68'!R74+'02.10.68'!R74+'03.10.68'!R74+'04.10.68'!R74+'05.10.68'!R74+'06.10.68'!R74+'07.10.68'!R74+'08.10.68'!R74+'09.10.68'!R74+'10.10.68'!R74+'11.10.68'!R74+'12.10.68'!R74+'13.10.68'!R74+'14.10.68'!R74+'15.10.68'!R74+'16.10.68'!R74+'17.10.68'!R74+'18.10.68'!R74+'19.10.68'!R74+'20.10.68'!R74+'21.10.68'!R74+'22.10.68'!R74+'23.10.68'!R74+'24.10.68'!R74+'25.10.68'!R74+'26.10.68'!R74+'27.10.68'!R74+'28.10.68'!R74+'29.10.68'!R74+'30.10.68'!R74+'31.10.68'!R74</f>
        <v>0</v>
      </c>
      <c r="S74" s="52">
        <f>+'01.10.68'!S74+'02.10.68'!S74+'03.10.68'!S74+'04.10.68'!S74+'05.10.68'!S74+'06.10.68'!S74+'07.10.68'!S74+'08.10.68'!S74+'09.10.68'!S74+'10.10.68'!S74+'11.10.68'!S74+'12.10.68'!S74+'13.10.68'!S74+'14.10.68'!S74+'15.10.68'!S74+'16.10.68'!S74+'17.10.68'!S74+'18.10.68'!S74+'19.10.68'!S74+'20.10.68'!S74+'21.10.68'!S74+'22.10.68'!S74+'23.10.68'!S74+'24.10.68'!S74+'25.10.68'!S74+'26.10.68'!S74+'27.10.68'!S74+'28.10.68'!S74+'29.10.68'!S74+'30.10.68'!S74+'31.10.68'!S74</f>
        <v>0</v>
      </c>
      <c r="T74" s="52">
        <f>+'01.10.68'!T74+'02.10.68'!T74+'03.10.68'!T74+'04.10.68'!T74+'05.10.68'!T74+'06.10.68'!T74+'07.10.68'!T74+'08.10.68'!T74+'09.10.68'!T74+'10.10.68'!T74+'11.10.68'!T74+'12.10.68'!T74+'13.10.68'!T74+'14.10.68'!T74+'15.10.68'!T74+'16.10.68'!T74+'17.10.68'!T74+'18.10.68'!T74+'19.10.68'!T74+'20.10.68'!T74+'21.10.68'!T74+'22.10.68'!T74+'23.10.68'!T74+'24.10.68'!T74+'25.10.68'!T74+'26.10.68'!T74+'27.10.68'!T74+'28.10.68'!T74+'29.10.68'!T74+'30.10.68'!T74+'31.10.68'!T74</f>
        <v>0</v>
      </c>
      <c r="U74" s="65">
        <f>+'01.10.68'!U74+'02.10.68'!U74+'03.10.68'!U74+'04.10.68'!U74+'05.10.68'!U74+'06.10.68'!U74+'07.10.68'!U74+'08.10.68'!U74+'09.10.68'!U74+'10.10.68'!U74+'11.10.68'!U74+'12.10.68'!U74+'13.10.68'!U74+'14.10.68'!U74+'15.10.68'!U74+'16.10.68'!U74+'17.10.68'!U74+'18.10.68'!U74+'19.10.68'!U74+'20.10.68'!U74+'21.10.68'!U74+'22.10.68'!U74+'23.10.68'!U74+'24.10.68'!U74+'25.10.68'!U74+'26.10.68'!U74+'27.10.68'!U74+'28.10.68'!U74+'29.10.68'!U74+'30.10.68'!U74+'31.10.68'!U74</f>
        <v>0</v>
      </c>
      <c r="V74" s="52">
        <f>+'01.10.68'!V74+'02.10.68'!V74+'03.10.68'!V74+'04.10.68'!V74+'05.10.68'!V74+'06.10.68'!V74+'07.10.68'!V74+'08.10.68'!V74+'09.10.68'!V74+'10.10.68'!V74+'11.10.68'!V74+'12.10.68'!V74+'13.10.68'!V74+'14.10.68'!V74+'15.10.68'!V74+'16.10.68'!V74+'17.10.68'!V74+'18.10.68'!V74+'19.10.68'!V74+'20.10.68'!V74+'21.10.68'!V74+'22.10.68'!V74+'23.10.68'!V74+'24.10.68'!V74+'25.10.68'!V74+'26.10.68'!V74+'27.10.68'!V74+'28.10.68'!V74+'29.10.68'!V74+'30.10.68'!V74+'31.10.68'!V74</f>
        <v>0</v>
      </c>
      <c r="W74" s="52">
        <f>+'01.10.68'!W74+'02.10.68'!W74+'03.10.68'!W74+'04.10.68'!W74+'05.10.68'!W74+'06.10.68'!W74+'07.10.68'!W74+'08.10.68'!W74+'09.10.68'!W74+'10.10.68'!W74+'11.10.68'!W74+'12.10.68'!W74+'13.10.68'!W74+'14.10.68'!W74+'15.10.68'!W74+'16.10.68'!W74+'17.10.68'!W74+'18.10.68'!W74+'19.10.68'!W74+'20.10.68'!W74+'21.10.68'!W74+'22.10.68'!W74+'23.10.68'!W74+'24.10.68'!W74+'25.10.68'!W74+'26.10.68'!W74+'27.10.68'!W74+'28.10.68'!W74+'29.10.68'!W74+'30.10.68'!W74+'31.10.68'!W74</f>
        <v>0</v>
      </c>
      <c r="X74" s="65">
        <f>+'01.10.68'!X74+'02.10.68'!X74+'03.10.68'!X74+'04.10.68'!X74+'05.10.68'!X74+'06.10.68'!X74+'07.10.68'!X74+'08.10.68'!X74+'09.10.68'!X74+'10.10.68'!X74+'11.10.68'!X74+'12.10.68'!X74+'13.10.68'!X74+'14.10.68'!X74+'15.10.68'!X74+'16.10.68'!X74+'17.10.68'!X74+'18.10.68'!X74+'19.10.68'!X74+'20.10.68'!X74+'21.10.68'!X74+'22.10.68'!X74+'23.10.68'!X74+'24.10.68'!X74+'25.10.68'!X74+'26.10.68'!X74+'27.10.68'!X74+'28.10.68'!X74+'29.10.68'!X74+'30.10.68'!X74+'31.10.68'!X74</f>
        <v>0</v>
      </c>
      <c r="Y74" s="52">
        <f>+'01.10.68'!Y74+'02.10.68'!Y74+'03.10.68'!Y74+'04.10.68'!Y74+'05.10.68'!Y74+'06.10.68'!Y74+'07.10.68'!Y74+'08.10.68'!Y74+'09.10.68'!Y74+'10.10.68'!Y74+'11.10.68'!Y74+'12.10.68'!Y74+'13.10.68'!Y74+'14.10.68'!Y74+'15.10.68'!Y74+'16.10.68'!Y74+'17.10.68'!Y74+'18.10.68'!Y74+'19.10.68'!Y74+'20.10.68'!Y74+'21.10.68'!Y74+'22.10.68'!Y74+'23.10.68'!Y74+'24.10.68'!Y74+'25.10.68'!Y74+'26.10.68'!Y74+'27.10.68'!Y74+'28.10.68'!Y74+'29.10.68'!Y74+'30.10.68'!Y74+'31.10.68'!Y74</f>
        <v>134</v>
      </c>
      <c r="Z74" s="65">
        <f>+'01.10.68'!Z74+'02.10.68'!Z74+'03.10.68'!Z74+'04.10.68'!Z74+'05.10.68'!Z74+'06.10.68'!Z74+'07.10.68'!Z74+'08.10.68'!Z74+'09.10.68'!Z74+'10.10.68'!Z74+'11.10.68'!Z74+'12.10.68'!Z74+'13.10.68'!Z74+'14.10.68'!Z74+'15.10.68'!Z74+'16.10.68'!Z74+'17.10.68'!Z74+'18.10.68'!Z74+'19.10.68'!Z74+'20.10.68'!Z74+'21.10.68'!Z74+'22.10.68'!Z74+'23.10.68'!Z74+'24.10.68'!Z74+'25.10.68'!Z74+'26.10.68'!Z74+'27.10.68'!Z74+'28.10.68'!Z74+'29.10.68'!Z74+'30.10.68'!Z74+'31.10.68'!Z74</f>
        <v>142</v>
      </c>
    </row>
    <row r="75" spans="2:26">
      <c r="B75" s="50">
        <v>1113170</v>
      </c>
      <c r="C75" s="53" t="s">
        <v>87</v>
      </c>
      <c r="D75" s="52">
        <f>+'01.10.68'!D75+'02.10.68'!D75+'03.10.68'!D75+'04.10.68'!D75+'05.10.68'!D75+'06.10.68'!D75+'07.10.68'!D75+'08.10.68'!D75+'09.10.68'!D75+'10.10.68'!D75+'11.10.68'!D75+'12.10.68'!D75+'13.10.68'!D75+'14.10.68'!D75+'15.10.68'!D75+'16.10.68'!D75+'17.10.68'!D75+'18.10.68'!D75+'19.10.68'!D75+'20.10.68'!D75+'21.10.68'!D75+'22.10.68'!D75+'23.10.68'!D75+'24.10.68'!D75+'25.10.68'!D75+'26.10.68'!D75+'27.10.68'!D75+'28.10.68'!D75+'29.10.68'!D75+'30.10.68'!D75+'31.10.68'!D75</f>
        <v>144</v>
      </c>
      <c r="E75" s="52">
        <f>+'01.10.68'!E75+'02.10.68'!E75+'03.10.68'!E75+'04.10.68'!E75+'05.10.68'!E75+'06.10.68'!E75+'07.10.68'!E75+'08.10.68'!E75+'09.10.68'!E75+'10.10.68'!E75+'11.10.68'!E75+'12.10.68'!E75+'13.10.68'!E75+'14.10.68'!E75+'15.10.68'!E75+'16.10.68'!E75+'17.10.68'!E75+'18.10.68'!E75+'19.10.68'!E75+'20.10.68'!E75+'21.10.68'!E75+'22.10.68'!E75+'23.10.68'!E75+'24.10.68'!E75+'25.10.68'!E75+'26.10.68'!E75+'27.10.68'!E75+'28.10.68'!E75+'29.10.68'!E75+'30.10.68'!E75+'31.10.68'!E75</f>
        <v>42</v>
      </c>
      <c r="F75" s="65">
        <f>+'01.10.68'!F75+'02.10.68'!F75+'03.10.68'!F75+'04.10.68'!F75+'05.10.68'!F75+'06.10.68'!F75+'07.10.68'!F75+'08.10.68'!F75+'09.10.68'!F75+'10.10.68'!F75+'11.10.68'!F75+'12.10.68'!F75+'13.10.68'!F75+'14.10.68'!F75+'15.10.68'!F75+'16.10.68'!F75+'17.10.68'!F75+'18.10.68'!F75+'19.10.68'!F75+'20.10.68'!F75+'21.10.68'!F75+'22.10.68'!F75+'23.10.68'!F75+'24.10.68'!F75+'25.10.68'!F75+'26.10.68'!F75+'27.10.68'!F75+'28.10.68'!F75+'29.10.68'!F75+'30.10.68'!F75+'31.10.68'!F75</f>
        <v>186</v>
      </c>
      <c r="G75" s="52">
        <f>+'01.10.68'!G75+'02.10.68'!G75+'03.10.68'!G75+'04.10.68'!G75+'05.10.68'!G75+'06.10.68'!G75+'07.10.68'!G75+'08.10.68'!G75+'09.10.68'!G75+'10.10.68'!G75+'11.10.68'!G75+'12.10.68'!G75+'13.10.68'!G75+'14.10.68'!G75+'15.10.68'!G75+'16.10.68'!G75+'17.10.68'!G75+'18.10.68'!G75+'19.10.68'!G75+'20.10.68'!G75+'21.10.68'!G75+'22.10.68'!G75+'23.10.68'!G75+'24.10.68'!G75+'25.10.68'!G75+'26.10.68'!G75+'27.10.68'!G75+'28.10.68'!G75+'29.10.68'!G75+'30.10.68'!G75+'31.10.68'!G75</f>
        <v>1</v>
      </c>
      <c r="H75" s="52">
        <f>+'01.10.68'!H75+'02.10.68'!H75+'03.10.68'!H75+'04.10.68'!H75+'05.10.68'!H75+'06.10.68'!H75+'07.10.68'!H75+'08.10.68'!H75+'09.10.68'!H75+'10.10.68'!H75+'11.10.68'!H75+'12.10.68'!H75+'13.10.68'!H75+'14.10.68'!H75+'15.10.68'!H75+'16.10.68'!H75+'17.10.68'!H75+'18.10.68'!H75+'19.10.68'!H75+'20.10.68'!H75+'21.10.68'!H75+'22.10.68'!H75+'23.10.68'!H75+'24.10.68'!H75+'25.10.68'!H75+'26.10.68'!H75+'27.10.68'!H75+'28.10.68'!H75+'29.10.68'!H75+'30.10.68'!H75+'31.10.68'!H75</f>
        <v>0</v>
      </c>
      <c r="I75" s="65">
        <f>+'01.10.68'!I75+'02.10.68'!I75+'03.10.68'!I75+'04.10.68'!I75+'05.10.68'!I75+'06.10.68'!I75+'07.10.68'!I75+'08.10.68'!I75+'09.10.68'!I75+'10.10.68'!I75+'11.10.68'!I75+'12.10.68'!I75+'13.10.68'!I75+'14.10.68'!I75+'15.10.68'!I75+'16.10.68'!I75+'17.10.68'!I75+'18.10.68'!I75+'19.10.68'!I75+'20.10.68'!I75+'21.10.68'!I75+'22.10.68'!I75+'23.10.68'!I75+'24.10.68'!I75+'25.10.68'!I75+'26.10.68'!I75+'27.10.68'!I75+'28.10.68'!I75+'29.10.68'!I75+'30.10.68'!I75+'31.10.68'!I75</f>
        <v>1</v>
      </c>
      <c r="J75" s="52">
        <f>+'01.10.68'!J75+'02.10.68'!J75+'03.10.68'!J75+'04.10.68'!J75+'05.10.68'!J75+'06.10.68'!J75+'07.10.68'!J75+'08.10.68'!J75+'09.10.68'!J75+'10.10.68'!J75+'11.10.68'!J75+'12.10.68'!J75+'13.10.68'!J75+'14.10.68'!J75+'15.10.68'!J75+'16.10.68'!J75+'17.10.68'!J75+'18.10.68'!J75+'19.10.68'!J75+'20.10.68'!J75+'21.10.68'!J75+'22.10.68'!J75+'23.10.68'!J75+'24.10.68'!J75+'25.10.68'!J75+'26.10.68'!J75+'27.10.68'!J75+'28.10.68'!J75+'29.10.68'!J75+'30.10.68'!J75+'31.10.68'!J75</f>
        <v>61</v>
      </c>
      <c r="K75" s="52">
        <f>+'01.10.68'!K75+'02.10.68'!K75+'03.10.68'!K75+'04.10.68'!K75+'05.10.68'!K75+'06.10.68'!K75+'07.10.68'!K75+'08.10.68'!K75+'09.10.68'!K75+'10.10.68'!K75+'11.10.68'!K75+'12.10.68'!K75+'13.10.68'!K75+'14.10.68'!K75+'15.10.68'!K75+'16.10.68'!K75+'17.10.68'!K75+'18.10.68'!K75+'19.10.68'!K75+'20.10.68'!K75+'21.10.68'!K75+'22.10.68'!K75+'23.10.68'!K75+'24.10.68'!K75+'25.10.68'!K75+'26.10.68'!K75+'27.10.68'!K75+'28.10.68'!K75+'29.10.68'!K75+'30.10.68'!K75+'31.10.68'!K75</f>
        <v>0</v>
      </c>
      <c r="L75" s="65">
        <f>+'01.10.68'!L75+'02.10.68'!L75+'03.10.68'!L75+'04.10.68'!L75+'05.10.68'!L75+'06.10.68'!L75+'07.10.68'!L75+'08.10.68'!L75+'09.10.68'!L75+'10.10.68'!L75+'11.10.68'!L75+'12.10.68'!L75+'13.10.68'!L75+'14.10.68'!L75+'15.10.68'!L75+'16.10.68'!L75+'17.10.68'!L75+'18.10.68'!L75+'19.10.68'!L75+'20.10.68'!L75+'21.10.68'!L75+'22.10.68'!L75+'23.10.68'!L75+'24.10.68'!L75+'25.10.68'!L75+'26.10.68'!L75+'27.10.68'!L75+'28.10.68'!L75+'29.10.68'!L75+'30.10.68'!L75+'31.10.68'!L75</f>
        <v>61</v>
      </c>
      <c r="M75" s="52">
        <f>+'01.10.68'!M75+'02.10.68'!M75+'03.10.68'!M75+'04.10.68'!M75+'05.10.68'!M75+'06.10.68'!M75+'07.10.68'!M75+'08.10.68'!M75+'09.10.68'!M75+'10.10.68'!M75+'11.10.68'!M75+'12.10.68'!M75+'13.10.68'!M75+'14.10.68'!M75+'15.10.68'!M75+'16.10.68'!M75+'17.10.68'!M75+'18.10.68'!M75+'19.10.68'!M75+'20.10.68'!M75+'21.10.68'!M75+'22.10.68'!M75+'23.10.68'!M75+'24.10.68'!M75+'25.10.68'!M75+'26.10.68'!M75+'27.10.68'!M75+'28.10.68'!M75+'29.10.68'!M75+'30.10.68'!M75+'31.10.68'!M75</f>
        <v>54</v>
      </c>
      <c r="N75" s="52">
        <f>+'01.10.68'!N75+'02.10.68'!N75+'03.10.68'!N75+'04.10.68'!N75+'05.10.68'!N75+'06.10.68'!N75+'07.10.68'!N75+'08.10.68'!N75+'09.10.68'!N75+'10.10.68'!N75+'11.10.68'!N75+'12.10.68'!N75+'13.10.68'!N75+'14.10.68'!N75+'15.10.68'!N75+'16.10.68'!N75+'17.10.68'!N75+'18.10.68'!N75+'19.10.68'!N75+'20.10.68'!N75+'21.10.68'!N75+'22.10.68'!N75+'23.10.68'!N75+'24.10.68'!N75+'25.10.68'!N75+'26.10.68'!N75+'27.10.68'!N75+'28.10.68'!N75+'29.10.68'!N75+'30.10.68'!N75+'31.10.68'!N75</f>
        <v>12</v>
      </c>
      <c r="O75" s="65">
        <f>+'01.10.68'!O75+'02.10.68'!O75+'03.10.68'!O75+'04.10.68'!O75+'05.10.68'!O75+'06.10.68'!O75+'07.10.68'!O75+'08.10.68'!O75+'09.10.68'!O75+'10.10.68'!O75+'11.10.68'!O75+'12.10.68'!O75+'13.10.68'!O75+'14.10.68'!O75+'15.10.68'!O75+'16.10.68'!O75+'17.10.68'!O75+'18.10.68'!O75+'19.10.68'!O75+'20.10.68'!O75+'21.10.68'!O75+'22.10.68'!O75+'23.10.68'!O75+'24.10.68'!O75+'25.10.68'!O75+'26.10.68'!O75+'27.10.68'!O75+'28.10.68'!O75+'29.10.68'!O75+'30.10.68'!O75+'31.10.68'!O75</f>
        <v>66</v>
      </c>
      <c r="P75" s="52">
        <f>+'01.10.68'!P75+'02.10.68'!P75+'03.10.68'!P75+'04.10.68'!P75+'05.10.68'!P75+'06.10.68'!P75+'07.10.68'!P75+'08.10.68'!P75+'09.10.68'!P75+'10.10.68'!P75+'11.10.68'!P75+'12.10.68'!P75+'13.10.68'!P75+'14.10.68'!P75+'15.10.68'!P75+'16.10.68'!P75+'17.10.68'!P75+'18.10.68'!P75+'19.10.68'!P75+'20.10.68'!P75+'21.10.68'!P75+'22.10.68'!P75+'23.10.68'!P75+'24.10.68'!P75+'25.10.68'!P75+'26.10.68'!P75+'27.10.68'!P75+'28.10.68'!P75+'29.10.68'!P75+'30.10.68'!P75+'31.10.68'!P75</f>
        <v>2</v>
      </c>
      <c r="Q75" s="52">
        <f>+'01.10.68'!Q75+'02.10.68'!Q75+'03.10.68'!Q75+'04.10.68'!Q75+'05.10.68'!Q75+'06.10.68'!Q75+'07.10.68'!Q75+'08.10.68'!Q75+'09.10.68'!Q75+'10.10.68'!Q75+'11.10.68'!Q75+'12.10.68'!Q75+'13.10.68'!Q75+'14.10.68'!Q75+'15.10.68'!Q75+'16.10.68'!Q75+'17.10.68'!Q75+'18.10.68'!Q75+'19.10.68'!Q75+'20.10.68'!Q75+'21.10.68'!Q75+'22.10.68'!Q75+'23.10.68'!Q75+'24.10.68'!Q75+'25.10.68'!Q75+'26.10.68'!Q75+'27.10.68'!Q75+'28.10.68'!Q75+'29.10.68'!Q75+'30.10.68'!Q75+'31.10.68'!Q75</f>
        <v>0</v>
      </c>
      <c r="R75" s="65">
        <f>+'01.10.68'!R75+'02.10.68'!R75+'03.10.68'!R75+'04.10.68'!R75+'05.10.68'!R75+'06.10.68'!R75+'07.10.68'!R75+'08.10.68'!R75+'09.10.68'!R75+'10.10.68'!R75+'11.10.68'!R75+'12.10.68'!R75+'13.10.68'!R75+'14.10.68'!R75+'15.10.68'!R75+'16.10.68'!R75+'17.10.68'!R75+'18.10.68'!R75+'19.10.68'!R75+'20.10.68'!R75+'21.10.68'!R75+'22.10.68'!R75+'23.10.68'!R75+'24.10.68'!R75+'25.10.68'!R75+'26.10.68'!R75+'27.10.68'!R75+'28.10.68'!R75+'29.10.68'!R75+'30.10.68'!R75+'31.10.68'!R75</f>
        <v>2</v>
      </c>
      <c r="S75" s="52">
        <f>+'01.10.68'!S75+'02.10.68'!S75+'03.10.68'!S75+'04.10.68'!S75+'05.10.68'!S75+'06.10.68'!S75+'07.10.68'!S75+'08.10.68'!S75+'09.10.68'!S75+'10.10.68'!S75+'11.10.68'!S75+'12.10.68'!S75+'13.10.68'!S75+'14.10.68'!S75+'15.10.68'!S75+'16.10.68'!S75+'17.10.68'!S75+'18.10.68'!S75+'19.10.68'!S75+'20.10.68'!S75+'21.10.68'!S75+'22.10.68'!S75+'23.10.68'!S75+'24.10.68'!S75+'25.10.68'!S75+'26.10.68'!S75+'27.10.68'!S75+'28.10.68'!S75+'29.10.68'!S75+'30.10.68'!S75+'31.10.68'!S75</f>
        <v>0</v>
      </c>
      <c r="T75" s="52">
        <f>+'01.10.68'!T75+'02.10.68'!T75+'03.10.68'!T75+'04.10.68'!T75+'05.10.68'!T75+'06.10.68'!T75+'07.10.68'!T75+'08.10.68'!T75+'09.10.68'!T75+'10.10.68'!T75+'11.10.68'!T75+'12.10.68'!T75+'13.10.68'!T75+'14.10.68'!T75+'15.10.68'!T75+'16.10.68'!T75+'17.10.68'!T75+'18.10.68'!T75+'19.10.68'!T75+'20.10.68'!T75+'21.10.68'!T75+'22.10.68'!T75+'23.10.68'!T75+'24.10.68'!T75+'25.10.68'!T75+'26.10.68'!T75+'27.10.68'!T75+'28.10.68'!T75+'29.10.68'!T75+'30.10.68'!T75+'31.10.68'!T75</f>
        <v>0</v>
      </c>
      <c r="U75" s="65">
        <f>+'01.10.68'!U75+'02.10.68'!U75+'03.10.68'!U75+'04.10.68'!U75+'05.10.68'!U75+'06.10.68'!U75+'07.10.68'!U75+'08.10.68'!U75+'09.10.68'!U75+'10.10.68'!U75+'11.10.68'!U75+'12.10.68'!U75+'13.10.68'!U75+'14.10.68'!U75+'15.10.68'!U75+'16.10.68'!U75+'17.10.68'!U75+'18.10.68'!U75+'19.10.68'!U75+'20.10.68'!U75+'21.10.68'!U75+'22.10.68'!U75+'23.10.68'!U75+'24.10.68'!U75+'25.10.68'!U75+'26.10.68'!U75+'27.10.68'!U75+'28.10.68'!U75+'29.10.68'!U75+'30.10.68'!U75+'31.10.68'!U75</f>
        <v>0</v>
      </c>
      <c r="V75" s="52">
        <f>+'01.10.68'!V75+'02.10.68'!V75+'03.10.68'!V75+'04.10.68'!V75+'05.10.68'!V75+'06.10.68'!V75+'07.10.68'!V75+'08.10.68'!V75+'09.10.68'!V75+'10.10.68'!V75+'11.10.68'!V75+'12.10.68'!V75+'13.10.68'!V75+'14.10.68'!V75+'15.10.68'!V75+'16.10.68'!V75+'17.10.68'!V75+'18.10.68'!V75+'19.10.68'!V75+'20.10.68'!V75+'21.10.68'!V75+'22.10.68'!V75+'23.10.68'!V75+'24.10.68'!V75+'25.10.68'!V75+'26.10.68'!V75+'27.10.68'!V75+'28.10.68'!V75+'29.10.68'!V75+'30.10.68'!V75+'31.10.68'!V75</f>
        <v>0</v>
      </c>
      <c r="W75" s="52">
        <f>+'01.10.68'!W75+'02.10.68'!W75+'03.10.68'!W75+'04.10.68'!W75+'05.10.68'!W75+'06.10.68'!W75+'07.10.68'!W75+'08.10.68'!W75+'09.10.68'!W75+'10.10.68'!W75+'11.10.68'!W75+'12.10.68'!W75+'13.10.68'!W75+'14.10.68'!W75+'15.10.68'!W75+'16.10.68'!W75+'17.10.68'!W75+'18.10.68'!W75+'19.10.68'!W75+'20.10.68'!W75+'21.10.68'!W75+'22.10.68'!W75+'23.10.68'!W75+'24.10.68'!W75+'25.10.68'!W75+'26.10.68'!W75+'27.10.68'!W75+'28.10.68'!W75+'29.10.68'!W75+'30.10.68'!W75+'31.10.68'!W75</f>
        <v>0</v>
      </c>
      <c r="X75" s="65">
        <f>+'01.10.68'!X75+'02.10.68'!X75+'03.10.68'!X75+'04.10.68'!X75+'05.10.68'!X75+'06.10.68'!X75+'07.10.68'!X75+'08.10.68'!X75+'09.10.68'!X75+'10.10.68'!X75+'11.10.68'!X75+'12.10.68'!X75+'13.10.68'!X75+'14.10.68'!X75+'15.10.68'!X75+'16.10.68'!X75+'17.10.68'!X75+'18.10.68'!X75+'19.10.68'!X75+'20.10.68'!X75+'21.10.68'!X75+'22.10.68'!X75+'23.10.68'!X75+'24.10.68'!X75+'25.10.68'!X75+'26.10.68'!X75+'27.10.68'!X75+'28.10.68'!X75+'29.10.68'!X75+'30.10.68'!X75+'31.10.68'!X75</f>
        <v>0</v>
      </c>
      <c r="Y75" s="52">
        <f>+'01.10.68'!Y75+'02.10.68'!Y75+'03.10.68'!Y75+'04.10.68'!Y75+'05.10.68'!Y75+'06.10.68'!Y75+'07.10.68'!Y75+'08.10.68'!Y75+'09.10.68'!Y75+'10.10.68'!Y75+'11.10.68'!Y75+'12.10.68'!Y75+'13.10.68'!Y75+'14.10.68'!Y75+'15.10.68'!Y75+'16.10.68'!Y75+'17.10.68'!Y75+'18.10.68'!Y75+'19.10.68'!Y75+'20.10.68'!Y75+'21.10.68'!Y75+'22.10.68'!Y75+'23.10.68'!Y75+'24.10.68'!Y75+'25.10.68'!Y75+'26.10.68'!Y75+'27.10.68'!Y75+'28.10.68'!Y75+'29.10.68'!Y75+'30.10.68'!Y75+'31.10.68'!Y75</f>
        <v>13</v>
      </c>
      <c r="Z75" s="65">
        <f>+'01.10.68'!Z75+'02.10.68'!Z75+'03.10.68'!Z75+'04.10.68'!Z75+'05.10.68'!Z75+'06.10.68'!Z75+'07.10.68'!Z75+'08.10.68'!Z75+'09.10.68'!Z75+'10.10.68'!Z75+'11.10.68'!Z75+'12.10.68'!Z75+'13.10.68'!Z75+'14.10.68'!Z75+'15.10.68'!Z75+'16.10.68'!Z75+'17.10.68'!Z75+'18.10.68'!Z75+'19.10.68'!Z75+'20.10.68'!Z75+'21.10.68'!Z75+'22.10.68'!Z75+'23.10.68'!Z75+'24.10.68'!Z75+'25.10.68'!Z75+'26.10.68'!Z75+'27.10.68'!Z75+'28.10.68'!Z75+'29.10.68'!Z75+'30.10.68'!Z75+'31.10.68'!Z75</f>
        <v>329</v>
      </c>
    </row>
    <row r="76" spans="2:26">
      <c r="B76" s="50">
        <v>1113171</v>
      </c>
      <c r="C76" s="53" t="s">
        <v>88</v>
      </c>
      <c r="D76" s="52">
        <f>+'01.10.68'!D76+'02.10.68'!D76+'03.10.68'!D76+'04.10.68'!D76+'05.10.68'!D76+'06.10.68'!D76+'07.10.68'!D76+'08.10.68'!D76+'09.10.68'!D76+'10.10.68'!D76+'11.10.68'!D76+'12.10.68'!D76+'13.10.68'!D76+'14.10.68'!D76+'15.10.68'!D76+'16.10.68'!D76+'17.10.68'!D76+'18.10.68'!D76+'19.10.68'!D76+'20.10.68'!D76+'21.10.68'!D76+'22.10.68'!D76+'23.10.68'!D76+'24.10.68'!D76+'25.10.68'!D76+'26.10.68'!D76+'27.10.68'!D76+'28.10.68'!D76+'29.10.68'!D76+'30.10.68'!D76+'31.10.68'!D76</f>
        <v>177</v>
      </c>
      <c r="E76" s="52">
        <f>+'01.10.68'!E76+'02.10.68'!E76+'03.10.68'!E76+'04.10.68'!E76+'05.10.68'!E76+'06.10.68'!E76+'07.10.68'!E76+'08.10.68'!E76+'09.10.68'!E76+'10.10.68'!E76+'11.10.68'!E76+'12.10.68'!E76+'13.10.68'!E76+'14.10.68'!E76+'15.10.68'!E76+'16.10.68'!E76+'17.10.68'!E76+'18.10.68'!E76+'19.10.68'!E76+'20.10.68'!E76+'21.10.68'!E76+'22.10.68'!E76+'23.10.68'!E76+'24.10.68'!E76+'25.10.68'!E76+'26.10.68'!E76+'27.10.68'!E76+'28.10.68'!E76+'29.10.68'!E76+'30.10.68'!E76+'31.10.68'!E76</f>
        <v>87</v>
      </c>
      <c r="F76" s="65">
        <f>+'01.10.68'!F76+'02.10.68'!F76+'03.10.68'!F76+'04.10.68'!F76+'05.10.68'!F76+'06.10.68'!F76+'07.10.68'!F76+'08.10.68'!F76+'09.10.68'!F76+'10.10.68'!F76+'11.10.68'!F76+'12.10.68'!F76+'13.10.68'!F76+'14.10.68'!F76+'15.10.68'!F76+'16.10.68'!F76+'17.10.68'!F76+'18.10.68'!F76+'19.10.68'!F76+'20.10.68'!F76+'21.10.68'!F76+'22.10.68'!F76+'23.10.68'!F76+'24.10.68'!F76+'25.10.68'!F76+'26.10.68'!F76+'27.10.68'!F76+'28.10.68'!F76+'29.10.68'!F76+'30.10.68'!F76+'31.10.68'!F76</f>
        <v>264</v>
      </c>
      <c r="G76" s="52">
        <f>+'01.10.68'!G76+'02.10.68'!G76+'03.10.68'!G76+'04.10.68'!G76+'05.10.68'!G76+'06.10.68'!G76+'07.10.68'!G76+'08.10.68'!G76+'09.10.68'!G76+'10.10.68'!G76+'11.10.68'!G76+'12.10.68'!G76+'13.10.68'!G76+'14.10.68'!G76+'15.10.68'!G76+'16.10.68'!G76+'17.10.68'!G76+'18.10.68'!G76+'19.10.68'!G76+'20.10.68'!G76+'21.10.68'!G76+'22.10.68'!G76+'23.10.68'!G76+'24.10.68'!G76+'25.10.68'!G76+'26.10.68'!G76+'27.10.68'!G76+'28.10.68'!G76+'29.10.68'!G76+'30.10.68'!G76+'31.10.68'!G76</f>
        <v>1</v>
      </c>
      <c r="H76" s="52">
        <f>+'01.10.68'!H76+'02.10.68'!H76+'03.10.68'!H76+'04.10.68'!H76+'05.10.68'!H76+'06.10.68'!H76+'07.10.68'!H76+'08.10.68'!H76+'09.10.68'!H76+'10.10.68'!H76+'11.10.68'!H76+'12.10.68'!H76+'13.10.68'!H76+'14.10.68'!H76+'15.10.68'!H76+'16.10.68'!H76+'17.10.68'!H76+'18.10.68'!H76+'19.10.68'!H76+'20.10.68'!H76+'21.10.68'!H76+'22.10.68'!H76+'23.10.68'!H76+'24.10.68'!H76+'25.10.68'!H76+'26.10.68'!H76+'27.10.68'!H76+'28.10.68'!H76+'29.10.68'!H76+'30.10.68'!H76+'31.10.68'!H76</f>
        <v>1</v>
      </c>
      <c r="I76" s="65">
        <f>+'01.10.68'!I76+'02.10.68'!I76+'03.10.68'!I76+'04.10.68'!I76+'05.10.68'!I76+'06.10.68'!I76+'07.10.68'!I76+'08.10.68'!I76+'09.10.68'!I76+'10.10.68'!I76+'11.10.68'!I76+'12.10.68'!I76+'13.10.68'!I76+'14.10.68'!I76+'15.10.68'!I76+'16.10.68'!I76+'17.10.68'!I76+'18.10.68'!I76+'19.10.68'!I76+'20.10.68'!I76+'21.10.68'!I76+'22.10.68'!I76+'23.10.68'!I76+'24.10.68'!I76+'25.10.68'!I76+'26.10.68'!I76+'27.10.68'!I76+'28.10.68'!I76+'29.10.68'!I76+'30.10.68'!I76+'31.10.68'!I76</f>
        <v>2</v>
      </c>
      <c r="J76" s="52">
        <f>+'01.10.68'!J76+'02.10.68'!J76+'03.10.68'!J76+'04.10.68'!J76+'05.10.68'!J76+'06.10.68'!J76+'07.10.68'!J76+'08.10.68'!J76+'09.10.68'!J76+'10.10.68'!J76+'11.10.68'!J76+'12.10.68'!J76+'13.10.68'!J76+'14.10.68'!J76+'15.10.68'!J76+'16.10.68'!J76+'17.10.68'!J76+'18.10.68'!J76+'19.10.68'!J76+'20.10.68'!J76+'21.10.68'!J76+'22.10.68'!J76+'23.10.68'!J76+'24.10.68'!J76+'25.10.68'!J76+'26.10.68'!J76+'27.10.68'!J76+'28.10.68'!J76+'29.10.68'!J76+'30.10.68'!J76+'31.10.68'!J76</f>
        <v>33</v>
      </c>
      <c r="K76" s="52">
        <f>+'01.10.68'!K76+'02.10.68'!K76+'03.10.68'!K76+'04.10.68'!K76+'05.10.68'!K76+'06.10.68'!K76+'07.10.68'!K76+'08.10.68'!K76+'09.10.68'!K76+'10.10.68'!K76+'11.10.68'!K76+'12.10.68'!K76+'13.10.68'!K76+'14.10.68'!K76+'15.10.68'!K76+'16.10.68'!K76+'17.10.68'!K76+'18.10.68'!K76+'19.10.68'!K76+'20.10.68'!K76+'21.10.68'!K76+'22.10.68'!K76+'23.10.68'!K76+'24.10.68'!K76+'25.10.68'!K76+'26.10.68'!K76+'27.10.68'!K76+'28.10.68'!K76+'29.10.68'!K76+'30.10.68'!K76+'31.10.68'!K76</f>
        <v>0</v>
      </c>
      <c r="L76" s="65">
        <f>+'01.10.68'!L76+'02.10.68'!L76+'03.10.68'!L76+'04.10.68'!L76+'05.10.68'!L76+'06.10.68'!L76+'07.10.68'!L76+'08.10.68'!L76+'09.10.68'!L76+'10.10.68'!L76+'11.10.68'!L76+'12.10.68'!L76+'13.10.68'!L76+'14.10.68'!L76+'15.10.68'!L76+'16.10.68'!L76+'17.10.68'!L76+'18.10.68'!L76+'19.10.68'!L76+'20.10.68'!L76+'21.10.68'!L76+'22.10.68'!L76+'23.10.68'!L76+'24.10.68'!L76+'25.10.68'!L76+'26.10.68'!L76+'27.10.68'!L76+'28.10.68'!L76+'29.10.68'!L76+'30.10.68'!L76+'31.10.68'!L76</f>
        <v>33</v>
      </c>
      <c r="M76" s="52">
        <f>+'01.10.68'!M76+'02.10.68'!M76+'03.10.68'!M76+'04.10.68'!M76+'05.10.68'!M76+'06.10.68'!M76+'07.10.68'!M76+'08.10.68'!M76+'09.10.68'!M76+'10.10.68'!M76+'11.10.68'!M76+'12.10.68'!M76+'13.10.68'!M76+'14.10.68'!M76+'15.10.68'!M76+'16.10.68'!M76+'17.10.68'!M76+'18.10.68'!M76+'19.10.68'!M76+'20.10.68'!M76+'21.10.68'!M76+'22.10.68'!M76+'23.10.68'!M76+'24.10.68'!M76+'25.10.68'!M76+'26.10.68'!M76+'27.10.68'!M76+'28.10.68'!M76+'29.10.68'!M76+'30.10.68'!M76+'31.10.68'!M76</f>
        <v>23</v>
      </c>
      <c r="N76" s="52">
        <f>+'01.10.68'!N76+'02.10.68'!N76+'03.10.68'!N76+'04.10.68'!N76+'05.10.68'!N76+'06.10.68'!N76+'07.10.68'!N76+'08.10.68'!N76+'09.10.68'!N76+'10.10.68'!N76+'11.10.68'!N76+'12.10.68'!N76+'13.10.68'!N76+'14.10.68'!N76+'15.10.68'!N76+'16.10.68'!N76+'17.10.68'!N76+'18.10.68'!N76+'19.10.68'!N76+'20.10.68'!N76+'21.10.68'!N76+'22.10.68'!N76+'23.10.68'!N76+'24.10.68'!N76+'25.10.68'!N76+'26.10.68'!N76+'27.10.68'!N76+'28.10.68'!N76+'29.10.68'!N76+'30.10.68'!N76+'31.10.68'!N76</f>
        <v>6</v>
      </c>
      <c r="O76" s="65">
        <f>+'01.10.68'!O76+'02.10.68'!O76+'03.10.68'!O76+'04.10.68'!O76+'05.10.68'!O76+'06.10.68'!O76+'07.10.68'!O76+'08.10.68'!O76+'09.10.68'!O76+'10.10.68'!O76+'11.10.68'!O76+'12.10.68'!O76+'13.10.68'!O76+'14.10.68'!O76+'15.10.68'!O76+'16.10.68'!O76+'17.10.68'!O76+'18.10.68'!O76+'19.10.68'!O76+'20.10.68'!O76+'21.10.68'!O76+'22.10.68'!O76+'23.10.68'!O76+'24.10.68'!O76+'25.10.68'!O76+'26.10.68'!O76+'27.10.68'!O76+'28.10.68'!O76+'29.10.68'!O76+'30.10.68'!O76+'31.10.68'!O76</f>
        <v>29</v>
      </c>
      <c r="P76" s="52">
        <f>+'01.10.68'!P76+'02.10.68'!P76+'03.10.68'!P76+'04.10.68'!P76+'05.10.68'!P76+'06.10.68'!P76+'07.10.68'!P76+'08.10.68'!P76+'09.10.68'!P76+'10.10.68'!P76+'11.10.68'!P76+'12.10.68'!P76+'13.10.68'!P76+'14.10.68'!P76+'15.10.68'!P76+'16.10.68'!P76+'17.10.68'!P76+'18.10.68'!P76+'19.10.68'!P76+'20.10.68'!P76+'21.10.68'!P76+'22.10.68'!P76+'23.10.68'!P76+'24.10.68'!P76+'25.10.68'!P76+'26.10.68'!P76+'27.10.68'!P76+'28.10.68'!P76+'29.10.68'!P76+'30.10.68'!P76+'31.10.68'!P76</f>
        <v>1</v>
      </c>
      <c r="Q76" s="52">
        <f>+'01.10.68'!Q76+'02.10.68'!Q76+'03.10.68'!Q76+'04.10.68'!Q76+'05.10.68'!Q76+'06.10.68'!Q76+'07.10.68'!Q76+'08.10.68'!Q76+'09.10.68'!Q76+'10.10.68'!Q76+'11.10.68'!Q76+'12.10.68'!Q76+'13.10.68'!Q76+'14.10.68'!Q76+'15.10.68'!Q76+'16.10.68'!Q76+'17.10.68'!Q76+'18.10.68'!Q76+'19.10.68'!Q76+'20.10.68'!Q76+'21.10.68'!Q76+'22.10.68'!Q76+'23.10.68'!Q76+'24.10.68'!Q76+'25.10.68'!Q76+'26.10.68'!Q76+'27.10.68'!Q76+'28.10.68'!Q76+'29.10.68'!Q76+'30.10.68'!Q76+'31.10.68'!Q76</f>
        <v>0</v>
      </c>
      <c r="R76" s="65">
        <f>+'01.10.68'!R76+'02.10.68'!R76+'03.10.68'!R76+'04.10.68'!R76+'05.10.68'!R76+'06.10.68'!R76+'07.10.68'!R76+'08.10.68'!R76+'09.10.68'!R76+'10.10.68'!R76+'11.10.68'!R76+'12.10.68'!R76+'13.10.68'!R76+'14.10.68'!R76+'15.10.68'!R76+'16.10.68'!R76+'17.10.68'!R76+'18.10.68'!R76+'19.10.68'!R76+'20.10.68'!R76+'21.10.68'!R76+'22.10.68'!R76+'23.10.68'!R76+'24.10.68'!R76+'25.10.68'!R76+'26.10.68'!R76+'27.10.68'!R76+'28.10.68'!R76+'29.10.68'!R76+'30.10.68'!R76+'31.10.68'!R76</f>
        <v>1</v>
      </c>
      <c r="S76" s="52">
        <f>+'01.10.68'!S76+'02.10.68'!S76+'03.10.68'!S76+'04.10.68'!S76+'05.10.68'!S76+'06.10.68'!S76+'07.10.68'!S76+'08.10.68'!S76+'09.10.68'!S76+'10.10.68'!S76+'11.10.68'!S76+'12.10.68'!S76+'13.10.68'!S76+'14.10.68'!S76+'15.10.68'!S76+'16.10.68'!S76+'17.10.68'!S76+'18.10.68'!S76+'19.10.68'!S76+'20.10.68'!S76+'21.10.68'!S76+'22.10.68'!S76+'23.10.68'!S76+'24.10.68'!S76+'25.10.68'!S76+'26.10.68'!S76+'27.10.68'!S76+'28.10.68'!S76+'29.10.68'!S76+'30.10.68'!S76+'31.10.68'!S76</f>
        <v>0</v>
      </c>
      <c r="T76" s="52">
        <f>+'01.10.68'!T76+'02.10.68'!T76+'03.10.68'!T76+'04.10.68'!T76+'05.10.68'!T76+'06.10.68'!T76+'07.10.68'!T76+'08.10.68'!T76+'09.10.68'!T76+'10.10.68'!T76+'11.10.68'!T76+'12.10.68'!T76+'13.10.68'!T76+'14.10.68'!T76+'15.10.68'!T76+'16.10.68'!T76+'17.10.68'!T76+'18.10.68'!T76+'19.10.68'!T76+'20.10.68'!T76+'21.10.68'!T76+'22.10.68'!T76+'23.10.68'!T76+'24.10.68'!T76+'25.10.68'!T76+'26.10.68'!T76+'27.10.68'!T76+'28.10.68'!T76+'29.10.68'!T76+'30.10.68'!T76+'31.10.68'!T76</f>
        <v>0</v>
      </c>
      <c r="U76" s="65">
        <f>+'01.10.68'!U76+'02.10.68'!U76+'03.10.68'!U76+'04.10.68'!U76+'05.10.68'!U76+'06.10.68'!U76+'07.10.68'!U76+'08.10.68'!U76+'09.10.68'!U76+'10.10.68'!U76+'11.10.68'!U76+'12.10.68'!U76+'13.10.68'!U76+'14.10.68'!U76+'15.10.68'!U76+'16.10.68'!U76+'17.10.68'!U76+'18.10.68'!U76+'19.10.68'!U76+'20.10.68'!U76+'21.10.68'!U76+'22.10.68'!U76+'23.10.68'!U76+'24.10.68'!U76+'25.10.68'!U76+'26.10.68'!U76+'27.10.68'!U76+'28.10.68'!U76+'29.10.68'!U76+'30.10.68'!U76+'31.10.68'!U76</f>
        <v>0</v>
      </c>
      <c r="V76" s="52">
        <f>+'01.10.68'!V76+'02.10.68'!V76+'03.10.68'!V76+'04.10.68'!V76+'05.10.68'!V76+'06.10.68'!V76+'07.10.68'!V76+'08.10.68'!V76+'09.10.68'!V76+'10.10.68'!V76+'11.10.68'!V76+'12.10.68'!V76+'13.10.68'!V76+'14.10.68'!V76+'15.10.68'!V76+'16.10.68'!V76+'17.10.68'!V76+'18.10.68'!V76+'19.10.68'!V76+'20.10.68'!V76+'21.10.68'!V76+'22.10.68'!V76+'23.10.68'!V76+'24.10.68'!V76+'25.10.68'!V76+'26.10.68'!V76+'27.10.68'!V76+'28.10.68'!V76+'29.10.68'!V76+'30.10.68'!V76+'31.10.68'!V76</f>
        <v>0</v>
      </c>
      <c r="W76" s="52">
        <f>+'01.10.68'!W76+'02.10.68'!W76+'03.10.68'!W76+'04.10.68'!W76+'05.10.68'!W76+'06.10.68'!W76+'07.10.68'!W76+'08.10.68'!W76+'09.10.68'!W76+'10.10.68'!W76+'11.10.68'!W76+'12.10.68'!W76+'13.10.68'!W76+'14.10.68'!W76+'15.10.68'!W76+'16.10.68'!W76+'17.10.68'!W76+'18.10.68'!W76+'19.10.68'!W76+'20.10.68'!W76+'21.10.68'!W76+'22.10.68'!W76+'23.10.68'!W76+'24.10.68'!W76+'25.10.68'!W76+'26.10.68'!W76+'27.10.68'!W76+'28.10.68'!W76+'29.10.68'!W76+'30.10.68'!W76+'31.10.68'!W76</f>
        <v>0</v>
      </c>
      <c r="X76" s="65">
        <f>+'01.10.68'!X76+'02.10.68'!X76+'03.10.68'!X76+'04.10.68'!X76+'05.10.68'!X76+'06.10.68'!X76+'07.10.68'!X76+'08.10.68'!X76+'09.10.68'!X76+'10.10.68'!X76+'11.10.68'!X76+'12.10.68'!X76+'13.10.68'!X76+'14.10.68'!X76+'15.10.68'!X76+'16.10.68'!X76+'17.10.68'!X76+'18.10.68'!X76+'19.10.68'!X76+'20.10.68'!X76+'21.10.68'!X76+'22.10.68'!X76+'23.10.68'!X76+'24.10.68'!X76+'25.10.68'!X76+'26.10.68'!X76+'27.10.68'!X76+'28.10.68'!X76+'29.10.68'!X76+'30.10.68'!X76+'31.10.68'!X76</f>
        <v>0</v>
      </c>
      <c r="Y76" s="52">
        <f>+'01.10.68'!Y76+'02.10.68'!Y76+'03.10.68'!Y76+'04.10.68'!Y76+'05.10.68'!Y76+'06.10.68'!Y76+'07.10.68'!Y76+'08.10.68'!Y76+'09.10.68'!Y76+'10.10.68'!Y76+'11.10.68'!Y76+'12.10.68'!Y76+'13.10.68'!Y76+'14.10.68'!Y76+'15.10.68'!Y76+'16.10.68'!Y76+'17.10.68'!Y76+'18.10.68'!Y76+'19.10.68'!Y76+'20.10.68'!Y76+'21.10.68'!Y76+'22.10.68'!Y76+'23.10.68'!Y76+'24.10.68'!Y76+'25.10.68'!Y76+'26.10.68'!Y76+'27.10.68'!Y76+'28.10.68'!Y76+'29.10.68'!Y76+'30.10.68'!Y76+'31.10.68'!Y76</f>
        <v>5</v>
      </c>
      <c r="Z76" s="65">
        <f>+'01.10.68'!Z76+'02.10.68'!Z76+'03.10.68'!Z76+'04.10.68'!Z76+'05.10.68'!Z76+'06.10.68'!Z76+'07.10.68'!Z76+'08.10.68'!Z76+'09.10.68'!Z76+'10.10.68'!Z76+'11.10.68'!Z76+'12.10.68'!Z76+'13.10.68'!Z76+'14.10.68'!Z76+'15.10.68'!Z76+'16.10.68'!Z76+'17.10.68'!Z76+'18.10.68'!Z76+'19.10.68'!Z76+'20.10.68'!Z76+'21.10.68'!Z76+'22.10.68'!Z76+'23.10.68'!Z76+'24.10.68'!Z76+'25.10.68'!Z76+'26.10.68'!Z76+'27.10.68'!Z76+'28.10.68'!Z76+'29.10.68'!Z76+'30.10.68'!Z76+'31.10.68'!Z76</f>
        <v>334</v>
      </c>
    </row>
    <row r="77" spans="2:26">
      <c r="B77" s="50">
        <v>1113172</v>
      </c>
      <c r="C77" s="53" t="s">
        <v>89</v>
      </c>
      <c r="D77" s="52">
        <f>+'01.10.68'!D77+'02.10.68'!D77+'03.10.68'!D77+'04.10.68'!D77+'05.10.68'!D77+'06.10.68'!D77+'07.10.68'!D77+'08.10.68'!D77+'09.10.68'!D77+'10.10.68'!D77+'11.10.68'!D77+'12.10.68'!D77+'13.10.68'!D77+'14.10.68'!D77+'15.10.68'!D77+'16.10.68'!D77+'17.10.68'!D77+'18.10.68'!D77+'19.10.68'!D77+'20.10.68'!D77+'21.10.68'!D77+'22.10.68'!D77+'23.10.68'!D77+'24.10.68'!D77+'25.10.68'!D77+'26.10.68'!D77+'27.10.68'!D77+'28.10.68'!D77+'29.10.68'!D77+'30.10.68'!D77+'31.10.68'!D77</f>
        <v>108</v>
      </c>
      <c r="E77" s="52">
        <f>+'01.10.68'!E77+'02.10.68'!E77+'03.10.68'!E77+'04.10.68'!E77+'05.10.68'!E77+'06.10.68'!E77+'07.10.68'!E77+'08.10.68'!E77+'09.10.68'!E77+'10.10.68'!E77+'11.10.68'!E77+'12.10.68'!E77+'13.10.68'!E77+'14.10.68'!E77+'15.10.68'!E77+'16.10.68'!E77+'17.10.68'!E77+'18.10.68'!E77+'19.10.68'!E77+'20.10.68'!E77+'21.10.68'!E77+'22.10.68'!E77+'23.10.68'!E77+'24.10.68'!E77+'25.10.68'!E77+'26.10.68'!E77+'27.10.68'!E77+'28.10.68'!E77+'29.10.68'!E77+'30.10.68'!E77+'31.10.68'!E77</f>
        <v>29</v>
      </c>
      <c r="F77" s="65">
        <f>+'01.10.68'!F77+'02.10.68'!F77+'03.10.68'!F77+'04.10.68'!F77+'05.10.68'!F77+'06.10.68'!F77+'07.10.68'!F77+'08.10.68'!F77+'09.10.68'!F77+'10.10.68'!F77+'11.10.68'!F77+'12.10.68'!F77+'13.10.68'!F77+'14.10.68'!F77+'15.10.68'!F77+'16.10.68'!F77+'17.10.68'!F77+'18.10.68'!F77+'19.10.68'!F77+'20.10.68'!F77+'21.10.68'!F77+'22.10.68'!F77+'23.10.68'!F77+'24.10.68'!F77+'25.10.68'!F77+'26.10.68'!F77+'27.10.68'!F77+'28.10.68'!F77+'29.10.68'!F77+'30.10.68'!F77+'31.10.68'!F77</f>
        <v>137</v>
      </c>
      <c r="G77" s="52">
        <f>+'01.10.68'!G77+'02.10.68'!G77+'03.10.68'!G77+'04.10.68'!G77+'05.10.68'!G77+'06.10.68'!G77+'07.10.68'!G77+'08.10.68'!G77+'09.10.68'!G77+'10.10.68'!G77+'11.10.68'!G77+'12.10.68'!G77+'13.10.68'!G77+'14.10.68'!G77+'15.10.68'!G77+'16.10.68'!G77+'17.10.68'!G77+'18.10.68'!G77+'19.10.68'!G77+'20.10.68'!G77+'21.10.68'!G77+'22.10.68'!G77+'23.10.68'!G77+'24.10.68'!G77+'25.10.68'!G77+'26.10.68'!G77+'27.10.68'!G77+'28.10.68'!G77+'29.10.68'!G77+'30.10.68'!G77+'31.10.68'!G77</f>
        <v>0</v>
      </c>
      <c r="H77" s="52">
        <f>+'01.10.68'!H77+'02.10.68'!H77+'03.10.68'!H77+'04.10.68'!H77+'05.10.68'!H77+'06.10.68'!H77+'07.10.68'!H77+'08.10.68'!H77+'09.10.68'!H77+'10.10.68'!H77+'11.10.68'!H77+'12.10.68'!H77+'13.10.68'!H77+'14.10.68'!H77+'15.10.68'!H77+'16.10.68'!H77+'17.10.68'!H77+'18.10.68'!H77+'19.10.68'!H77+'20.10.68'!H77+'21.10.68'!H77+'22.10.68'!H77+'23.10.68'!H77+'24.10.68'!H77+'25.10.68'!H77+'26.10.68'!H77+'27.10.68'!H77+'28.10.68'!H77+'29.10.68'!H77+'30.10.68'!H77+'31.10.68'!H77</f>
        <v>0</v>
      </c>
      <c r="I77" s="65">
        <f>+'01.10.68'!I77+'02.10.68'!I77+'03.10.68'!I77+'04.10.68'!I77+'05.10.68'!I77+'06.10.68'!I77+'07.10.68'!I77+'08.10.68'!I77+'09.10.68'!I77+'10.10.68'!I77+'11.10.68'!I77+'12.10.68'!I77+'13.10.68'!I77+'14.10.68'!I77+'15.10.68'!I77+'16.10.68'!I77+'17.10.68'!I77+'18.10.68'!I77+'19.10.68'!I77+'20.10.68'!I77+'21.10.68'!I77+'22.10.68'!I77+'23.10.68'!I77+'24.10.68'!I77+'25.10.68'!I77+'26.10.68'!I77+'27.10.68'!I77+'28.10.68'!I77+'29.10.68'!I77+'30.10.68'!I77+'31.10.68'!I77</f>
        <v>0</v>
      </c>
      <c r="J77" s="52">
        <f>+'01.10.68'!J77+'02.10.68'!J77+'03.10.68'!J77+'04.10.68'!J77+'05.10.68'!J77+'06.10.68'!J77+'07.10.68'!J77+'08.10.68'!J77+'09.10.68'!J77+'10.10.68'!J77+'11.10.68'!J77+'12.10.68'!J77+'13.10.68'!J77+'14.10.68'!J77+'15.10.68'!J77+'16.10.68'!J77+'17.10.68'!J77+'18.10.68'!J77+'19.10.68'!J77+'20.10.68'!J77+'21.10.68'!J77+'22.10.68'!J77+'23.10.68'!J77+'24.10.68'!J77+'25.10.68'!J77+'26.10.68'!J77+'27.10.68'!J77+'28.10.68'!J77+'29.10.68'!J77+'30.10.68'!J77+'31.10.68'!J77</f>
        <v>45</v>
      </c>
      <c r="K77" s="52">
        <f>+'01.10.68'!K77+'02.10.68'!K77+'03.10.68'!K77+'04.10.68'!K77+'05.10.68'!K77+'06.10.68'!K77+'07.10.68'!K77+'08.10.68'!K77+'09.10.68'!K77+'10.10.68'!K77+'11.10.68'!K77+'12.10.68'!K77+'13.10.68'!K77+'14.10.68'!K77+'15.10.68'!K77+'16.10.68'!K77+'17.10.68'!K77+'18.10.68'!K77+'19.10.68'!K77+'20.10.68'!K77+'21.10.68'!K77+'22.10.68'!K77+'23.10.68'!K77+'24.10.68'!K77+'25.10.68'!K77+'26.10.68'!K77+'27.10.68'!K77+'28.10.68'!K77+'29.10.68'!K77+'30.10.68'!K77+'31.10.68'!K77</f>
        <v>0</v>
      </c>
      <c r="L77" s="65">
        <f>+'01.10.68'!L77+'02.10.68'!L77+'03.10.68'!L77+'04.10.68'!L77+'05.10.68'!L77+'06.10.68'!L77+'07.10.68'!L77+'08.10.68'!L77+'09.10.68'!L77+'10.10.68'!L77+'11.10.68'!L77+'12.10.68'!L77+'13.10.68'!L77+'14.10.68'!L77+'15.10.68'!L77+'16.10.68'!L77+'17.10.68'!L77+'18.10.68'!L77+'19.10.68'!L77+'20.10.68'!L77+'21.10.68'!L77+'22.10.68'!L77+'23.10.68'!L77+'24.10.68'!L77+'25.10.68'!L77+'26.10.68'!L77+'27.10.68'!L77+'28.10.68'!L77+'29.10.68'!L77+'30.10.68'!L77+'31.10.68'!L77</f>
        <v>45</v>
      </c>
      <c r="M77" s="52">
        <f>+'01.10.68'!M77+'02.10.68'!M77+'03.10.68'!M77+'04.10.68'!M77+'05.10.68'!M77+'06.10.68'!M77+'07.10.68'!M77+'08.10.68'!M77+'09.10.68'!M77+'10.10.68'!M77+'11.10.68'!M77+'12.10.68'!M77+'13.10.68'!M77+'14.10.68'!M77+'15.10.68'!M77+'16.10.68'!M77+'17.10.68'!M77+'18.10.68'!M77+'19.10.68'!M77+'20.10.68'!M77+'21.10.68'!M77+'22.10.68'!M77+'23.10.68'!M77+'24.10.68'!M77+'25.10.68'!M77+'26.10.68'!M77+'27.10.68'!M77+'28.10.68'!M77+'29.10.68'!M77+'30.10.68'!M77+'31.10.68'!M77</f>
        <v>26</v>
      </c>
      <c r="N77" s="52">
        <f>+'01.10.68'!N77+'02.10.68'!N77+'03.10.68'!N77+'04.10.68'!N77+'05.10.68'!N77+'06.10.68'!N77+'07.10.68'!N77+'08.10.68'!N77+'09.10.68'!N77+'10.10.68'!N77+'11.10.68'!N77+'12.10.68'!N77+'13.10.68'!N77+'14.10.68'!N77+'15.10.68'!N77+'16.10.68'!N77+'17.10.68'!N77+'18.10.68'!N77+'19.10.68'!N77+'20.10.68'!N77+'21.10.68'!N77+'22.10.68'!N77+'23.10.68'!N77+'24.10.68'!N77+'25.10.68'!N77+'26.10.68'!N77+'27.10.68'!N77+'28.10.68'!N77+'29.10.68'!N77+'30.10.68'!N77+'31.10.68'!N77</f>
        <v>4</v>
      </c>
      <c r="O77" s="65">
        <f>+'01.10.68'!O77+'02.10.68'!O77+'03.10.68'!O77+'04.10.68'!O77+'05.10.68'!O77+'06.10.68'!O77+'07.10.68'!O77+'08.10.68'!O77+'09.10.68'!O77+'10.10.68'!O77+'11.10.68'!O77+'12.10.68'!O77+'13.10.68'!O77+'14.10.68'!O77+'15.10.68'!O77+'16.10.68'!O77+'17.10.68'!O77+'18.10.68'!O77+'19.10.68'!O77+'20.10.68'!O77+'21.10.68'!O77+'22.10.68'!O77+'23.10.68'!O77+'24.10.68'!O77+'25.10.68'!O77+'26.10.68'!O77+'27.10.68'!O77+'28.10.68'!O77+'29.10.68'!O77+'30.10.68'!O77+'31.10.68'!O77</f>
        <v>30</v>
      </c>
      <c r="P77" s="52">
        <f>+'01.10.68'!P77+'02.10.68'!P77+'03.10.68'!P77+'04.10.68'!P77+'05.10.68'!P77+'06.10.68'!P77+'07.10.68'!P77+'08.10.68'!P77+'09.10.68'!P77+'10.10.68'!P77+'11.10.68'!P77+'12.10.68'!P77+'13.10.68'!P77+'14.10.68'!P77+'15.10.68'!P77+'16.10.68'!P77+'17.10.68'!P77+'18.10.68'!P77+'19.10.68'!P77+'20.10.68'!P77+'21.10.68'!P77+'22.10.68'!P77+'23.10.68'!P77+'24.10.68'!P77+'25.10.68'!P77+'26.10.68'!P77+'27.10.68'!P77+'28.10.68'!P77+'29.10.68'!P77+'30.10.68'!P77+'31.10.68'!P77</f>
        <v>1</v>
      </c>
      <c r="Q77" s="52">
        <f>+'01.10.68'!Q77+'02.10.68'!Q77+'03.10.68'!Q77+'04.10.68'!Q77+'05.10.68'!Q77+'06.10.68'!Q77+'07.10.68'!Q77+'08.10.68'!Q77+'09.10.68'!Q77+'10.10.68'!Q77+'11.10.68'!Q77+'12.10.68'!Q77+'13.10.68'!Q77+'14.10.68'!Q77+'15.10.68'!Q77+'16.10.68'!Q77+'17.10.68'!Q77+'18.10.68'!Q77+'19.10.68'!Q77+'20.10.68'!Q77+'21.10.68'!Q77+'22.10.68'!Q77+'23.10.68'!Q77+'24.10.68'!Q77+'25.10.68'!Q77+'26.10.68'!Q77+'27.10.68'!Q77+'28.10.68'!Q77+'29.10.68'!Q77+'30.10.68'!Q77+'31.10.68'!Q77</f>
        <v>0</v>
      </c>
      <c r="R77" s="65">
        <f>+'01.10.68'!R77+'02.10.68'!R77+'03.10.68'!R77+'04.10.68'!R77+'05.10.68'!R77+'06.10.68'!R77+'07.10.68'!R77+'08.10.68'!R77+'09.10.68'!R77+'10.10.68'!R77+'11.10.68'!R77+'12.10.68'!R77+'13.10.68'!R77+'14.10.68'!R77+'15.10.68'!R77+'16.10.68'!R77+'17.10.68'!R77+'18.10.68'!R77+'19.10.68'!R77+'20.10.68'!R77+'21.10.68'!R77+'22.10.68'!R77+'23.10.68'!R77+'24.10.68'!R77+'25.10.68'!R77+'26.10.68'!R77+'27.10.68'!R77+'28.10.68'!R77+'29.10.68'!R77+'30.10.68'!R77+'31.10.68'!R77</f>
        <v>1</v>
      </c>
      <c r="S77" s="52">
        <f>+'01.10.68'!S77+'02.10.68'!S77+'03.10.68'!S77+'04.10.68'!S77+'05.10.68'!S77+'06.10.68'!S77+'07.10.68'!S77+'08.10.68'!S77+'09.10.68'!S77+'10.10.68'!S77+'11.10.68'!S77+'12.10.68'!S77+'13.10.68'!S77+'14.10.68'!S77+'15.10.68'!S77+'16.10.68'!S77+'17.10.68'!S77+'18.10.68'!S77+'19.10.68'!S77+'20.10.68'!S77+'21.10.68'!S77+'22.10.68'!S77+'23.10.68'!S77+'24.10.68'!S77+'25.10.68'!S77+'26.10.68'!S77+'27.10.68'!S77+'28.10.68'!S77+'29.10.68'!S77+'30.10.68'!S77+'31.10.68'!S77</f>
        <v>0</v>
      </c>
      <c r="T77" s="52">
        <f>+'01.10.68'!T77+'02.10.68'!T77+'03.10.68'!T77+'04.10.68'!T77+'05.10.68'!T77+'06.10.68'!T77+'07.10.68'!T77+'08.10.68'!T77+'09.10.68'!T77+'10.10.68'!T77+'11.10.68'!T77+'12.10.68'!T77+'13.10.68'!T77+'14.10.68'!T77+'15.10.68'!T77+'16.10.68'!T77+'17.10.68'!T77+'18.10.68'!T77+'19.10.68'!T77+'20.10.68'!T77+'21.10.68'!T77+'22.10.68'!T77+'23.10.68'!T77+'24.10.68'!T77+'25.10.68'!T77+'26.10.68'!T77+'27.10.68'!T77+'28.10.68'!T77+'29.10.68'!T77+'30.10.68'!T77+'31.10.68'!T77</f>
        <v>0</v>
      </c>
      <c r="U77" s="65">
        <f>+'01.10.68'!U77+'02.10.68'!U77+'03.10.68'!U77+'04.10.68'!U77+'05.10.68'!U77+'06.10.68'!U77+'07.10.68'!U77+'08.10.68'!U77+'09.10.68'!U77+'10.10.68'!U77+'11.10.68'!U77+'12.10.68'!U77+'13.10.68'!U77+'14.10.68'!U77+'15.10.68'!U77+'16.10.68'!U77+'17.10.68'!U77+'18.10.68'!U77+'19.10.68'!U77+'20.10.68'!U77+'21.10.68'!U77+'22.10.68'!U77+'23.10.68'!U77+'24.10.68'!U77+'25.10.68'!U77+'26.10.68'!U77+'27.10.68'!U77+'28.10.68'!U77+'29.10.68'!U77+'30.10.68'!U77+'31.10.68'!U77</f>
        <v>0</v>
      </c>
      <c r="V77" s="52">
        <f>+'01.10.68'!V77+'02.10.68'!V77+'03.10.68'!V77+'04.10.68'!V77+'05.10.68'!V77+'06.10.68'!V77+'07.10.68'!V77+'08.10.68'!V77+'09.10.68'!V77+'10.10.68'!V77+'11.10.68'!V77+'12.10.68'!V77+'13.10.68'!V77+'14.10.68'!V77+'15.10.68'!V77+'16.10.68'!V77+'17.10.68'!V77+'18.10.68'!V77+'19.10.68'!V77+'20.10.68'!V77+'21.10.68'!V77+'22.10.68'!V77+'23.10.68'!V77+'24.10.68'!V77+'25.10.68'!V77+'26.10.68'!V77+'27.10.68'!V77+'28.10.68'!V77+'29.10.68'!V77+'30.10.68'!V77+'31.10.68'!V77</f>
        <v>0</v>
      </c>
      <c r="W77" s="52">
        <f>+'01.10.68'!W77+'02.10.68'!W77+'03.10.68'!W77+'04.10.68'!W77+'05.10.68'!W77+'06.10.68'!W77+'07.10.68'!W77+'08.10.68'!W77+'09.10.68'!W77+'10.10.68'!W77+'11.10.68'!W77+'12.10.68'!W77+'13.10.68'!W77+'14.10.68'!W77+'15.10.68'!W77+'16.10.68'!W77+'17.10.68'!W77+'18.10.68'!W77+'19.10.68'!W77+'20.10.68'!W77+'21.10.68'!W77+'22.10.68'!W77+'23.10.68'!W77+'24.10.68'!W77+'25.10.68'!W77+'26.10.68'!W77+'27.10.68'!W77+'28.10.68'!W77+'29.10.68'!W77+'30.10.68'!W77+'31.10.68'!W77</f>
        <v>0</v>
      </c>
      <c r="X77" s="65">
        <f>+'01.10.68'!X77+'02.10.68'!X77+'03.10.68'!X77+'04.10.68'!X77+'05.10.68'!X77+'06.10.68'!X77+'07.10.68'!X77+'08.10.68'!X77+'09.10.68'!X77+'10.10.68'!X77+'11.10.68'!X77+'12.10.68'!X77+'13.10.68'!X77+'14.10.68'!X77+'15.10.68'!X77+'16.10.68'!X77+'17.10.68'!X77+'18.10.68'!X77+'19.10.68'!X77+'20.10.68'!X77+'21.10.68'!X77+'22.10.68'!X77+'23.10.68'!X77+'24.10.68'!X77+'25.10.68'!X77+'26.10.68'!X77+'27.10.68'!X77+'28.10.68'!X77+'29.10.68'!X77+'30.10.68'!X77+'31.10.68'!X77</f>
        <v>0</v>
      </c>
      <c r="Y77" s="52">
        <f>+'01.10.68'!Y77+'02.10.68'!Y77+'03.10.68'!Y77+'04.10.68'!Y77+'05.10.68'!Y77+'06.10.68'!Y77+'07.10.68'!Y77+'08.10.68'!Y77+'09.10.68'!Y77+'10.10.68'!Y77+'11.10.68'!Y77+'12.10.68'!Y77+'13.10.68'!Y77+'14.10.68'!Y77+'15.10.68'!Y77+'16.10.68'!Y77+'17.10.68'!Y77+'18.10.68'!Y77+'19.10.68'!Y77+'20.10.68'!Y77+'21.10.68'!Y77+'22.10.68'!Y77+'23.10.68'!Y77+'24.10.68'!Y77+'25.10.68'!Y77+'26.10.68'!Y77+'27.10.68'!Y77+'28.10.68'!Y77+'29.10.68'!Y77+'30.10.68'!Y77+'31.10.68'!Y77</f>
        <v>18</v>
      </c>
      <c r="Z77" s="65">
        <f>+'01.10.68'!Z77+'02.10.68'!Z77+'03.10.68'!Z77+'04.10.68'!Z77+'05.10.68'!Z77+'06.10.68'!Z77+'07.10.68'!Z77+'08.10.68'!Z77+'09.10.68'!Z77+'10.10.68'!Z77+'11.10.68'!Z77+'12.10.68'!Z77+'13.10.68'!Z77+'14.10.68'!Z77+'15.10.68'!Z77+'16.10.68'!Z77+'17.10.68'!Z77+'18.10.68'!Z77+'19.10.68'!Z77+'20.10.68'!Z77+'21.10.68'!Z77+'22.10.68'!Z77+'23.10.68'!Z77+'24.10.68'!Z77+'25.10.68'!Z77+'26.10.68'!Z77+'27.10.68'!Z77+'28.10.68'!Z77+'29.10.68'!Z77+'30.10.68'!Z77+'31.10.68'!Z77</f>
        <v>231</v>
      </c>
    </row>
    <row r="78" spans="2:26">
      <c r="B78" s="50">
        <v>1113173</v>
      </c>
      <c r="C78" s="53" t="s">
        <v>90</v>
      </c>
      <c r="D78" s="52">
        <f>+'01.10.68'!D78+'02.10.68'!D78+'03.10.68'!D78+'04.10.68'!D78+'05.10.68'!D78+'06.10.68'!D78+'07.10.68'!D78+'08.10.68'!D78+'09.10.68'!D78+'10.10.68'!D78+'11.10.68'!D78+'12.10.68'!D78+'13.10.68'!D78+'14.10.68'!D78+'15.10.68'!D78+'16.10.68'!D78+'17.10.68'!D78+'18.10.68'!D78+'19.10.68'!D78+'20.10.68'!D78+'21.10.68'!D78+'22.10.68'!D78+'23.10.68'!D78+'24.10.68'!D78+'25.10.68'!D78+'26.10.68'!D78+'27.10.68'!D78+'28.10.68'!D78+'29.10.68'!D78+'30.10.68'!D78+'31.10.68'!D78</f>
        <v>77</v>
      </c>
      <c r="E78" s="52">
        <f>+'01.10.68'!E78+'02.10.68'!E78+'03.10.68'!E78+'04.10.68'!E78+'05.10.68'!E78+'06.10.68'!E78+'07.10.68'!E78+'08.10.68'!E78+'09.10.68'!E78+'10.10.68'!E78+'11.10.68'!E78+'12.10.68'!E78+'13.10.68'!E78+'14.10.68'!E78+'15.10.68'!E78+'16.10.68'!E78+'17.10.68'!E78+'18.10.68'!E78+'19.10.68'!E78+'20.10.68'!E78+'21.10.68'!E78+'22.10.68'!E78+'23.10.68'!E78+'24.10.68'!E78+'25.10.68'!E78+'26.10.68'!E78+'27.10.68'!E78+'28.10.68'!E78+'29.10.68'!E78+'30.10.68'!E78+'31.10.68'!E78</f>
        <v>17</v>
      </c>
      <c r="F78" s="65">
        <f>+'01.10.68'!F78+'02.10.68'!F78+'03.10.68'!F78+'04.10.68'!F78+'05.10.68'!F78+'06.10.68'!F78+'07.10.68'!F78+'08.10.68'!F78+'09.10.68'!F78+'10.10.68'!F78+'11.10.68'!F78+'12.10.68'!F78+'13.10.68'!F78+'14.10.68'!F78+'15.10.68'!F78+'16.10.68'!F78+'17.10.68'!F78+'18.10.68'!F78+'19.10.68'!F78+'20.10.68'!F78+'21.10.68'!F78+'22.10.68'!F78+'23.10.68'!F78+'24.10.68'!F78+'25.10.68'!F78+'26.10.68'!F78+'27.10.68'!F78+'28.10.68'!F78+'29.10.68'!F78+'30.10.68'!F78+'31.10.68'!F78</f>
        <v>94</v>
      </c>
      <c r="G78" s="52">
        <f>+'01.10.68'!G78+'02.10.68'!G78+'03.10.68'!G78+'04.10.68'!G78+'05.10.68'!G78+'06.10.68'!G78+'07.10.68'!G78+'08.10.68'!G78+'09.10.68'!G78+'10.10.68'!G78+'11.10.68'!G78+'12.10.68'!G78+'13.10.68'!G78+'14.10.68'!G78+'15.10.68'!G78+'16.10.68'!G78+'17.10.68'!G78+'18.10.68'!G78+'19.10.68'!G78+'20.10.68'!G78+'21.10.68'!G78+'22.10.68'!G78+'23.10.68'!G78+'24.10.68'!G78+'25.10.68'!G78+'26.10.68'!G78+'27.10.68'!G78+'28.10.68'!G78+'29.10.68'!G78+'30.10.68'!G78+'31.10.68'!G78</f>
        <v>0</v>
      </c>
      <c r="H78" s="52">
        <f>+'01.10.68'!H78+'02.10.68'!H78+'03.10.68'!H78+'04.10.68'!H78+'05.10.68'!H78+'06.10.68'!H78+'07.10.68'!H78+'08.10.68'!H78+'09.10.68'!H78+'10.10.68'!H78+'11.10.68'!H78+'12.10.68'!H78+'13.10.68'!H78+'14.10.68'!H78+'15.10.68'!H78+'16.10.68'!H78+'17.10.68'!H78+'18.10.68'!H78+'19.10.68'!H78+'20.10.68'!H78+'21.10.68'!H78+'22.10.68'!H78+'23.10.68'!H78+'24.10.68'!H78+'25.10.68'!H78+'26.10.68'!H78+'27.10.68'!H78+'28.10.68'!H78+'29.10.68'!H78+'30.10.68'!H78+'31.10.68'!H78</f>
        <v>0</v>
      </c>
      <c r="I78" s="65">
        <f>+'01.10.68'!I78+'02.10.68'!I78+'03.10.68'!I78+'04.10.68'!I78+'05.10.68'!I78+'06.10.68'!I78+'07.10.68'!I78+'08.10.68'!I78+'09.10.68'!I78+'10.10.68'!I78+'11.10.68'!I78+'12.10.68'!I78+'13.10.68'!I78+'14.10.68'!I78+'15.10.68'!I78+'16.10.68'!I78+'17.10.68'!I78+'18.10.68'!I78+'19.10.68'!I78+'20.10.68'!I78+'21.10.68'!I78+'22.10.68'!I78+'23.10.68'!I78+'24.10.68'!I78+'25.10.68'!I78+'26.10.68'!I78+'27.10.68'!I78+'28.10.68'!I78+'29.10.68'!I78+'30.10.68'!I78+'31.10.68'!I78</f>
        <v>0</v>
      </c>
      <c r="J78" s="52">
        <f>+'01.10.68'!J78+'02.10.68'!J78+'03.10.68'!J78+'04.10.68'!J78+'05.10.68'!J78+'06.10.68'!J78+'07.10.68'!J78+'08.10.68'!J78+'09.10.68'!J78+'10.10.68'!J78+'11.10.68'!J78+'12.10.68'!J78+'13.10.68'!J78+'14.10.68'!J78+'15.10.68'!J78+'16.10.68'!J78+'17.10.68'!J78+'18.10.68'!J78+'19.10.68'!J78+'20.10.68'!J78+'21.10.68'!J78+'22.10.68'!J78+'23.10.68'!J78+'24.10.68'!J78+'25.10.68'!J78+'26.10.68'!J78+'27.10.68'!J78+'28.10.68'!J78+'29.10.68'!J78+'30.10.68'!J78+'31.10.68'!J78</f>
        <v>22</v>
      </c>
      <c r="K78" s="52">
        <f>+'01.10.68'!K78+'02.10.68'!K78+'03.10.68'!K78+'04.10.68'!K78+'05.10.68'!K78+'06.10.68'!K78+'07.10.68'!K78+'08.10.68'!K78+'09.10.68'!K78+'10.10.68'!K78+'11.10.68'!K78+'12.10.68'!K78+'13.10.68'!K78+'14.10.68'!K78+'15.10.68'!K78+'16.10.68'!K78+'17.10.68'!K78+'18.10.68'!K78+'19.10.68'!K78+'20.10.68'!K78+'21.10.68'!K78+'22.10.68'!K78+'23.10.68'!K78+'24.10.68'!K78+'25.10.68'!K78+'26.10.68'!K78+'27.10.68'!K78+'28.10.68'!K78+'29.10.68'!K78+'30.10.68'!K78+'31.10.68'!K78</f>
        <v>0</v>
      </c>
      <c r="L78" s="65">
        <f>+'01.10.68'!L78+'02.10.68'!L78+'03.10.68'!L78+'04.10.68'!L78+'05.10.68'!L78+'06.10.68'!L78+'07.10.68'!L78+'08.10.68'!L78+'09.10.68'!L78+'10.10.68'!L78+'11.10.68'!L78+'12.10.68'!L78+'13.10.68'!L78+'14.10.68'!L78+'15.10.68'!L78+'16.10.68'!L78+'17.10.68'!L78+'18.10.68'!L78+'19.10.68'!L78+'20.10.68'!L78+'21.10.68'!L78+'22.10.68'!L78+'23.10.68'!L78+'24.10.68'!L78+'25.10.68'!L78+'26.10.68'!L78+'27.10.68'!L78+'28.10.68'!L78+'29.10.68'!L78+'30.10.68'!L78+'31.10.68'!L78</f>
        <v>22</v>
      </c>
      <c r="M78" s="52">
        <f>+'01.10.68'!M78+'02.10.68'!M78+'03.10.68'!M78+'04.10.68'!M78+'05.10.68'!M78+'06.10.68'!M78+'07.10.68'!M78+'08.10.68'!M78+'09.10.68'!M78+'10.10.68'!M78+'11.10.68'!M78+'12.10.68'!M78+'13.10.68'!M78+'14.10.68'!M78+'15.10.68'!M78+'16.10.68'!M78+'17.10.68'!M78+'18.10.68'!M78+'19.10.68'!M78+'20.10.68'!M78+'21.10.68'!M78+'22.10.68'!M78+'23.10.68'!M78+'24.10.68'!M78+'25.10.68'!M78+'26.10.68'!M78+'27.10.68'!M78+'28.10.68'!M78+'29.10.68'!M78+'30.10.68'!M78+'31.10.68'!M78</f>
        <v>15</v>
      </c>
      <c r="N78" s="52">
        <f>+'01.10.68'!N78+'02.10.68'!N78+'03.10.68'!N78+'04.10.68'!N78+'05.10.68'!N78+'06.10.68'!N78+'07.10.68'!N78+'08.10.68'!N78+'09.10.68'!N78+'10.10.68'!N78+'11.10.68'!N78+'12.10.68'!N78+'13.10.68'!N78+'14.10.68'!N78+'15.10.68'!N78+'16.10.68'!N78+'17.10.68'!N78+'18.10.68'!N78+'19.10.68'!N78+'20.10.68'!N78+'21.10.68'!N78+'22.10.68'!N78+'23.10.68'!N78+'24.10.68'!N78+'25.10.68'!N78+'26.10.68'!N78+'27.10.68'!N78+'28.10.68'!N78+'29.10.68'!N78+'30.10.68'!N78+'31.10.68'!N78</f>
        <v>4</v>
      </c>
      <c r="O78" s="65">
        <f>+'01.10.68'!O78+'02.10.68'!O78+'03.10.68'!O78+'04.10.68'!O78+'05.10.68'!O78+'06.10.68'!O78+'07.10.68'!O78+'08.10.68'!O78+'09.10.68'!O78+'10.10.68'!O78+'11.10.68'!O78+'12.10.68'!O78+'13.10.68'!O78+'14.10.68'!O78+'15.10.68'!O78+'16.10.68'!O78+'17.10.68'!O78+'18.10.68'!O78+'19.10.68'!O78+'20.10.68'!O78+'21.10.68'!O78+'22.10.68'!O78+'23.10.68'!O78+'24.10.68'!O78+'25.10.68'!O78+'26.10.68'!O78+'27.10.68'!O78+'28.10.68'!O78+'29.10.68'!O78+'30.10.68'!O78+'31.10.68'!O78</f>
        <v>19</v>
      </c>
      <c r="P78" s="52">
        <f>+'01.10.68'!P78+'02.10.68'!P78+'03.10.68'!P78+'04.10.68'!P78+'05.10.68'!P78+'06.10.68'!P78+'07.10.68'!P78+'08.10.68'!P78+'09.10.68'!P78+'10.10.68'!P78+'11.10.68'!P78+'12.10.68'!P78+'13.10.68'!P78+'14.10.68'!P78+'15.10.68'!P78+'16.10.68'!P78+'17.10.68'!P78+'18.10.68'!P78+'19.10.68'!P78+'20.10.68'!P78+'21.10.68'!P78+'22.10.68'!P78+'23.10.68'!P78+'24.10.68'!P78+'25.10.68'!P78+'26.10.68'!P78+'27.10.68'!P78+'28.10.68'!P78+'29.10.68'!P78+'30.10.68'!P78+'31.10.68'!P78</f>
        <v>1</v>
      </c>
      <c r="Q78" s="52">
        <f>+'01.10.68'!Q78+'02.10.68'!Q78+'03.10.68'!Q78+'04.10.68'!Q78+'05.10.68'!Q78+'06.10.68'!Q78+'07.10.68'!Q78+'08.10.68'!Q78+'09.10.68'!Q78+'10.10.68'!Q78+'11.10.68'!Q78+'12.10.68'!Q78+'13.10.68'!Q78+'14.10.68'!Q78+'15.10.68'!Q78+'16.10.68'!Q78+'17.10.68'!Q78+'18.10.68'!Q78+'19.10.68'!Q78+'20.10.68'!Q78+'21.10.68'!Q78+'22.10.68'!Q78+'23.10.68'!Q78+'24.10.68'!Q78+'25.10.68'!Q78+'26.10.68'!Q78+'27.10.68'!Q78+'28.10.68'!Q78+'29.10.68'!Q78+'30.10.68'!Q78+'31.10.68'!Q78</f>
        <v>0</v>
      </c>
      <c r="R78" s="65">
        <f>+'01.10.68'!R78+'02.10.68'!R78+'03.10.68'!R78+'04.10.68'!R78+'05.10.68'!R78+'06.10.68'!R78+'07.10.68'!R78+'08.10.68'!R78+'09.10.68'!R78+'10.10.68'!R78+'11.10.68'!R78+'12.10.68'!R78+'13.10.68'!R78+'14.10.68'!R78+'15.10.68'!R78+'16.10.68'!R78+'17.10.68'!R78+'18.10.68'!R78+'19.10.68'!R78+'20.10.68'!R78+'21.10.68'!R78+'22.10.68'!R78+'23.10.68'!R78+'24.10.68'!R78+'25.10.68'!R78+'26.10.68'!R78+'27.10.68'!R78+'28.10.68'!R78+'29.10.68'!R78+'30.10.68'!R78+'31.10.68'!R78</f>
        <v>1</v>
      </c>
      <c r="S78" s="52">
        <f>+'01.10.68'!S78+'02.10.68'!S78+'03.10.68'!S78+'04.10.68'!S78+'05.10.68'!S78+'06.10.68'!S78+'07.10.68'!S78+'08.10.68'!S78+'09.10.68'!S78+'10.10.68'!S78+'11.10.68'!S78+'12.10.68'!S78+'13.10.68'!S78+'14.10.68'!S78+'15.10.68'!S78+'16.10.68'!S78+'17.10.68'!S78+'18.10.68'!S78+'19.10.68'!S78+'20.10.68'!S78+'21.10.68'!S78+'22.10.68'!S78+'23.10.68'!S78+'24.10.68'!S78+'25.10.68'!S78+'26.10.68'!S78+'27.10.68'!S78+'28.10.68'!S78+'29.10.68'!S78+'30.10.68'!S78+'31.10.68'!S78</f>
        <v>0</v>
      </c>
      <c r="T78" s="52">
        <f>+'01.10.68'!T78+'02.10.68'!T78+'03.10.68'!T78+'04.10.68'!T78+'05.10.68'!T78+'06.10.68'!T78+'07.10.68'!T78+'08.10.68'!T78+'09.10.68'!T78+'10.10.68'!T78+'11.10.68'!T78+'12.10.68'!T78+'13.10.68'!T78+'14.10.68'!T78+'15.10.68'!T78+'16.10.68'!T78+'17.10.68'!T78+'18.10.68'!T78+'19.10.68'!T78+'20.10.68'!T78+'21.10.68'!T78+'22.10.68'!T78+'23.10.68'!T78+'24.10.68'!T78+'25.10.68'!T78+'26.10.68'!T78+'27.10.68'!T78+'28.10.68'!T78+'29.10.68'!T78+'30.10.68'!T78+'31.10.68'!T78</f>
        <v>0</v>
      </c>
      <c r="U78" s="65">
        <f>+'01.10.68'!U78+'02.10.68'!U78+'03.10.68'!U78+'04.10.68'!U78+'05.10.68'!U78+'06.10.68'!U78+'07.10.68'!U78+'08.10.68'!U78+'09.10.68'!U78+'10.10.68'!U78+'11.10.68'!U78+'12.10.68'!U78+'13.10.68'!U78+'14.10.68'!U78+'15.10.68'!U78+'16.10.68'!U78+'17.10.68'!U78+'18.10.68'!U78+'19.10.68'!U78+'20.10.68'!U78+'21.10.68'!U78+'22.10.68'!U78+'23.10.68'!U78+'24.10.68'!U78+'25.10.68'!U78+'26.10.68'!U78+'27.10.68'!U78+'28.10.68'!U78+'29.10.68'!U78+'30.10.68'!U78+'31.10.68'!U78</f>
        <v>0</v>
      </c>
      <c r="V78" s="52">
        <f>+'01.10.68'!V78+'02.10.68'!V78+'03.10.68'!V78+'04.10.68'!V78+'05.10.68'!V78+'06.10.68'!V78+'07.10.68'!V78+'08.10.68'!V78+'09.10.68'!V78+'10.10.68'!V78+'11.10.68'!V78+'12.10.68'!V78+'13.10.68'!V78+'14.10.68'!V78+'15.10.68'!V78+'16.10.68'!V78+'17.10.68'!V78+'18.10.68'!V78+'19.10.68'!V78+'20.10.68'!V78+'21.10.68'!V78+'22.10.68'!V78+'23.10.68'!V78+'24.10.68'!V78+'25.10.68'!V78+'26.10.68'!V78+'27.10.68'!V78+'28.10.68'!V78+'29.10.68'!V78+'30.10.68'!V78+'31.10.68'!V78</f>
        <v>0</v>
      </c>
      <c r="W78" s="52">
        <f>+'01.10.68'!W78+'02.10.68'!W78+'03.10.68'!W78+'04.10.68'!W78+'05.10.68'!W78+'06.10.68'!W78+'07.10.68'!W78+'08.10.68'!W78+'09.10.68'!W78+'10.10.68'!W78+'11.10.68'!W78+'12.10.68'!W78+'13.10.68'!W78+'14.10.68'!W78+'15.10.68'!W78+'16.10.68'!W78+'17.10.68'!W78+'18.10.68'!W78+'19.10.68'!W78+'20.10.68'!W78+'21.10.68'!W78+'22.10.68'!W78+'23.10.68'!W78+'24.10.68'!W78+'25.10.68'!W78+'26.10.68'!W78+'27.10.68'!W78+'28.10.68'!W78+'29.10.68'!W78+'30.10.68'!W78+'31.10.68'!W78</f>
        <v>0</v>
      </c>
      <c r="X78" s="65">
        <f>+'01.10.68'!X78+'02.10.68'!X78+'03.10.68'!X78+'04.10.68'!X78+'05.10.68'!X78+'06.10.68'!X78+'07.10.68'!X78+'08.10.68'!X78+'09.10.68'!X78+'10.10.68'!X78+'11.10.68'!X78+'12.10.68'!X78+'13.10.68'!X78+'14.10.68'!X78+'15.10.68'!X78+'16.10.68'!X78+'17.10.68'!X78+'18.10.68'!X78+'19.10.68'!X78+'20.10.68'!X78+'21.10.68'!X78+'22.10.68'!X78+'23.10.68'!X78+'24.10.68'!X78+'25.10.68'!X78+'26.10.68'!X78+'27.10.68'!X78+'28.10.68'!X78+'29.10.68'!X78+'30.10.68'!X78+'31.10.68'!X78</f>
        <v>0</v>
      </c>
      <c r="Y78" s="52">
        <f>+'01.10.68'!Y78+'02.10.68'!Y78+'03.10.68'!Y78+'04.10.68'!Y78+'05.10.68'!Y78+'06.10.68'!Y78+'07.10.68'!Y78+'08.10.68'!Y78+'09.10.68'!Y78+'10.10.68'!Y78+'11.10.68'!Y78+'12.10.68'!Y78+'13.10.68'!Y78+'14.10.68'!Y78+'15.10.68'!Y78+'16.10.68'!Y78+'17.10.68'!Y78+'18.10.68'!Y78+'19.10.68'!Y78+'20.10.68'!Y78+'21.10.68'!Y78+'22.10.68'!Y78+'23.10.68'!Y78+'24.10.68'!Y78+'25.10.68'!Y78+'26.10.68'!Y78+'27.10.68'!Y78+'28.10.68'!Y78+'29.10.68'!Y78+'30.10.68'!Y78+'31.10.68'!Y78</f>
        <v>0</v>
      </c>
      <c r="Z78" s="65">
        <f>+'01.10.68'!Z78+'02.10.68'!Z78+'03.10.68'!Z78+'04.10.68'!Z78+'05.10.68'!Z78+'06.10.68'!Z78+'07.10.68'!Z78+'08.10.68'!Z78+'09.10.68'!Z78+'10.10.68'!Z78+'11.10.68'!Z78+'12.10.68'!Z78+'13.10.68'!Z78+'14.10.68'!Z78+'15.10.68'!Z78+'16.10.68'!Z78+'17.10.68'!Z78+'18.10.68'!Z78+'19.10.68'!Z78+'20.10.68'!Z78+'21.10.68'!Z78+'22.10.68'!Z78+'23.10.68'!Z78+'24.10.68'!Z78+'25.10.68'!Z78+'26.10.68'!Z78+'27.10.68'!Z78+'28.10.68'!Z78+'29.10.68'!Z78+'30.10.68'!Z78+'31.10.68'!Z78</f>
        <v>136</v>
      </c>
    </row>
    <row r="79" spans="2:26">
      <c r="B79" s="50">
        <v>1200001</v>
      </c>
      <c r="C79" s="53" t="s">
        <v>195</v>
      </c>
      <c r="D79" s="52">
        <f>+'01.10.68'!D79+'02.10.68'!D79+'03.10.68'!D79+'04.10.68'!D79+'05.10.68'!D79+'06.10.68'!D79+'07.10.68'!D79+'08.10.68'!D79+'09.10.68'!D79+'10.10.68'!D79+'11.10.68'!D79+'12.10.68'!D79+'13.10.68'!D79+'14.10.68'!D79+'15.10.68'!D79+'16.10.68'!D79+'17.10.68'!D79+'18.10.68'!D79+'19.10.68'!D79+'20.10.68'!D79+'21.10.68'!D79+'22.10.68'!D79+'23.10.68'!D79+'24.10.68'!D79+'25.10.68'!D79+'26.10.68'!D79+'27.10.68'!D79+'28.10.68'!D79+'29.10.68'!D79+'30.10.68'!D79+'31.10.68'!D79</f>
        <v>100</v>
      </c>
      <c r="E79" s="52">
        <f>+'01.10.68'!E79+'02.10.68'!E79+'03.10.68'!E79+'04.10.68'!E79+'05.10.68'!E79+'06.10.68'!E79+'07.10.68'!E79+'08.10.68'!E79+'09.10.68'!E79+'10.10.68'!E79+'11.10.68'!E79+'12.10.68'!E79+'13.10.68'!E79+'14.10.68'!E79+'15.10.68'!E79+'16.10.68'!E79+'17.10.68'!E79+'18.10.68'!E79+'19.10.68'!E79+'20.10.68'!E79+'21.10.68'!E79+'22.10.68'!E79+'23.10.68'!E79+'24.10.68'!E79+'25.10.68'!E79+'26.10.68'!E79+'27.10.68'!E79+'28.10.68'!E79+'29.10.68'!E79+'30.10.68'!E79+'31.10.68'!E79</f>
        <v>0</v>
      </c>
      <c r="F79" s="65">
        <f>+'01.10.68'!F79+'02.10.68'!F79+'03.10.68'!F79+'04.10.68'!F79+'05.10.68'!F79+'06.10.68'!F79+'07.10.68'!F79+'08.10.68'!F79+'09.10.68'!F79+'10.10.68'!F79+'11.10.68'!F79+'12.10.68'!F79+'13.10.68'!F79+'14.10.68'!F79+'15.10.68'!F79+'16.10.68'!F79+'17.10.68'!F79+'18.10.68'!F79+'19.10.68'!F79+'20.10.68'!F79+'21.10.68'!F79+'22.10.68'!F79+'23.10.68'!F79+'24.10.68'!F79+'25.10.68'!F79+'26.10.68'!F79+'27.10.68'!F79+'28.10.68'!F79+'29.10.68'!F79+'30.10.68'!F79+'31.10.68'!F79</f>
        <v>100</v>
      </c>
      <c r="G79" s="52">
        <f>+'01.10.68'!G79+'02.10.68'!G79+'03.10.68'!G79+'04.10.68'!G79+'05.10.68'!G79+'06.10.68'!G79+'07.10.68'!G79+'08.10.68'!G79+'09.10.68'!G79+'10.10.68'!G79+'11.10.68'!G79+'12.10.68'!G79+'13.10.68'!G79+'14.10.68'!G79+'15.10.68'!G79+'16.10.68'!G79+'17.10.68'!G79+'18.10.68'!G79+'19.10.68'!G79+'20.10.68'!G79+'21.10.68'!G79+'22.10.68'!G79+'23.10.68'!G79+'24.10.68'!G79+'25.10.68'!G79+'26.10.68'!G79+'27.10.68'!G79+'28.10.68'!G79+'29.10.68'!G79+'30.10.68'!G79+'31.10.68'!G79</f>
        <v>3</v>
      </c>
      <c r="H79" s="52">
        <f>+'01.10.68'!H79+'02.10.68'!H79+'03.10.68'!H79+'04.10.68'!H79+'05.10.68'!H79+'06.10.68'!H79+'07.10.68'!H79+'08.10.68'!H79+'09.10.68'!H79+'10.10.68'!H79+'11.10.68'!H79+'12.10.68'!H79+'13.10.68'!H79+'14.10.68'!H79+'15.10.68'!H79+'16.10.68'!H79+'17.10.68'!H79+'18.10.68'!H79+'19.10.68'!H79+'20.10.68'!H79+'21.10.68'!H79+'22.10.68'!H79+'23.10.68'!H79+'24.10.68'!H79+'25.10.68'!H79+'26.10.68'!H79+'27.10.68'!H79+'28.10.68'!H79+'29.10.68'!H79+'30.10.68'!H79+'31.10.68'!H79</f>
        <v>2</v>
      </c>
      <c r="I79" s="65">
        <f>+'01.10.68'!I79+'02.10.68'!I79+'03.10.68'!I79+'04.10.68'!I79+'05.10.68'!I79+'06.10.68'!I79+'07.10.68'!I79+'08.10.68'!I79+'09.10.68'!I79+'10.10.68'!I79+'11.10.68'!I79+'12.10.68'!I79+'13.10.68'!I79+'14.10.68'!I79+'15.10.68'!I79+'16.10.68'!I79+'17.10.68'!I79+'18.10.68'!I79+'19.10.68'!I79+'20.10.68'!I79+'21.10.68'!I79+'22.10.68'!I79+'23.10.68'!I79+'24.10.68'!I79+'25.10.68'!I79+'26.10.68'!I79+'27.10.68'!I79+'28.10.68'!I79+'29.10.68'!I79+'30.10.68'!I79+'31.10.68'!I79</f>
        <v>5</v>
      </c>
      <c r="J79" s="52">
        <f>+'01.10.68'!J79+'02.10.68'!J79+'03.10.68'!J79+'04.10.68'!J79+'05.10.68'!J79+'06.10.68'!J79+'07.10.68'!J79+'08.10.68'!J79+'09.10.68'!J79+'10.10.68'!J79+'11.10.68'!J79+'12.10.68'!J79+'13.10.68'!J79+'14.10.68'!J79+'15.10.68'!J79+'16.10.68'!J79+'17.10.68'!J79+'18.10.68'!J79+'19.10.68'!J79+'20.10.68'!J79+'21.10.68'!J79+'22.10.68'!J79+'23.10.68'!J79+'24.10.68'!J79+'25.10.68'!J79+'26.10.68'!J79+'27.10.68'!J79+'28.10.68'!J79+'29.10.68'!J79+'30.10.68'!J79+'31.10.68'!J79</f>
        <v>0</v>
      </c>
      <c r="K79" s="52">
        <f>+'01.10.68'!K79+'02.10.68'!K79+'03.10.68'!K79+'04.10.68'!K79+'05.10.68'!K79+'06.10.68'!K79+'07.10.68'!K79+'08.10.68'!K79+'09.10.68'!K79+'10.10.68'!K79+'11.10.68'!K79+'12.10.68'!K79+'13.10.68'!K79+'14.10.68'!K79+'15.10.68'!K79+'16.10.68'!K79+'17.10.68'!K79+'18.10.68'!K79+'19.10.68'!K79+'20.10.68'!K79+'21.10.68'!K79+'22.10.68'!K79+'23.10.68'!K79+'24.10.68'!K79+'25.10.68'!K79+'26.10.68'!K79+'27.10.68'!K79+'28.10.68'!K79+'29.10.68'!K79+'30.10.68'!K79+'31.10.68'!K79</f>
        <v>0</v>
      </c>
      <c r="L79" s="65">
        <f>+'01.10.68'!L79+'02.10.68'!L79+'03.10.68'!L79+'04.10.68'!L79+'05.10.68'!L79+'06.10.68'!L79+'07.10.68'!L79+'08.10.68'!L79+'09.10.68'!L79+'10.10.68'!L79+'11.10.68'!L79+'12.10.68'!L79+'13.10.68'!L79+'14.10.68'!L79+'15.10.68'!L79+'16.10.68'!L79+'17.10.68'!L79+'18.10.68'!L79+'19.10.68'!L79+'20.10.68'!L79+'21.10.68'!L79+'22.10.68'!L79+'23.10.68'!L79+'24.10.68'!L79+'25.10.68'!L79+'26.10.68'!L79+'27.10.68'!L79+'28.10.68'!L79+'29.10.68'!L79+'30.10.68'!L79+'31.10.68'!L79</f>
        <v>0</v>
      </c>
      <c r="M79" s="52">
        <f>+'01.10.68'!M79+'02.10.68'!M79+'03.10.68'!M79+'04.10.68'!M79+'05.10.68'!M79+'06.10.68'!M79+'07.10.68'!M79+'08.10.68'!M79+'09.10.68'!M79+'10.10.68'!M79+'11.10.68'!M79+'12.10.68'!M79+'13.10.68'!M79+'14.10.68'!M79+'15.10.68'!M79+'16.10.68'!M79+'17.10.68'!M79+'18.10.68'!M79+'19.10.68'!M79+'20.10.68'!M79+'21.10.68'!M79+'22.10.68'!M79+'23.10.68'!M79+'24.10.68'!M79+'25.10.68'!M79+'26.10.68'!M79+'27.10.68'!M79+'28.10.68'!M79+'29.10.68'!M79+'30.10.68'!M79+'31.10.68'!M79</f>
        <v>12</v>
      </c>
      <c r="N79" s="52">
        <f>+'01.10.68'!N79+'02.10.68'!N79+'03.10.68'!N79+'04.10.68'!N79+'05.10.68'!N79+'06.10.68'!N79+'07.10.68'!N79+'08.10.68'!N79+'09.10.68'!N79+'10.10.68'!N79+'11.10.68'!N79+'12.10.68'!N79+'13.10.68'!N79+'14.10.68'!N79+'15.10.68'!N79+'16.10.68'!N79+'17.10.68'!N79+'18.10.68'!N79+'19.10.68'!N79+'20.10.68'!N79+'21.10.68'!N79+'22.10.68'!N79+'23.10.68'!N79+'24.10.68'!N79+'25.10.68'!N79+'26.10.68'!N79+'27.10.68'!N79+'28.10.68'!N79+'29.10.68'!N79+'30.10.68'!N79+'31.10.68'!N79</f>
        <v>1</v>
      </c>
      <c r="O79" s="65">
        <f>+'01.10.68'!O79+'02.10.68'!O79+'03.10.68'!O79+'04.10.68'!O79+'05.10.68'!O79+'06.10.68'!O79+'07.10.68'!O79+'08.10.68'!O79+'09.10.68'!O79+'10.10.68'!O79+'11.10.68'!O79+'12.10.68'!O79+'13.10.68'!O79+'14.10.68'!O79+'15.10.68'!O79+'16.10.68'!O79+'17.10.68'!O79+'18.10.68'!O79+'19.10.68'!O79+'20.10.68'!O79+'21.10.68'!O79+'22.10.68'!O79+'23.10.68'!O79+'24.10.68'!O79+'25.10.68'!O79+'26.10.68'!O79+'27.10.68'!O79+'28.10.68'!O79+'29.10.68'!O79+'30.10.68'!O79+'31.10.68'!O79</f>
        <v>13</v>
      </c>
      <c r="P79" s="52">
        <f>+'01.10.68'!P79+'02.10.68'!P79+'03.10.68'!P79+'04.10.68'!P79+'05.10.68'!P79+'06.10.68'!P79+'07.10.68'!P79+'08.10.68'!P79+'09.10.68'!P79+'10.10.68'!P79+'11.10.68'!P79+'12.10.68'!P79+'13.10.68'!P79+'14.10.68'!P79+'15.10.68'!P79+'16.10.68'!P79+'17.10.68'!P79+'18.10.68'!P79+'19.10.68'!P79+'20.10.68'!P79+'21.10.68'!P79+'22.10.68'!P79+'23.10.68'!P79+'24.10.68'!P79+'25.10.68'!P79+'26.10.68'!P79+'27.10.68'!P79+'28.10.68'!P79+'29.10.68'!P79+'30.10.68'!P79+'31.10.68'!P79</f>
        <v>0</v>
      </c>
      <c r="Q79" s="52">
        <f>+'01.10.68'!Q79+'02.10.68'!Q79+'03.10.68'!Q79+'04.10.68'!Q79+'05.10.68'!Q79+'06.10.68'!Q79+'07.10.68'!Q79+'08.10.68'!Q79+'09.10.68'!Q79+'10.10.68'!Q79+'11.10.68'!Q79+'12.10.68'!Q79+'13.10.68'!Q79+'14.10.68'!Q79+'15.10.68'!Q79+'16.10.68'!Q79+'17.10.68'!Q79+'18.10.68'!Q79+'19.10.68'!Q79+'20.10.68'!Q79+'21.10.68'!Q79+'22.10.68'!Q79+'23.10.68'!Q79+'24.10.68'!Q79+'25.10.68'!Q79+'26.10.68'!Q79+'27.10.68'!Q79+'28.10.68'!Q79+'29.10.68'!Q79+'30.10.68'!Q79+'31.10.68'!Q79</f>
        <v>0</v>
      </c>
      <c r="R79" s="65">
        <f>+'01.10.68'!R79+'02.10.68'!R79+'03.10.68'!R79+'04.10.68'!R79+'05.10.68'!R79+'06.10.68'!R79+'07.10.68'!R79+'08.10.68'!R79+'09.10.68'!R79+'10.10.68'!R79+'11.10.68'!R79+'12.10.68'!R79+'13.10.68'!R79+'14.10.68'!R79+'15.10.68'!R79+'16.10.68'!R79+'17.10.68'!R79+'18.10.68'!R79+'19.10.68'!R79+'20.10.68'!R79+'21.10.68'!R79+'22.10.68'!R79+'23.10.68'!R79+'24.10.68'!R79+'25.10.68'!R79+'26.10.68'!R79+'27.10.68'!R79+'28.10.68'!R79+'29.10.68'!R79+'30.10.68'!R79+'31.10.68'!R79</f>
        <v>0</v>
      </c>
      <c r="S79" s="52">
        <f>+'01.10.68'!S79+'02.10.68'!S79+'03.10.68'!S79+'04.10.68'!S79+'05.10.68'!S79+'06.10.68'!S79+'07.10.68'!S79+'08.10.68'!S79+'09.10.68'!S79+'10.10.68'!S79+'11.10.68'!S79+'12.10.68'!S79+'13.10.68'!S79+'14.10.68'!S79+'15.10.68'!S79+'16.10.68'!S79+'17.10.68'!S79+'18.10.68'!S79+'19.10.68'!S79+'20.10.68'!S79+'21.10.68'!S79+'22.10.68'!S79+'23.10.68'!S79+'24.10.68'!S79+'25.10.68'!S79+'26.10.68'!S79+'27.10.68'!S79+'28.10.68'!S79+'29.10.68'!S79+'30.10.68'!S79+'31.10.68'!S79</f>
        <v>0</v>
      </c>
      <c r="T79" s="52">
        <f>+'01.10.68'!T79+'02.10.68'!T79+'03.10.68'!T79+'04.10.68'!T79+'05.10.68'!T79+'06.10.68'!T79+'07.10.68'!T79+'08.10.68'!T79+'09.10.68'!T79+'10.10.68'!T79+'11.10.68'!T79+'12.10.68'!T79+'13.10.68'!T79+'14.10.68'!T79+'15.10.68'!T79+'16.10.68'!T79+'17.10.68'!T79+'18.10.68'!T79+'19.10.68'!T79+'20.10.68'!T79+'21.10.68'!T79+'22.10.68'!T79+'23.10.68'!T79+'24.10.68'!T79+'25.10.68'!T79+'26.10.68'!T79+'27.10.68'!T79+'28.10.68'!T79+'29.10.68'!T79+'30.10.68'!T79+'31.10.68'!T79</f>
        <v>0</v>
      </c>
      <c r="U79" s="65">
        <f>+'01.10.68'!U79+'02.10.68'!U79+'03.10.68'!U79+'04.10.68'!U79+'05.10.68'!U79+'06.10.68'!U79+'07.10.68'!U79+'08.10.68'!U79+'09.10.68'!U79+'10.10.68'!U79+'11.10.68'!U79+'12.10.68'!U79+'13.10.68'!U79+'14.10.68'!U79+'15.10.68'!U79+'16.10.68'!U79+'17.10.68'!U79+'18.10.68'!U79+'19.10.68'!U79+'20.10.68'!U79+'21.10.68'!U79+'22.10.68'!U79+'23.10.68'!U79+'24.10.68'!U79+'25.10.68'!U79+'26.10.68'!U79+'27.10.68'!U79+'28.10.68'!U79+'29.10.68'!U79+'30.10.68'!U79+'31.10.68'!U79</f>
        <v>0</v>
      </c>
      <c r="V79" s="52">
        <f>+'01.10.68'!V79+'02.10.68'!V79+'03.10.68'!V79+'04.10.68'!V79+'05.10.68'!V79+'06.10.68'!V79+'07.10.68'!V79+'08.10.68'!V79+'09.10.68'!V79+'10.10.68'!V79+'11.10.68'!V79+'12.10.68'!V79+'13.10.68'!V79+'14.10.68'!V79+'15.10.68'!V79+'16.10.68'!V79+'17.10.68'!V79+'18.10.68'!V79+'19.10.68'!V79+'20.10.68'!V79+'21.10.68'!V79+'22.10.68'!V79+'23.10.68'!V79+'24.10.68'!V79+'25.10.68'!V79+'26.10.68'!V79+'27.10.68'!V79+'28.10.68'!V79+'29.10.68'!V79+'30.10.68'!V79+'31.10.68'!V79</f>
        <v>0</v>
      </c>
      <c r="W79" s="52">
        <f>+'01.10.68'!W79+'02.10.68'!W79+'03.10.68'!W79+'04.10.68'!W79+'05.10.68'!W79+'06.10.68'!W79+'07.10.68'!W79+'08.10.68'!W79+'09.10.68'!W79+'10.10.68'!W79+'11.10.68'!W79+'12.10.68'!W79+'13.10.68'!W79+'14.10.68'!W79+'15.10.68'!W79+'16.10.68'!W79+'17.10.68'!W79+'18.10.68'!W79+'19.10.68'!W79+'20.10.68'!W79+'21.10.68'!W79+'22.10.68'!W79+'23.10.68'!W79+'24.10.68'!W79+'25.10.68'!W79+'26.10.68'!W79+'27.10.68'!W79+'28.10.68'!W79+'29.10.68'!W79+'30.10.68'!W79+'31.10.68'!W79</f>
        <v>0</v>
      </c>
      <c r="X79" s="65">
        <f>+'01.10.68'!X79+'02.10.68'!X79+'03.10.68'!X79+'04.10.68'!X79+'05.10.68'!X79+'06.10.68'!X79+'07.10.68'!X79+'08.10.68'!X79+'09.10.68'!X79+'10.10.68'!X79+'11.10.68'!X79+'12.10.68'!X79+'13.10.68'!X79+'14.10.68'!X79+'15.10.68'!X79+'16.10.68'!X79+'17.10.68'!X79+'18.10.68'!X79+'19.10.68'!X79+'20.10.68'!X79+'21.10.68'!X79+'22.10.68'!X79+'23.10.68'!X79+'24.10.68'!X79+'25.10.68'!X79+'26.10.68'!X79+'27.10.68'!X79+'28.10.68'!X79+'29.10.68'!X79+'30.10.68'!X79+'31.10.68'!X79</f>
        <v>0</v>
      </c>
      <c r="Y79" s="52">
        <f>+'01.10.68'!Y79+'02.10.68'!Y79+'03.10.68'!Y79+'04.10.68'!Y79+'05.10.68'!Y79+'06.10.68'!Y79+'07.10.68'!Y79+'08.10.68'!Y79+'09.10.68'!Y79+'10.10.68'!Y79+'11.10.68'!Y79+'12.10.68'!Y79+'13.10.68'!Y79+'14.10.68'!Y79+'15.10.68'!Y79+'16.10.68'!Y79+'17.10.68'!Y79+'18.10.68'!Y79+'19.10.68'!Y79+'20.10.68'!Y79+'21.10.68'!Y79+'22.10.68'!Y79+'23.10.68'!Y79+'24.10.68'!Y79+'25.10.68'!Y79+'26.10.68'!Y79+'27.10.68'!Y79+'28.10.68'!Y79+'29.10.68'!Y79+'30.10.68'!Y79+'31.10.68'!Y79</f>
        <v>137</v>
      </c>
      <c r="Z79" s="65">
        <f>+'01.10.68'!Z79+'02.10.68'!Z79+'03.10.68'!Z79+'04.10.68'!Z79+'05.10.68'!Z79+'06.10.68'!Z79+'07.10.68'!Z79+'08.10.68'!Z79+'09.10.68'!Z79+'10.10.68'!Z79+'11.10.68'!Z79+'12.10.68'!Z79+'13.10.68'!Z79+'14.10.68'!Z79+'15.10.68'!Z79+'16.10.68'!Z79+'17.10.68'!Z79+'18.10.68'!Z79+'19.10.68'!Z79+'20.10.68'!Z79+'21.10.68'!Z79+'22.10.68'!Z79+'23.10.68'!Z79+'24.10.68'!Z79+'25.10.68'!Z79+'26.10.68'!Z79+'27.10.68'!Z79+'28.10.68'!Z79+'29.10.68'!Z79+'30.10.68'!Z79+'31.10.68'!Z79</f>
        <v>255</v>
      </c>
    </row>
    <row r="80" spans="2:26">
      <c r="B80" s="50">
        <v>1200002</v>
      </c>
      <c r="C80" s="53" t="s">
        <v>196</v>
      </c>
      <c r="D80" s="52">
        <f>+'01.10.68'!D80+'02.10.68'!D80+'03.10.68'!D80+'04.10.68'!D80+'05.10.68'!D80+'06.10.68'!D80+'07.10.68'!D80+'08.10.68'!D80+'09.10.68'!D80+'10.10.68'!D80+'11.10.68'!D80+'12.10.68'!D80+'13.10.68'!D80+'14.10.68'!D80+'15.10.68'!D80+'16.10.68'!D80+'17.10.68'!D80+'18.10.68'!D80+'19.10.68'!D80+'20.10.68'!D80+'21.10.68'!D80+'22.10.68'!D80+'23.10.68'!D80+'24.10.68'!D80+'25.10.68'!D80+'26.10.68'!D80+'27.10.68'!D80+'28.10.68'!D80+'29.10.68'!D80+'30.10.68'!D80+'31.10.68'!D80</f>
        <v>0</v>
      </c>
      <c r="E80" s="52">
        <f>+'01.10.68'!E80+'02.10.68'!E80+'03.10.68'!E80+'04.10.68'!E80+'05.10.68'!E80+'06.10.68'!E80+'07.10.68'!E80+'08.10.68'!E80+'09.10.68'!E80+'10.10.68'!E80+'11.10.68'!E80+'12.10.68'!E80+'13.10.68'!E80+'14.10.68'!E80+'15.10.68'!E80+'16.10.68'!E80+'17.10.68'!E80+'18.10.68'!E80+'19.10.68'!E80+'20.10.68'!E80+'21.10.68'!E80+'22.10.68'!E80+'23.10.68'!E80+'24.10.68'!E80+'25.10.68'!E80+'26.10.68'!E80+'27.10.68'!E80+'28.10.68'!E80+'29.10.68'!E80+'30.10.68'!E80+'31.10.68'!E80</f>
        <v>16</v>
      </c>
      <c r="F80" s="65">
        <f>+'01.10.68'!F80+'02.10.68'!F80+'03.10.68'!F80+'04.10.68'!F80+'05.10.68'!F80+'06.10.68'!F80+'07.10.68'!F80+'08.10.68'!F80+'09.10.68'!F80+'10.10.68'!F80+'11.10.68'!F80+'12.10.68'!F80+'13.10.68'!F80+'14.10.68'!F80+'15.10.68'!F80+'16.10.68'!F80+'17.10.68'!F80+'18.10.68'!F80+'19.10.68'!F80+'20.10.68'!F80+'21.10.68'!F80+'22.10.68'!F80+'23.10.68'!F80+'24.10.68'!F80+'25.10.68'!F80+'26.10.68'!F80+'27.10.68'!F80+'28.10.68'!F80+'29.10.68'!F80+'30.10.68'!F80+'31.10.68'!F80</f>
        <v>16</v>
      </c>
      <c r="G80" s="52">
        <f>+'01.10.68'!G80+'02.10.68'!G80+'03.10.68'!G80+'04.10.68'!G80+'05.10.68'!G80+'06.10.68'!G80+'07.10.68'!G80+'08.10.68'!G80+'09.10.68'!G80+'10.10.68'!G80+'11.10.68'!G80+'12.10.68'!G80+'13.10.68'!G80+'14.10.68'!G80+'15.10.68'!G80+'16.10.68'!G80+'17.10.68'!G80+'18.10.68'!G80+'19.10.68'!G80+'20.10.68'!G80+'21.10.68'!G80+'22.10.68'!G80+'23.10.68'!G80+'24.10.68'!G80+'25.10.68'!G80+'26.10.68'!G80+'27.10.68'!G80+'28.10.68'!G80+'29.10.68'!G80+'30.10.68'!G80+'31.10.68'!G80</f>
        <v>0</v>
      </c>
      <c r="H80" s="52">
        <f>+'01.10.68'!H80+'02.10.68'!H80+'03.10.68'!H80+'04.10.68'!H80+'05.10.68'!H80+'06.10.68'!H80+'07.10.68'!H80+'08.10.68'!H80+'09.10.68'!H80+'10.10.68'!H80+'11.10.68'!H80+'12.10.68'!H80+'13.10.68'!H80+'14.10.68'!H80+'15.10.68'!H80+'16.10.68'!H80+'17.10.68'!H80+'18.10.68'!H80+'19.10.68'!H80+'20.10.68'!H80+'21.10.68'!H80+'22.10.68'!H80+'23.10.68'!H80+'24.10.68'!H80+'25.10.68'!H80+'26.10.68'!H80+'27.10.68'!H80+'28.10.68'!H80+'29.10.68'!H80+'30.10.68'!H80+'31.10.68'!H80</f>
        <v>0</v>
      </c>
      <c r="I80" s="65">
        <f>+'01.10.68'!I80+'02.10.68'!I80+'03.10.68'!I80+'04.10.68'!I80+'05.10.68'!I80+'06.10.68'!I80+'07.10.68'!I80+'08.10.68'!I80+'09.10.68'!I80+'10.10.68'!I80+'11.10.68'!I80+'12.10.68'!I80+'13.10.68'!I80+'14.10.68'!I80+'15.10.68'!I80+'16.10.68'!I80+'17.10.68'!I80+'18.10.68'!I80+'19.10.68'!I80+'20.10.68'!I80+'21.10.68'!I80+'22.10.68'!I80+'23.10.68'!I80+'24.10.68'!I80+'25.10.68'!I80+'26.10.68'!I80+'27.10.68'!I80+'28.10.68'!I80+'29.10.68'!I80+'30.10.68'!I80+'31.10.68'!I80</f>
        <v>0</v>
      </c>
      <c r="J80" s="52">
        <f>+'01.10.68'!J80+'02.10.68'!J80+'03.10.68'!J80+'04.10.68'!J80+'05.10.68'!J80+'06.10.68'!J80+'07.10.68'!J80+'08.10.68'!J80+'09.10.68'!J80+'10.10.68'!J80+'11.10.68'!J80+'12.10.68'!J80+'13.10.68'!J80+'14.10.68'!J80+'15.10.68'!J80+'16.10.68'!J80+'17.10.68'!J80+'18.10.68'!J80+'19.10.68'!J80+'20.10.68'!J80+'21.10.68'!J80+'22.10.68'!J80+'23.10.68'!J80+'24.10.68'!J80+'25.10.68'!J80+'26.10.68'!J80+'27.10.68'!J80+'28.10.68'!J80+'29.10.68'!J80+'30.10.68'!J80+'31.10.68'!J80</f>
        <v>0</v>
      </c>
      <c r="K80" s="52">
        <f>+'01.10.68'!K80+'02.10.68'!K80+'03.10.68'!K80+'04.10.68'!K80+'05.10.68'!K80+'06.10.68'!K80+'07.10.68'!K80+'08.10.68'!K80+'09.10.68'!K80+'10.10.68'!K80+'11.10.68'!K80+'12.10.68'!K80+'13.10.68'!K80+'14.10.68'!K80+'15.10.68'!K80+'16.10.68'!K80+'17.10.68'!K80+'18.10.68'!K80+'19.10.68'!K80+'20.10.68'!K80+'21.10.68'!K80+'22.10.68'!K80+'23.10.68'!K80+'24.10.68'!K80+'25.10.68'!K80+'26.10.68'!K80+'27.10.68'!K80+'28.10.68'!K80+'29.10.68'!K80+'30.10.68'!K80+'31.10.68'!K80</f>
        <v>0</v>
      </c>
      <c r="L80" s="65">
        <f>+'01.10.68'!L80+'02.10.68'!L80+'03.10.68'!L80+'04.10.68'!L80+'05.10.68'!L80+'06.10.68'!L80+'07.10.68'!L80+'08.10.68'!L80+'09.10.68'!L80+'10.10.68'!L80+'11.10.68'!L80+'12.10.68'!L80+'13.10.68'!L80+'14.10.68'!L80+'15.10.68'!L80+'16.10.68'!L80+'17.10.68'!L80+'18.10.68'!L80+'19.10.68'!L80+'20.10.68'!L80+'21.10.68'!L80+'22.10.68'!L80+'23.10.68'!L80+'24.10.68'!L80+'25.10.68'!L80+'26.10.68'!L80+'27.10.68'!L80+'28.10.68'!L80+'29.10.68'!L80+'30.10.68'!L80+'31.10.68'!L80</f>
        <v>0</v>
      </c>
      <c r="M80" s="52">
        <f>+'01.10.68'!M80+'02.10.68'!M80+'03.10.68'!M80+'04.10.68'!M80+'05.10.68'!M80+'06.10.68'!M80+'07.10.68'!M80+'08.10.68'!M80+'09.10.68'!M80+'10.10.68'!M80+'11.10.68'!M80+'12.10.68'!M80+'13.10.68'!M80+'14.10.68'!M80+'15.10.68'!M80+'16.10.68'!M80+'17.10.68'!M80+'18.10.68'!M80+'19.10.68'!M80+'20.10.68'!M80+'21.10.68'!M80+'22.10.68'!M80+'23.10.68'!M80+'24.10.68'!M80+'25.10.68'!M80+'26.10.68'!M80+'27.10.68'!M80+'28.10.68'!M80+'29.10.68'!M80+'30.10.68'!M80+'31.10.68'!M80</f>
        <v>4</v>
      </c>
      <c r="N80" s="52">
        <f>+'01.10.68'!N80+'02.10.68'!N80+'03.10.68'!N80+'04.10.68'!N80+'05.10.68'!N80+'06.10.68'!N80+'07.10.68'!N80+'08.10.68'!N80+'09.10.68'!N80+'10.10.68'!N80+'11.10.68'!N80+'12.10.68'!N80+'13.10.68'!N80+'14.10.68'!N80+'15.10.68'!N80+'16.10.68'!N80+'17.10.68'!N80+'18.10.68'!N80+'19.10.68'!N80+'20.10.68'!N80+'21.10.68'!N80+'22.10.68'!N80+'23.10.68'!N80+'24.10.68'!N80+'25.10.68'!N80+'26.10.68'!N80+'27.10.68'!N80+'28.10.68'!N80+'29.10.68'!N80+'30.10.68'!N80+'31.10.68'!N80</f>
        <v>3</v>
      </c>
      <c r="O80" s="65">
        <f>+'01.10.68'!O80+'02.10.68'!O80+'03.10.68'!O80+'04.10.68'!O80+'05.10.68'!O80+'06.10.68'!O80+'07.10.68'!O80+'08.10.68'!O80+'09.10.68'!O80+'10.10.68'!O80+'11.10.68'!O80+'12.10.68'!O80+'13.10.68'!O80+'14.10.68'!O80+'15.10.68'!O80+'16.10.68'!O80+'17.10.68'!O80+'18.10.68'!O80+'19.10.68'!O80+'20.10.68'!O80+'21.10.68'!O80+'22.10.68'!O80+'23.10.68'!O80+'24.10.68'!O80+'25.10.68'!O80+'26.10.68'!O80+'27.10.68'!O80+'28.10.68'!O80+'29.10.68'!O80+'30.10.68'!O80+'31.10.68'!O80</f>
        <v>7</v>
      </c>
      <c r="P80" s="52">
        <f>+'01.10.68'!P80+'02.10.68'!P80+'03.10.68'!P80+'04.10.68'!P80+'05.10.68'!P80+'06.10.68'!P80+'07.10.68'!P80+'08.10.68'!P80+'09.10.68'!P80+'10.10.68'!P80+'11.10.68'!P80+'12.10.68'!P80+'13.10.68'!P80+'14.10.68'!P80+'15.10.68'!P80+'16.10.68'!P80+'17.10.68'!P80+'18.10.68'!P80+'19.10.68'!P80+'20.10.68'!P80+'21.10.68'!P80+'22.10.68'!P80+'23.10.68'!P80+'24.10.68'!P80+'25.10.68'!P80+'26.10.68'!P80+'27.10.68'!P80+'28.10.68'!P80+'29.10.68'!P80+'30.10.68'!P80+'31.10.68'!P80</f>
        <v>0</v>
      </c>
      <c r="Q80" s="52">
        <f>+'01.10.68'!Q80+'02.10.68'!Q80+'03.10.68'!Q80+'04.10.68'!Q80+'05.10.68'!Q80+'06.10.68'!Q80+'07.10.68'!Q80+'08.10.68'!Q80+'09.10.68'!Q80+'10.10.68'!Q80+'11.10.68'!Q80+'12.10.68'!Q80+'13.10.68'!Q80+'14.10.68'!Q80+'15.10.68'!Q80+'16.10.68'!Q80+'17.10.68'!Q80+'18.10.68'!Q80+'19.10.68'!Q80+'20.10.68'!Q80+'21.10.68'!Q80+'22.10.68'!Q80+'23.10.68'!Q80+'24.10.68'!Q80+'25.10.68'!Q80+'26.10.68'!Q80+'27.10.68'!Q80+'28.10.68'!Q80+'29.10.68'!Q80+'30.10.68'!Q80+'31.10.68'!Q80</f>
        <v>0</v>
      </c>
      <c r="R80" s="65">
        <f>+'01.10.68'!R80+'02.10.68'!R80+'03.10.68'!R80+'04.10.68'!R80+'05.10.68'!R80+'06.10.68'!R80+'07.10.68'!R80+'08.10.68'!R80+'09.10.68'!R80+'10.10.68'!R80+'11.10.68'!R80+'12.10.68'!R80+'13.10.68'!R80+'14.10.68'!R80+'15.10.68'!R80+'16.10.68'!R80+'17.10.68'!R80+'18.10.68'!R80+'19.10.68'!R80+'20.10.68'!R80+'21.10.68'!R80+'22.10.68'!R80+'23.10.68'!R80+'24.10.68'!R80+'25.10.68'!R80+'26.10.68'!R80+'27.10.68'!R80+'28.10.68'!R80+'29.10.68'!R80+'30.10.68'!R80+'31.10.68'!R80</f>
        <v>0</v>
      </c>
      <c r="S80" s="52">
        <f>+'01.10.68'!S80+'02.10.68'!S80+'03.10.68'!S80+'04.10.68'!S80+'05.10.68'!S80+'06.10.68'!S80+'07.10.68'!S80+'08.10.68'!S80+'09.10.68'!S80+'10.10.68'!S80+'11.10.68'!S80+'12.10.68'!S80+'13.10.68'!S80+'14.10.68'!S80+'15.10.68'!S80+'16.10.68'!S80+'17.10.68'!S80+'18.10.68'!S80+'19.10.68'!S80+'20.10.68'!S80+'21.10.68'!S80+'22.10.68'!S80+'23.10.68'!S80+'24.10.68'!S80+'25.10.68'!S80+'26.10.68'!S80+'27.10.68'!S80+'28.10.68'!S80+'29.10.68'!S80+'30.10.68'!S80+'31.10.68'!S80</f>
        <v>0</v>
      </c>
      <c r="T80" s="52">
        <f>+'01.10.68'!T80+'02.10.68'!T80+'03.10.68'!T80+'04.10.68'!T80+'05.10.68'!T80+'06.10.68'!T80+'07.10.68'!T80+'08.10.68'!T80+'09.10.68'!T80+'10.10.68'!T80+'11.10.68'!T80+'12.10.68'!T80+'13.10.68'!T80+'14.10.68'!T80+'15.10.68'!T80+'16.10.68'!T80+'17.10.68'!T80+'18.10.68'!T80+'19.10.68'!T80+'20.10.68'!T80+'21.10.68'!T80+'22.10.68'!T80+'23.10.68'!T80+'24.10.68'!T80+'25.10.68'!T80+'26.10.68'!T80+'27.10.68'!T80+'28.10.68'!T80+'29.10.68'!T80+'30.10.68'!T80+'31.10.68'!T80</f>
        <v>0</v>
      </c>
      <c r="U80" s="65">
        <f>+'01.10.68'!U80+'02.10.68'!U80+'03.10.68'!U80+'04.10.68'!U80+'05.10.68'!U80+'06.10.68'!U80+'07.10.68'!U80+'08.10.68'!U80+'09.10.68'!U80+'10.10.68'!U80+'11.10.68'!U80+'12.10.68'!U80+'13.10.68'!U80+'14.10.68'!U80+'15.10.68'!U80+'16.10.68'!U80+'17.10.68'!U80+'18.10.68'!U80+'19.10.68'!U80+'20.10.68'!U80+'21.10.68'!U80+'22.10.68'!U80+'23.10.68'!U80+'24.10.68'!U80+'25.10.68'!U80+'26.10.68'!U80+'27.10.68'!U80+'28.10.68'!U80+'29.10.68'!U80+'30.10.68'!U80+'31.10.68'!U80</f>
        <v>0</v>
      </c>
      <c r="V80" s="52">
        <f>+'01.10.68'!V80+'02.10.68'!V80+'03.10.68'!V80+'04.10.68'!V80+'05.10.68'!V80+'06.10.68'!V80+'07.10.68'!V80+'08.10.68'!V80+'09.10.68'!V80+'10.10.68'!V80+'11.10.68'!V80+'12.10.68'!V80+'13.10.68'!V80+'14.10.68'!V80+'15.10.68'!V80+'16.10.68'!V80+'17.10.68'!V80+'18.10.68'!V80+'19.10.68'!V80+'20.10.68'!V80+'21.10.68'!V80+'22.10.68'!V80+'23.10.68'!V80+'24.10.68'!V80+'25.10.68'!V80+'26.10.68'!V80+'27.10.68'!V80+'28.10.68'!V80+'29.10.68'!V80+'30.10.68'!V80+'31.10.68'!V80</f>
        <v>0</v>
      </c>
      <c r="W80" s="52">
        <f>+'01.10.68'!W80+'02.10.68'!W80+'03.10.68'!W80+'04.10.68'!W80+'05.10.68'!W80+'06.10.68'!W80+'07.10.68'!W80+'08.10.68'!W80+'09.10.68'!W80+'10.10.68'!W80+'11.10.68'!W80+'12.10.68'!W80+'13.10.68'!W80+'14.10.68'!W80+'15.10.68'!W80+'16.10.68'!W80+'17.10.68'!W80+'18.10.68'!W80+'19.10.68'!W80+'20.10.68'!W80+'21.10.68'!W80+'22.10.68'!W80+'23.10.68'!W80+'24.10.68'!W80+'25.10.68'!W80+'26.10.68'!W80+'27.10.68'!W80+'28.10.68'!W80+'29.10.68'!W80+'30.10.68'!W80+'31.10.68'!W80</f>
        <v>0</v>
      </c>
      <c r="X80" s="65">
        <f>+'01.10.68'!X80+'02.10.68'!X80+'03.10.68'!X80+'04.10.68'!X80+'05.10.68'!X80+'06.10.68'!X80+'07.10.68'!X80+'08.10.68'!X80+'09.10.68'!X80+'10.10.68'!X80+'11.10.68'!X80+'12.10.68'!X80+'13.10.68'!X80+'14.10.68'!X80+'15.10.68'!X80+'16.10.68'!X80+'17.10.68'!X80+'18.10.68'!X80+'19.10.68'!X80+'20.10.68'!X80+'21.10.68'!X80+'22.10.68'!X80+'23.10.68'!X80+'24.10.68'!X80+'25.10.68'!X80+'26.10.68'!X80+'27.10.68'!X80+'28.10.68'!X80+'29.10.68'!X80+'30.10.68'!X80+'31.10.68'!X80</f>
        <v>0</v>
      </c>
      <c r="Y80" s="52">
        <f>+'01.10.68'!Y80+'02.10.68'!Y80+'03.10.68'!Y80+'04.10.68'!Y80+'05.10.68'!Y80+'06.10.68'!Y80+'07.10.68'!Y80+'08.10.68'!Y80+'09.10.68'!Y80+'10.10.68'!Y80+'11.10.68'!Y80+'12.10.68'!Y80+'13.10.68'!Y80+'14.10.68'!Y80+'15.10.68'!Y80+'16.10.68'!Y80+'17.10.68'!Y80+'18.10.68'!Y80+'19.10.68'!Y80+'20.10.68'!Y80+'21.10.68'!Y80+'22.10.68'!Y80+'23.10.68'!Y80+'24.10.68'!Y80+'25.10.68'!Y80+'26.10.68'!Y80+'27.10.68'!Y80+'28.10.68'!Y80+'29.10.68'!Y80+'30.10.68'!Y80+'31.10.68'!Y80</f>
        <v>2</v>
      </c>
      <c r="Z80" s="65">
        <f>+'01.10.68'!Z80+'02.10.68'!Z80+'03.10.68'!Z80+'04.10.68'!Z80+'05.10.68'!Z80+'06.10.68'!Z80+'07.10.68'!Z80+'08.10.68'!Z80+'09.10.68'!Z80+'10.10.68'!Z80+'11.10.68'!Z80+'12.10.68'!Z80+'13.10.68'!Z80+'14.10.68'!Z80+'15.10.68'!Z80+'16.10.68'!Z80+'17.10.68'!Z80+'18.10.68'!Z80+'19.10.68'!Z80+'20.10.68'!Z80+'21.10.68'!Z80+'22.10.68'!Z80+'23.10.68'!Z80+'24.10.68'!Z80+'25.10.68'!Z80+'26.10.68'!Z80+'27.10.68'!Z80+'28.10.68'!Z80+'29.10.68'!Z80+'30.10.68'!Z80+'31.10.68'!Z80</f>
        <v>25</v>
      </c>
    </row>
    <row r="81" spans="2:26">
      <c r="B81" s="50">
        <v>20054646</v>
      </c>
      <c r="C81" s="53" t="s">
        <v>141</v>
      </c>
      <c r="D81" s="52">
        <f>+'01.10.68'!D81+'02.10.68'!D81+'03.10.68'!D81+'04.10.68'!D81+'05.10.68'!D81+'06.10.68'!D81+'07.10.68'!D81+'08.10.68'!D81+'09.10.68'!D81+'10.10.68'!D81+'11.10.68'!D81+'12.10.68'!D81+'13.10.68'!D81+'14.10.68'!D81+'15.10.68'!D81+'16.10.68'!D81+'17.10.68'!D81+'18.10.68'!D81+'19.10.68'!D81+'20.10.68'!D81+'21.10.68'!D81+'22.10.68'!D81+'23.10.68'!D81+'24.10.68'!D81+'25.10.68'!D81+'26.10.68'!D81+'27.10.68'!D81+'28.10.68'!D81+'29.10.68'!D81+'30.10.68'!D81+'31.10.68'!D81</f>
        <v>0</v>
      </c>
      <c r="E81" s="52">
        <f>+'01.10.68'!E81+'02.10.68'!E81+'03.10.68'!E81+'04.10.68'!E81+'05.10.68'!E81+'06.10.68'!E81+'07.10.68'!E81+'08.10.68'!E81+'09.10.68'!E81+'10.10.68'!E81+'11.10.68'!E81+'12.10.68'!E81+'13.10.68'!E81+'14.10.68'!E81+'15.10.68'!E81+'16.10.68'!E81+'17.10.68'!E81+'18.10.68'!E81+'19.10.68'!E81+'20.10.68'!E81+'21.10.68'!E81+'22.10.68'!E81+'23.10.68'!E81+'24.10.68'!E81+'25.10.68'!E81+'26.10.68'!E81+'27.10.68'!E81+'28.10.68'!E81+'29.10.68'!E81+'30.10.68'!E81+'31.10.68'!E81</f>
        <v>0</v>
      </c>
      <c r="F81" s="65">
        <f>+'01.10.68'!F81+'02.10.68'!F81+'03.10.68'!F81+'04.10.68'!F81+'05.10.68'!F81+'06.10.68'!F81+'07.10.68'!F81+'08.10.68'!F81+'09.10.68'!F81+'10.10.68'!F81+'11.10.68'!F81+'12.10.68'!F81+'13.10.68'!F81+'14.10.68'!F81+'15.10.68'!F81+'16.10.68'!F81+'17.10.68'!F81+'18.10.68'!F81+'19.10.68'!F81+'20.10.68'!F81+'21.10.68'!F81+'22.10.68'!F81+'23.10.68'!F81+'24.10.68'!F81+'25.10.68'!F81+'26.10.68'!F81+'27.10.68'!F81+'28.10.68'!F81+'29.10.68'!F81+'30.10.68'!F81+'31.10.68'!F81</f>
        <v>0</v>
      </c>
      <c r="G81" s="52">
        <f>+'01.10.68'!G81+'02.10.68'!G81+'03.10.68'!G81+'04.10.68'!G81+'05.10.68'!G81+'06.10.68'!G81+'07.10.68'!G81+'08.10.68'!G81+'09.10.68'!G81+'10.10.68'!G81+'11.10.68'!G81+'12.10.68'!G81+'13.10.68'!G81+'14.10.68'!G81+'15.10.68'!G81+'16.10.68'!G81+'17.10.68'!G81+'18.10.68'!G81+'19.10.68'!G81+'20.10.68'!G81+'21.10.68'!G81+'22.10.68'!G81+'23.10.68'!G81+'24.10.68'!G81+'25.10.68'!G81+'26.10.68'!G81+'27.10.68'!G81+'28.10.68'!G81+'29.10.68'!G81+'30.10.68'!G81+'31.10.68'!G81</f>
        <v>0</v>
      </c>
      <c r="H81" s="52">
        <f>+'01.10.68'!H81+'02.10.68'!H81+'03.10.68'!H81+'04.10.68'!H81+'05.10.68'!H81+'06.10.68'!H81+'07.10.68'!H81+'08.10.68'!H81+'09.10.68'!H81+'10.10.68'!H81+'11.10.68'!H81+'12.10.68'!H81+'13.10.68'!H81+'14.10.68'!H81+'15.10.68'!H81+'16.10.68'!H81+'17.10.68'!H81+'18.10.68'!H81+'19.10.68'!H81+'20.10.68'!H81+'21.10.68'!H81+'22.10.68'!H81+'23.10.68'!H81+'24.10.68'!H81+'25.10.68'!H81+'26.10.68'!H81+'27.10.68'!H81+'28.10.68'!H81+'29.10.68'!H81+'30.10.68'!H81+'31.10.68'!H81</f>
        <v>0</v>
      </c>
      <c r="I81" s="65">
        <f>+'01.10.68'!I81+'02.10.68'!I81+'03.10.68'!I81+'04.10.68'!I81+'05.10.68'!I81+'06.10.68'!I81+'07.10.68'!I81+'08.10.68'!I81+'09.10.68'!I81+'10.10.68'!I81+'11.10.68'!I81+'12.10.68'!I81+'13.10.68'!I81+'14.10.68'!I81+'15.10.68'!I81+'16.10.68'!I81+'17.10.68'!I81+'18.10.68'!I81+'19.10.68'!I81+'20.10.68'!I81+'21.10.68'!I81+'22.10.68'!I81+'23.10.68'!I81+'24.10.68'!I81+'25.10.68'!I81+'26.10.68'!I81+'27.10.68'!I81+'28.10.68'!I81+'29.10.68'!I81+'30.10.68'!I81+'31.10.68'!I81</f>
        <v>0</v>
      </c>
      <c r="J81" s="52">
        <f>+'01.10.68'!J81+'02.10.68'!J81+'03.10.68'!J81+'04.10.68'!J81+'05.10.68'!J81+'06.10.68'!J81+'07.10.68'!J81+'08.10.68'!J81+'09.10.68'!J81+'10.10.68'!J81+'11.10.68'!J81+'12.10.68'!J81+'13.10.68'!J81+'14.10.68'!J81+'15.10.68'!J81+'16.10.68'!J81+'17.10.68'!J81+'18.10.68'!J81+'19.10.68'!J81+'20.10.68'!J81+'21.10.68'!J81+'22.10.68'!J81+'23.10.68'!J81+'24.10.68'!J81+'25.10.68'!J81+'26.10.68'!J81+'27.10.68'!J81+'28.10.68'!J81+'29.10.68'!J81+'30.10.68'!J81+'31.10.68'!J81</f>
        <v>0</v>
      </c>
      <c r="K81" s="52">
        <f>+'01.10.68'!K81+'02.10.68'!K81+'03.10.68'!K81+'04.10.68'!K81+'05.10.68'!K81+'06.10.68'!K81+'07.10.68'!K81+'08.10.68'!K81+'09.10.68'!K81+'10.10.68'!K81+'11.10.68'!K81+'12.10.68'!K81+'13.10.68'!K81+'14.10.68'!K81+'15.10.68'!K81+'16.10.68'!K81+'17.10.68'!K81+'18.10.68'!K81+'19.10.68'!K81+'20.10.68'!K81+'21.10.68'!K81+'22.10.68'!K81+'23.10.68'!K81+'24.10.68'!K81+'25.10.68'!K81+'26.10.68'!K81+'27.10.68'!K81+'28.10.68'!K81+'29.10.68'!K81+'30.10.68'!K81+'31.10.68'!K81</f>
        <v>0</v>
      </c>
      <c r="L81" s="65">
        <f>+'01.10.68'!L81+'02.10.68'!L81+'03.10.68'!L81+'04.10.68'!L81+'05.10.68'!L81+'06.10.68'!L81+'07.10.68'!L81+'08.10.68'!L81+'09.10.68'!L81+'10.10.68'!L81+'11.10.68'!L81+'12.10.68'!L81+'13.10.68'!L81+'14.10.68'!L81+'15.10.68'!L81+'16.10.68'!L81+'17.10.68'!L81+'18.10.68'!L81+'19.10.68'!L81+'20.10.68'!L81+'21.10.68'!L81+'22.10.68'!L81+'23.10.68'!L81+'24.10.68'!L81+'25.10.68'!L81+'26.10.68'!L81+'27.10.68'!L81+'28.10.68'!L81+'29.10.68'!L81+'30.10.68'!L81+'31.10.68'!L81</f>
        <v>0</v>
      </c>
      <c r="M81" s="52">
        <f>+'01.10.68'!M81+'02.10.68'!M81+'03.10.68'!M81+'04.10.68'!M81+'05.10.68'!M81+'06.10.68'!M81+'07.10.68'!M81+'08.10.68'!M81+'09.10.68'!M81+'10.10.68'!M81+'11.10.68'!M81+'12.10.68'!M81+'13.10.68'!M81+'14.10.68'!M81+'15.10.68'!M81+'16.10.68'!M81+'17.10.68'!M81+'18.10.68'!M81+'19.10.68'!M81+'20.10.68'!M81+'21.10.68'!M81+'22.10.68'!M81+'23.10.68'!M81+'24.10.68'!M81+'25.10.68'!M81+'26.10.68'!M81+'27.10.68'!M81+'28.10.68'!M81+'29.10.68'!M81+'30.10.68'!M81+'31.10.68'!M81</f>
        <v>36</v>
      </c>
      <c r="N81" s="52">
        <f>+'01.10.68'!N81+'02.10.68'!N81+'03.10.68'!N81+'04.10.68'!N81+'05.10.68'!N81+'06.10.68'!N81+'07.10.68'!N81+'08.10.68'!N81+'09.10.68'!N81+'10.10.68'!N81+'11.10.68'!N81+'12.10.68'!N81+'13.10.68'!N81+'14.10.68'!N81+'15.10.68'!N81+'16.10.68'!N81+'17.10.68'!N81+'18.10.68'!N81+'19.10.68'!N81+'20.10.68'!N81+'21.10.68'!N81+'22.10.68'!N81+'23.10.68'!N81+'24.10.68'!N81+'25.10.68'!N81+'26.10.68'!N81+'27.10.68'!N81+'28.10.68'!N81+'29.10.68'!N81+'30.10.68'!N81+'31.10.68'!N81</f>
        <v>42</v>
      </c>
      <c r="O81" s="65">
        <f>+'01.10.68'!O81+'02.10.68'!O81+'03.10.68'!O81+'04.10.68'!O81+'05.10.68'!O81+'06.10.68'!O81+'07.10.68'!O81+'08.10.68'!O81+'09.10.68'!O81+'10.10.68'!O81+'11.10.68'!O81+'12.10.68'!O81+'13.10.68'!O81+'14.10.68'!O81+'15.10.68'!O81+'16.10.68'!O81+'17.10.68'!O81+'18.10.68'!O81+'19.10.68'!O81+'20.10.68'!O81+'21.10.68'!O81+'22.10.68'!O81+'23.10.68'!O81+'24.10.68'!O81+'25.10.68'!O81+'26.10.68'!O81+'27.10.68'!O81+'28.10.68'!O81+'29.10.68'!O81+'30.10.68'!O81+'31.10.68'!O81</f>
        <v>78</v>
      </c>
      <c r="P81" s="52">
        <f>+'01.10.68'!P81+'02.10.68'!P81+'03.10.68'!P81+'04.10.68'!P81+'05.10.68'!P81+'06.10.68'!P81+'07.10.68'!P81+'08.10.68'!P81+'09.10.68'!P81+'10.10.68'!P81+'11.10.68'!P81+'12.10.68'!P81+'13.10.68'!P81+'14.10.68'!P81+'15.10.68'!P81+'16.10.68'!P81+'17.10.68'!P81+'18.10.68'!P81+'19.10.68'!P81+'20.10.68'!P81+'21.10.68'!P81+'22.10.68'!P81+'23.10.68'!P81+'24.10.68'!P81+'25.10.68'!P81+'26.10.68'!P81+'27.10.68'!P81+'28.10.68'!P81+'29.10.68'!P81+'30.10.68'!P81+'31.10.68'!P81</f>
        <v>0</v>
      </c>
      <c r="Q81" s="52">
        <f>+'01.10.68'!Q81+'02.10.68'!Q81+'03.10.68'!Q81+'04.10.68'!Q81+'05.10.68'!Q81+'06.10.68'!Q81+'07.10.68'!Q81+'08.10.68'!Q81+'09.10.68'!Q81+'10.10.68'!Q81+'11.10.68'!Q81+'12.10.68'!Q81+'13.10.68'!Q81+'14.10.68'!Q81+'15.10.68'!Q81+'16.10.68'!Q81+'17.10.68'!Q81+'18.10.68'!Q81+'19.10.68'!Q81+'20.10.68'!Q81+'21.10.68'!Q81+'22.10.68'!Q81+'23.10.68'!Q81+'24.10.68'!Q81+'25.10.68'!Q81+'26.10.68'!Q81+'27.10.68'!Q81+'28.10.68'!Q81+'29.10.68'!Q81+'30.10.68'!Q81+'31.10.68'!Q81</f>
        <v>0</v>
      </c>
      <c r="R81" s="65">
        <f>+'01.10.68'!R81+'02.10.68'!R81+'03.10.68'!R81+'04.10.68'!R81+'05.10.68'!R81+'06.10.68'!R81+'07.10.68'!R81+'08.10.68'!R81+'09.10.68'!R81+'10.10.68'!R81+'11.10.68'!R81+'12.10.68'!R81+'13.10.68'!R81+'14.10.68'!R81+'15.10.68'!R81+'16.10.68'!R81+'17.10.68'!R81+'18.10.68'!R81+'19.10.68'!R81+'20.10.68'!R81+'21.10.68'!R81+'22.10.68'!R81+'23.10.68'!R81+'24.10.68'!R81+'25.10.68'!R81+'26.10.68'!R81+'27.10.68'!R81+'28.10.68'!R81+'29.10.68'!R81+'30.10.68'!R81+'31.10.68'!R81</f>
        <v>0</v>
      </c>
      <c r="S81" s="52">
        <f>+'01.10.68'!S81+'02.10.68'!S81+'03.10.68'!S81+'04.10.68'!S81+'05.10.68'!S81+'06.10.68'!S81+'07.10.68'!S81+'08.10.68'!S81+'09.10.68'!S81+'10.10.68'!S81+'11.10.68'!S81+'12.10.68'!S81+'13.10.68'!S81+'14.10.68'!S81+'15.10.68'!S81+'16.10.68'!S81+'17.10.68'!S81+'18.10.68'!S81+'19.10.68'!S81+'20.10.68'!S81+'21.10.68'!S81+'22.10.68'!S81+'23.10.68'!S81+'24.10.68'!S81+'25.10.68'!S81+'26.10.68'!S81+'27.10.68'!S81+'28.10.68'!S81+'29.10.68'!S81+'30.10.68'!S81+'31.10.68'!S81</f>
        <v>0</v>
      </c>
      <c r="T81" s="52">
        <f>+'01.10.68'!T81+'02.10.68'!T81+'03.10.68'!T81+'04.10.68'!T81+'05.10.68'!T81+'06.10.68'!T81+'07.10.68'!T81+'08.10.68'!T81+'09.10.68'!T81+'10.10.68'!T81+'11.10.68'!T81+'12.10.68'!T81+'13.10.68'!T81+'14.10.68'!T81+'15.10.68'!T81+'16.10.68'!T81+'17.10.68'!T81+'18.10.68'!T81+'19.10.68'!T81+'20.10.68'!T81+'21.10.68'!T81+'22.10.68'!T81+'23.10.68'!T81+'24.10.68'!T81+'25.10.68'!T81+'26.10.68'!T81+'27.10.68'!T81+'28.10.68'!T81+'29.10.68'!T81+'30.10.68'!T81+'31.10.68'!T81</f>
        <v>0</v>
      </c>
      <c r="U81" s="65">
        <f>+'01.10.68'!U81+'02.10.68'!U81+'03.10.68'!U81+'04.10.68'!U81+'05.10.68'!U81+'06.10.68'!U81+'07.10.68'!U81+'08.10.68'!U81+'09.10.68'!U81+'10.10.68'!U81+'11.10.68'!U81+'12.10.68'!U81+'13.10.68'!U81+'14.10.68'!U81+'15.10.68'!U81+'16.10.68'!U81+'17.10.68'!U81+'18.10.68'!U81+'19.10.68'!U81+'20.10.68'!U81+'21.10.68'!U81+'22.10.68'!U81+'23.10.68'!U81+'24.10.68'!U81+'25.10.68'!U81+'26.10.68'!U81+'27.10.68'!U81+'28.10.68'!U81+'29.10.68'!U81+'30.10.68'!U81+'31.10.68'!U81</f>
        <v>0</v>
      </c>
      <c r="V81" s="52">
        <f>+'01.10.68'!V81+'02.10.68'!V81+'03.10.68'!V81+'04.10.68'!V81+'05.10.68'!V81+'06.10.68'!V81+'07.10.68'!V81+'08.10.68'!V81+'09.10.68'!V81+'10.10.68'!V81+'11.10.68'!V81+'12.10.68'!V81+'13.10.68'!V81+'14.10.68'!V81+'15.10.68'!V81+'16.10.68'!V81+'17.10.68'!V81+'18.10.68'!V81+'19.10.68'!V81+'20.10.68'!V81+'21.10.68'!V81+'22.10.68'!V81+'23.10.68'!V81+'24.10.68'!V81+'25.10.68'!V81+'26.10.68'!V81+'27.10.68'!V81+'28.10.68'!V81+'29.10.68'!V81+'30.10.68'!V81+'31.10.68'!V81</f>
        <v>0</v>
      </c>
      <c r="W81" s="52">
        <f>+'01.10.68'!W81+'02.10.68'!W81+'03.10.68'!W81+'04.10.68'!W81+'05.10.68'!W81+'06.10.68'!W81+'07.10.68'!W81+'08.10.68'!W81+'09.10.68'!W81+'10.10.68'!W81+'11.10.68'!W81+'12.10.68'!W81+'13.10.68'!W81+'14.10.68'!W81+'15.10.68'!W81+'16.10.68'!W81+'17.10.68'!W81+'18.10.68'!W81+'19.10.68'!W81+'20.10.68'!W81+'21.10.68'!W81+'22.10.68'!W81+'23.10.68'!W81+'24.10.68'!W81+'25.10.68'!W81+'26.10.68'!W81+'27.10.68'!W81+'28.10.68'!W81+'29.10.68'!W81+'30.10.68'!W81+'31.10.68'!W81</f>
        <v>0</v>
      </c>
      <c r="X81" s="65">
        <f>+'01.10.68'!X81+'02.10.68'!X81+'03.10.68'!X81+'04.10.68'!X81+'05.10.68'!X81+'06.10.68'!X81+'07.10.68'!X81+'08.10.68'!X81+'09.10.68'!X81+'10.10.68'!X81+'11.10.68'!X81+'12.10.68'!X81+'13.10.68'!X81+'14.10.68'!X81+'15.10.68'!X81+'16.10.68'!X81+'17.10.68'!X81+'18.10.68'!X81+'19.10.68'!X81+'20.10.68'!X81+'21.10.68'!X81+'22.10.68'!X81+'23.10.68'!X81+'24.10.68'!X81+'25.10.68'!X81+'26.10.68'!X81+'27.10.68'!X81+'28.10.68'!X81+'29.10.68'!X81+'30.10.68'!X81+'31.10.68'!X81</f>
        <v>0</v>
      </c>
      <c r="Y81" s="52">
        <f>+'01.10.68'!Y81+'02.10.68'!Y81+'03.10.68'!Y81+'04.10.68'!Y81+'05.10.68'!Y81+'06.10.68'!Y81+'07.10.68'!Y81+'08.10.68'!Y81+'09.10.68'!Y81+'10.10.68'!Y81+'11.10.68'!Y81+'12.10.68'!Y81+'13.10.68'!Y81+'14.10.68'!Y81+'15.10.68'!Y81+'16.10.68'!Y81+'17.10.68'!Y81+'18.10.68'!Y81+'19.10.68'!Y81+'20.10.68'!Y81+'21.10.68'!Y81+'22.10.68'!Y81+'23.10.68'!Y81+'24.10.68'!Y81+'25.10.68'!Y81+'26.10.68'!Y81+'27.10.68'!Y81+'28.10.68'!Y81+'29.10.68'!Y81+'30.10.68'!Y81+'31.10.68'!Y81</f>
        <v>13</v>
      </c>
      <c r="Z81" s="65">
        <f>+'01.10.68'!Z81+'02.10.68'!Z81+'03.10.68'!Z81+'04.10.68'!Z81+'05.10.68'!Z81+'06.10.68'!Z81+'07.10.68'!Z81+'08.10.68'!Z81+'09.10.68'!Z81+'10.10.68'!Z81+'11.10.68'!Z81+'12.10.68'!Z81+'13.10.68'!Z81+'14.10.68'!Z81+'15.10.68'!Z81+'16.10.68'!Z81+'17.10.68'!Z81+'18.10.68'!Z81+'19.10.68'!Z81+'20.10.68'!Z81+'21.10.68'!Z81+'22.10.68'!Z81+'23.10.68'!Z81+'24.10.68'!Z81+'25.10.68'!Z81+'26.10.68'!Z81+'27.10.68'!Z81+'28.10.68'!Z81+'29.10.68'!Z81+'30.10.68'!Z81+'31.10.68'!Z81</f>
        <v>91</v>
      </c>
    </row>
    <row r="82" spans="2:26">
      <c r="B82" s="50">
        <v>300</v>
      </c>
      <c r="C82" s="53" t="s">
        <v>197</v>
      </c>
      <c r="D82" s="52">
        <f>+'01.10.68'!D82+'02.10.68'!D82+'03.10.68'!D82+'04.10.68'!D82+'05.10.68'!D82+'06.10.68'!D82+'07.10.68'!D82+'08.10.68'!D82+'09.10.68'!D82+'10.10.68'!D82+'11.10.68'!D82+'12.10.68'!D82+'13.10.68'!D82+'14.10.68'!D82+'15.10.68'!D82+'16.10.68'!D82+'17.10.68'!D82+'18.10.68'!D82+'19.10.68'!D82+'20.10.68'!D82+'21.10.68'!D82+'22.10.68'!D82+'23.10.68'!D82+'24.10.68'!D82+'25.10.68'!D82+'26.10.68'!D82+'27.10.68'!D82+'28.10.68'!D82+'29.10.68'!D82+'30.10.68'!D82+'31.10.68'!D82</f>
        <v>0</v>
      </c>
      <c r="E82" s="52">
        <f>+'01.10.68'!E82+'02.10.68'!E82+'03.10.68'!E82+'04.10.68'!E82+'05.10.68'!E82+'06.10.68'!E82+'07.10.68'!E82+'08.10.68'!E82+'09.10.68'!E82+'10.10.68'!E82+'11.10.68'!E82+'12.10.68'!E82+'13.10.68'!E82+'14.10.68'!E82+'15.10.68'!E82+'16.10.68'!E82+'17.10.68'!E82+'18.10.68'!E82+'19.10.68'!E82+'20.10.68'!E82+'21.10.68'!E82+'22.10.68'!E82+'23.10.68'!E82+'24.10.68'!E82+'25.10.68'!E82+'26.10.68'!E82+'27.10.68'!E82+'28.10.68'!E82+'29.10.68'!E82+'30.10.68'!E82+'31.10.68'!E82</f>
        <v>0</v>
      </c>
      <c r="F82" s="65">
        <f>+'01.10.68'!F82+'02.10.68'!F82+'03.10.68'!F82+'04.10.68'!F82+'05.10.68'!F82+'06.10.68'!F82+'07.10.68'!F82+'08.10.68'!F82+'09.10.68'!F82+'10.10.68'!F82+'11.10.68'!F82+'12.10.68'!F82+'13.10.68'!F82+'14.10.68'!F82+'15.10.68'!F82+'16.10.68'!F82+'17.10.68'!F82+'18.10.68'!F82+'19.10.68'!F82+'20.10.68'!F82+'21.10.68'!F82+'22.10.68'!F82+'23.10.68'!F82+'24.10.68'!F82+'25.10.68'!F82+'26.10.68'!F82+'27.10.68'!F82+'28.10.68'!F82+'29.10.68'!F82+'30.10.68'!F82+'31.10.68'!F82</f>
        <v>0</v>
      </c>
      <c r="G82" s="52">
        <f>+'01.10.68'!G82+'02.10.68'!G82+'03.10.68'!G82+'04.10.68'!G82+'05.10.68'!G82+'06.10.68'!G82+'07.10.68'!G82+'08.10.68'!G82+'09.10.68'!G82+'10.10.68'!G82+'11.10.68'!G82+'12.10.68'!G82+'13.10.68'!G82+'14.10.68'!G82+'15.10.68'!G82+'16.10.68'!G82+'17.10.68'!G82+'18.10.68'!G82+'19.10.68'!G82+'20.10.68'!G82+'21.10.68'!G82+'22.10.68'!G82+'23.10.68'!G82+'24.10.68'!G82+'25.10.68'!G82+'26.10.68'!G82+'27.10.68'!G82+'28.10.68'!G82+'29.10.68'!G82+'30.10.68'!G82+'31.10.68'!G82</f>
        <v>54</v>
      </c>
      <c r="H82" s="52">
        <f>+'01.10.68'!H82+'02.10.68'!H82+'03.10.68'!H82+'04.10.68'!H82+'05.10.68'!H82+'06.10.68'!H82+'07.10.68'!H82+'08.10.68'!H82+'09.10.68'!H82+'10.10.68'!H82+'11.10.68'!H82+'12.10.68'!H82+'13.10.68'!H82+'14.10.68'!H82+'15.10.68'!H82+'16.10.68'!H82+'17.10.68'!H82+'18.10.68'!H82+'19.10.68'!H82+'20.10.68'!H82+'21.10.68'!H82+'22.10.68'!H82+'23.10.68'!H82+'24.10.68'!H82+'25.10.68'!H82+'26.10.68'!H82+'27.10.68'!H82+'28.10.68'!H82+'29.10.68'!H82+'30.10.68'!H82+'31.10.68'!H82</f>
        <v>13</v>
      </c>
      <c r="I82" s="65">
        <f>+'01.10.68'!I82+'02.10.68'!I82+'03.10.68'!I82+'04.10.68'!I82+'05.10.68'!I82+'06.10.68'!I82+'07.10.68'!I82+'08.10.68'!I82+'09.10.68'!I82+'10.10.68'!I82+'11.10.68'!I82+'12.10.68'!I82+'13.10.68'!I82+'14.10.68'!I82+'15.10.68'!I82+'16.10.68'!I82+'17.10.68'!I82+'18.10.68'!I82+'19.10.68'!I82+'20.10.68'!I82+'21.10.68'!I82+'22.10.68'!I82+'23.10.68'!I82+'24.10.68'!I82+'25.10.68'!I82+'26.10.68'!I82+'27.10.68'!I82+'28.10.68'!I82+'29.10.68'!I82+'30.10.68'!I82+'31.10.68'!I82</f>
        <v>67</v>
      </c>
      <c r="J82" s="52">
        <f>+'01.10.68'!J82+'02.10.68'!J82+'03.10.68'!J82+'04.10.68'!J82+'05.10.68'!J82+'06.10.68'!J82+'07.10.68'!J82+'08.10.68'!J82+'09.10.68'!J82+'10.10.68'!J82+'11.10.68'!J82+'12.10.68'!J82+'13.10.68'!J82+'14.10.68'!J82+'15.10.68'!J82+'16.10.68'!J82+'17.10.68'!J82+'18.10.68'!J82+'19.10.68'!J82+'20.10.68'!J82+'21.10.68'!J82+'22.10.68'!J82+'23.10.68'!J82+'24.10.68'!J82+'25.10.68'!J82+'26.10.68'!J82+'27.10.68'!J82+'28.10.68'!J82+'29.10.68'!J82+'30.10.68'!J82+'31.10.68'!J82</f>
        <v>57</v>
      </c>
      <c r="K82" s="52">
        <f>+'01.10.68'!K82+'02.10.68'!K82+'03.10.68'!K82+'04.10.68'!K82+'05.10.68'!K82+'06.10.68'!K82+'07.10.68'!K82+'08.10.68'!K82+'09.10.68'!K82+'10.10.68'!K82+'11.10.68'!K82+'12.10.68'!K82+'13.10.68'!K82+'14.10.68'!K82+'15.10.68'!K82+'16.10.68'!K82+'17.10.68'!K82+'18.10.68'!K82+'19.10.68'!K82+'20.10.68'!K82+'21.10.68'!K82+'22.10.68'!K82+'23.10.68'!K82+'24.10.68'!K82+'25.10.68'!K82+'26.10.68'!K82+'27.10.68'!K82+'28.10.68'!K82+'29.10.68'!K82+'30.10.68'!K82+'31.10.68'!K82</f>
        <v>0</v>
      </c>
      <c r="L82" s="65">
        <f>+'01.10.68'!L82+'02.10.68'!L82+'03.10.68'!L82+'04.10.68'!L82+'05.10.68'!L82+'06.10.68'!L82+'07.10.68'!L82+'08.10.68'!L82+'09.10.68'!L82+'10.10.68'!L82+'11.10.68'!L82+'12.10.68'!L82+'13.10.68'!L82+'14.10.68'!L82+'15.10.68'!L82+'16.10.68'!L82+'17.10.68'!L82+'18.10.68'!L82+'19.10.68'!L82+'20.10.68'!L82+'21.10.68'!L82+'22.10.68'!L82+'23.10.68'!L82+'24.10.68'!L82+'25.10.68'!L82+'26.10.68'!L82+'27.10.68'!L82+'28.10.68'!L82+'29.10.68'!L82+'30.10.68'!L82+'31.10.68'!L82</f>
        <v>57</v>
      </c>
      <c r="M82" s="52">
        <f>+'01.10.68'!M82+'02.10.68'!M82+'03.10.68'!M82+'04.10.68'!M82+'05.10.68'!M82+'06.10.68'!M82+'07.10.68'!M82+'08.10.68'!M82+'09.10.68'!M82+'10.10.68'!M82+'11.10.68'!M82+'12.10.68'!M82+'13.10.68'!M82+'14.10.68'!M82+'15.10.68'!M82+'16.10.68'!M82+'17.10.68'!M82+'18.10.68'!M82+'19.10.68'!M82+'20.10.68'!M82+'21.10.68'!M82+'22.10.68'!M82+'23.10.68'!M82+'24.10.68'!M82+'25.10.68'!M82+'26.10.68'!M82+'27.10.68'!M82+'28.10.68'!M82+'29.10.68'!M82+'30.10.68'!M82+'31.10.68'!M82</f>
        <v>0</v>
      </c>
      <c r="N82" s="52">
        <f>+'01.10.68'!N82+'02.10.68'!N82+'03.10.68'!N82+'04.10.68'!N82+'05.10.68'!N82+'06.10.68'!N82+'07.10.68'!N82+'08.10.68'!N82+'09.10.68'!N82+'10.10.68'!N82+'11.10.68'!N82+'12.10.68'!N82+'13.10.68'!N82+'14.10.68'!N82+'15.10.68'!N82+'16.10.68'!N82+'17.10.68'!N82+'18.10.68'!N82+'19.10.68'!N82+'20.10.68'!N82+'21.10.68'!N82+'22.10.68'!N82+'23.10.68'!N82+'24.10.68'!N82+'25.10.68'!N82+'26.10.68'!N82+'27.10.68'!N82+'28.10.68'!N82+'29.10.68'!N82+'30.10.68'!N82+'31.10.68'!N82</f>
        <v>0</v>
      </c>
      <c r="O82" s="65">
        <f>+'01.10.68'!O82+'02.10.68'!O82+'03.10.68'!O82+'04.10.68'!O82+'05.10.68'!O82+'06.10.68'!O82+'07.10.68'!O82+'08.10.68'!O82+'09.10.68'!O82+'10.10.68'!O82+'11.10.68'!O82+'12.10.68'!O82+'13.10.68'!O82+'14.10.68'!O82+'15.10.68'!O82+'16.10.68'!O82+'17.10.68'!O82+'18.10.68'!O82+'19.10.68'!O82+'20.10.68'!O82+'21.10.68'!O82+'22.10.68'!O82+'23.10.68'!O82+'24.10.68'!O82+'25.10.68'!O82+'26.10.68'!O82+'27.10.68'!O82+'28.10.68'!O82+'29.10.68'!O82+'30.10.68'!O82+'31.10.68'!O82</f>
        <v>0</v>
      </c>
      <c r="P82" s="52">
        <f>+'01.10.68'!P82+'02.10.68'!P82+'03.10.68'!P82+'04.10.68'!P82+'05.10.68'!P82+'06.10.68'!P82+'07.10.68'!P82+'08.10.68'!P82+'09.10.68'!P82+'10.10.68'!P82+'11.10.68'!P82+'12.10.68'!P82+'13.10.68'!P82+'14.10.68'!P82+'15.10.68'!P82+'16.10.68'!P82+'17.10.68'!P82+'18.10.68'!P82+'19.10.68'!P82+'20.10.68'!P82+'21.10.68'!P82+'22.10.68'!P82+'23.10.68'!P82+'24.10.68'!P82+'25.10.68'!P82+'26.10.68'!P82+'27.10.68'!P82+'28.10.68'!P82+'29.10.68'!P82+'30.10.68'!P82+'31.10.68'!P82</f>
        <v>0</v>
      </c>
      <c r="Q82" s="52">
        <f>+'01.10.68'!Q82+'02.10.68'!Q82+'03.10.68'!Q82+'04.10.68'!Q82+'05.10.68'!Q82+'06.10.68'!Q82+'07.10.68'!Q82+'08.10.68'!Q82+'09.10.68'!Q82+'10.10.68'!Q82+'11.10.68'!Q82+'12.10.68'!Q82+'13.10.68'!Q82+'14.10.68'!Q82+'15.10.68'!Q82+'16.10.68'!Q82+'17.10.68'!Q82+'18.10.68'!Q82+'19.10.68'!Q82+'20.10.68'!Q82+'21.10.68'!Q82+'22.10.68'!Q82+'23.10.68'!Q82+'24.10.68'!Q82+'25.10.68'!Q82+'26.10.68'!Q82+'27.10.68'!Q82+'28.10.68'!Q82+'29.10.68'!Q82+'30.10.68'!Q82+'31.10.68'!Q82</f>
        <v>0</v>
      </c>
      <c r="R82" s="65">
        <f>+'01.10.68'!R82+'02.10.68'!R82+'03.10.68'!R82+'04.10.68'!R82+'05.10.68'!R82+'06.10.68'!R82+'07.10.68'!R82+'08.10.68'!R82+'09.10.68'!R82+'10.10.68'!R82+'11.10.68'!R82+'12.10.68'!R82+'13.10.68'!R82+'14.10.68'!R82+'15.10.68'!R82+'16.10.68'!R82+'17.10.68'!R82+'18.10.68'!R82+'19.10.68'!R82+'20.10.68'!R82+'21.10.68'!R82+'22.10.68'!R82+'23.10.68'!R82+'24.10.68'!R82+'25.10.68'!R82+'26.10.68'!R82+'27.10.68'!R82+'28.10.68'!R82+'29.10.68'!R82+'30.10.68'!R82+'31.10.68'!R82</f>
        <v>0</v>
      </c>
      <c r="S82" s="52">
        <f>+'01.10.68'!S82+'02.10.68'!S82+'03.10.68'!S82+'04.10.68'!S82+'05.10.68'!S82+'06.10.68'!S82+'07.10.68'!S82+'08.10.68'!S82+'09.10.68'!S82+'10.10.68'!S82+'11.10.68'!S82+'12.10.68'!S82+'13.10.68'!S82+'14.10.68'!S82+'15.10.68'!S82+'16.10.68'!S82+'17.10.68'!S82+'18.10.68'!S82+'19.10.68'!S82+'20.10.68'!S82+'21.10.68'!S82+'22.10.68'!S82+'23.10.68'!S82+'24.10.68'!S82+'25.10.68'!S82+'26.10.68'!S82+'27.10.68'!S82+'28.10.68'!S82+'29.10.68'!S82+'30.10.68'!S82+'31.10.68'!S82</f>
        <v>0</v>
      </c>
      <c r="T82" s="52">
        <f>+'01.10.68'!T82+'02.10.68'!T82+'03.10.68'!T82+'04.10.68'!T82+'05.10.68'!T82+'06.10.68'!T82+'07.10.68'!T82+'08.10.68'!T82+'09.10.68'!T82+'10.10.68'!T82+'11.10.68'!T82+'12.10.68'!T82+'13.10.68'!T82+'14.10.68'!T82+'15.10.68'!T82+'16.10.68'!T82+'17.10.68'!T82+'18.10.68'!T82+'19.10.68'!T82+'20.10.68'!T82+'21.10.68'!T82+'22.10.68'!T82+'23.10.68'!T82+'24.10.68'!T82+'25.10.68'!T82+'26.10.68'!T82+'27.10.68'!T82+'28.10.68'!T82+'29.10.68'!T82+'30.10.68'!T82+'31.10.68'!T82</f>
        <v>0</v>
      </c>
      <c r="U82" s="65">
        <f>+'01.10.68'!U82+'02.10.68'!U82+'03.10.68'!U82+'04.10.68'!U82+'05.10.68'!U82+'06.10.68'!U82+'07.10.68'!U82+'08.10.68'!U82+'09.10.68'!U82+'10.10.68'!U82+'11.10.68'!U82+'12.10.68'!U82+'13.10.68'!U82+'14.10.68'!U82+'15.10.68'!U82+'16.10.68'!U82+'17.10.68'!U82+'18.10.68'!U82+'19.10.68'!U82+'20.10.68'!U82+'21.10.68'!U82+'22.10.68'!U82+'23.10.68'!U82+'24.10.68'!U82+'25.10.68'!U82+'26.10.68'!U82+'27.10.68'!U82+'28.10.68'!U82+'29.10.68'!U82+'30.10.68'!U82+'31.10.68'!U82</f>
        <v>0</v>
      </c>
      <c r="V82" s="52">
        <f>+'01.10.68'!V82+'02.10.68'!V82+'03.10.68'!V82+'04.10.68'!V82+'05.10.68'!V82+'06.10.68'!V82+'07.10.68'!V82+'08.10.68'!V82+'09.10.68'!V82+'10.10.68'!V82+'11.10.68'!V82+'12.10.68'!V82+'13.10.68'!V82+'14.10.68'!V82+'15.10.68'!V82+'16.10.68'!V82+'17.10.68'!V82+'18.10.68'!V82+'19.10.68'!V82+'20.10.68'!V82+'21.10.68'!V82+'22.10.68'!V82+'23.10.68'!V82+'24.10.68'!V82+'25.10.68'!V82+'26.10.68'!V82+'27.10.68'!V82+'28.10.68'!V82+'29.10.68'!V82+'30.10.68'!V82+'31.10.68'!V82</f>
        <v>0</v>
      </c>
      <c r="W82" s="52">
        <f>+'01.10.68'!W82+'02.10.68'!W82+'03.10.68'!W82+'04.10.68'!W82+'05.10.68'!W82+'06.10.68'!W82+'07.10.68'!W82+'08.10.68'!W82+'09.10.68'!W82+'10.10.68'!W82+'11.10.68'!W82+'12.10.68'!W82+'13.10.68'!W82+'14.10.68'!W82+'15.10.68'!W82+'16.10.68'!W82+'17.10.68'!W82+'18.10.68'!W82+'19.10.68'!W82+'20.10.68'!W82+'21.10.68'!W82+'22.10.68'!W82+'23.10.68'!W82+'24.10.68'!W82+'25.10.68'!W82+'26.10.68'!W82+'27.10.68'!W82+'28.10.68'!W82+'29.10.68'!W82+'30.10.68'!W82+'31.10.68'!W82</f>
        <v>0</v>
      </c>
      <c r="X82" s="65">
        <f>+'01.10.68'!X82+'02.10.68'!X82+'03.10.68'!X82+'04.10.68'!X82+'05.10.68'!X82+'06.10.68'!X82+'07.10.68'!X82+'08.10.68'!X82+'09.10.68'!X82+'10.10.68'!X82+'11.10.68'!X82+'12.10.68'!X82+'13.10.68'!X82+'14.10.68'!X82+'15.10.68'!X82+'16.10.68'!X82+'17.10.68'!X82+'18.10.68'!X82+'19.10.68'!X82+'20.10.68'!X82+'21.10.68'!X82+'22.10.68'!X82+'23.10.68'!X82+'24.10.68'!X82+'25.10.68'!X82+'26.10.68'!X82+'27.10.68'!X82+'28.10.68'!X82+'29.10.68'!X82+'30.10.68'!X82+'31.10.68'!X82</f>
        <v>0</v>
      </c>
      <c r="Y82" s="52">
        <f>+'01.10.68'!Y82+'02.10.68'!Y82+'03.10.68'!Y82+'04.10.68'!Y82+'05.10.68'!Y82+'06.10.68'!Y82+'07.10.68'!Y82+'08.10.68'!Y82+'09.10.68'!Y82+'10.10.68'!Y82+'11.10.68'!Y82+'12.10.68'!Y82+'13.10.68'!Y82+'14.10.68'!Y82+'15.10.68'!Y82+'16.10.68'!Y82+'17.10.68'!Y82+'18.10.68'!Y82+'19.10.68'!Y82+'20.10.68'!Y82+'21.10.68'!Y82+'22.10.68'!Y82+'23.10.68'!Y82+'24.10.68'!Y82+'25.10.68'!Y82+'26.10.68'!Y82+'27.10.68'!Y82+'28.10.68'!Y82+'29.10.68'!Y82+'30.10.68'!Y82+'31.10.68'!Y82</f>
        <v>0</v>
      </c>
      <c r="Z82" s="65">
        <f>+'01.10.68'!Z82+'02.10.68'!Z82+'03.10.68'!Z82+'04.10.68'!Z82+'05.10.68'!Z82+'06.10.68'!Z82+'07.10.68'!Z82+'08.10.68'!Z82+'09.10.68'!Z82+'10.10.68'!Z82+'11.10.68'!Z82+'12.10.68'!Z82+'13.10.68'!Z82+'14.10.68'!Z82+'15.10.68'!Z82+'16.10.68'!Z82+'17.10.68'!Z82+'18.10.68'!Z82+'19.10.68'!Z82+'20.10.68'!Z82+'21.10.68'!Z82+'22.10.68'!Z82+'23.10.68'!Z82+'24.10.68'!Z82+'25.10.68'!Z82+'26.10.68'!Z82+'27.10.68'!Z82+'28.10.68'!Z82+'29.10.68'!Z82+'30.10.68'!Z82+'31.10.68'!Z82</f>
        <v>124</v>
      </c>
    </row>
    <row r="83" spans="2:26">
      <c r="B83" s="50">
        <v>200</v>
      </c>
      <c r="C83" s="53" t="s">
        <v>198</v>
      </c>
      <c r="D83" s="52">
        <f>+'01.10.68'!D83+'02.10.68'!D83+'03.10.68'!D83+'04.10.68'!D83+'05.10.68'!D83+'06.10.68'!D83+'07.10.68'!D83+'08.10.68'!D83+'09.10.68'!D83+'10.10.68'!D83+'11.10.68'!D83+'12.10.68'!D83+'13.10.68'!D83+'14.10.68'!D83+'15.10.68'!D83+'16.10.68'!D83+'17.10.68'!D83+'18.10.68'!D83+'19.10.68'!D83+'20.10.68'!D83+'21.10.68'!D83+'22.10.68'!D83+'23.10.68'!D83+'24.10.68'!D83+'25.10.68'!D83+'26.10.68'!D83+'27.10.68'!D83+'28.10.68'!D83+'29.10.68'!D83+'30.10.68'!D83+'31.10.68'!D83</f>
        <v>0</v>
      </c>
      <c r="E83" s="52">
        <f>+'01.10.68'!E83+'02.10.68'!E83+'03.10.68'!E83+'04.10.68'!E83+'05.10.68'!E83+'06.10.68'!E83+'07.10.68'!E83+'08.10.68'!E83+'09.10.68'!E83+'10.10.68'!E83+'11.10.68'!E83+'12.10.68'!E83+'13.10.68'!E83+'14.10.68'!E83+'15.10.68'!E83+'16.10.68'!E83+'17.10.68'!E83+'18.10.68'!E83+'19.10.68'!E83+'20.10.68'!E83+'21.10.68'!E83+'22.10.68'!E83+'23.10.68'!E83+'24.10.68'!E83+'25.10.68'!E83+'26.10.68'!E83+'27.10.68'!E83+'28.10.68'!E83+'29.10.68'!E83+'30.10.68'!E83+'31.10.68'!E83</f>
        <v>0</v>
      </c>
      <c r="F83" s="65">
        <f>+'01.10.68'!F83+'02.10.68'!F83+'03.10.68'!F83+'04.10.68'!F83+'05.10.68'!F83+'06.10.68'!F83+'07.10.68'!F83+'08.10.68'!F83+'09.10.68'!F83+'10.10.68'!F83+'11.10.68'!F83+'12.10.68'!F83+'13.10.68'!F83+'14.10.68'!F83+'15.10.68'!F83+'16.10.68'!F83+'17.10.68'!F83+'18.10.68'!F83+'19.10.68'!F83+'20.10.68'!F83+'21.10.68'!F83+'22.10.68'!F83+'23.10.68'!F83+'24.10.68'!F83+'25.10.68'!F83+'26.10.68'!F83+'27.10.68'!F83+'28.10.68'!F83+'29.10.68'!F83+'30.10.68'!F83+'31.10.68'!F83</f>
        <v>0</v>
      </c>
      <c r="G83" s="52">
        <f>+'01.10.68'!G83+'02.10.68'!G83+'03.10.68'!G83+'04.10.68'!G83+'05.10.68'!G83+'06.10.68'!G83+'07.10.68'!G83+'08.10.68'!G83+'09.10.68'!G83+'10.10.68'!G83+'11.10.68'!G83+'12.10.68'!G83+'13.10.68'!G83+'14.10.68'!G83+'15.10.68'!G83+'16.10.68'!G83+'17.10.68'!G83+'18.10.68'!G83+'19.10.68'!G83+'20.10.68'!G83+'21.10.68'!G83+'22.10.68'!G83+'23.10.68'!G83+'24.10.68'!G83+'25.10.68'!G83+'26.10.68'!G83+'27.10.68'!G83+'28.10.68'!G83+'29.10.68'!G83+'30.10.68'!G83+'31.10.68'!G83</f>
        <v>214</v>
      </c>
      <c r="H83" s="52">
        <f>+'01.10.68'!H83+'02.10.68'!H83+'03.10.68'!H83+'04.10.68'!H83+'05.10.68'!H83+'06.10.68'!H83+'07.10.68'!H83+'08.10.68'!H83+'09.10.68'!H83+'10.10.68'!H83+'11.10.68'!H83+'12.10.68'!H83+'13.10.68'!H83+'14.10.68'!H83+'15.10.68'!H83+'16.10.68'!H83+'17.10.68'!H83+'18.10.68'!H83+'19.10.68'!H83+'20.10.68'!H83+'21.10.68'!H83+'22.10.68'!H83+'23.10.68'!H83+'24.10.68'!H83+'25.10.68'!H83+'26.10.68'!H83+'27.10.68'!H83+'28.10.68'!H83+'29.10.68'!H83+'30.10.68'!H83+'31.10.68'!H83</f>
        <v>75</v>
      </c>
      <c r="I83" s="65">
        <f>+'01.10.68'!I83+'02.10.68'!I83+'03.10.68'!I83+'04.10.68'!I83+'05.10.68'!I83+'06.10.68'!I83+'07.10.68'!I83+'08.10.68'!I83+'09.10.68'!I83+'10.10.68'!I83+'11.10.68'!I83+'12.10.68'!I83+'13.10.68'!I83+'14.10.68'!I83+'15.10.68'!I83+'16.10.68'!I83+'17.10.68'!I83+'18.10.68'!I83+'19.10.68'!I83+'20.10.68'!I83+'21.10.68'!I83+'22.10.68'!I83+'23.10.68'!I83+'24.10.68'!I83+'25.10.68'!I83+'26.10.68'!I83+'27.10.68'!I83+'28.10.68'!I83+'29.10.68'!I83+'30.10.68'!I83+'31.10.68'!I83</f>
        <v>289</v>
      </c>
      <c r="J83" s="52">
        <f>+'01.10.68'!J83+'02.10.68'!J83+'03.10.68'!J83+'04.10.68'!J83+'05.10.68'!J83+'06.10.68'!J83+'07.10.68'!J83+'08.10.68'!J83+'09.10.68'!J83+'10.10.68'!J83+'11.10.68'!J83+'12.10.68'!J83+'13.10.68'!J83+'14.10.68'!J83+'15.10.68'!J83+'16.10.68'!J83+'17.10.68'!J83+'18.10.68'!J83+'19.10.68'!J83+'20.10.68'!J83+'21.10.68'!J83+'22.10.68'!J83+'23.10.68'!J83+'24.10.68'!J83+'25.10.68'!J83+'26.10.68'!J83+'27.10.68'!J83+'28.10.68'!J83+'29.10.68'!J83+'30.10.68'!J83+'31.10.68'!J83</f>
        <v>19</v>
      </c>
      <c r="K83" s="52">
        <f>+'01.10.68'!K83+'02.10.68'!K83+'03.10.68'!K83+'04.10.68'!K83+'05.10.68'!K83+'06.10.68'!K83+'07.10.68'!K83+'08.10.68'!K83+'09.10.68'!K83+'10.10.68'!K83+'11.10.68'!K83+'12.10.68'!K83+'13.10.68'!K83+'14.10.68'!K83+'15.10.68'!K83+'16.10.68'!K83+'17.10.68'!K83+'18.10.68'!K83+'19.10.68'!K83+'20.10.68'!K83+'21.10.68'!K83+'22.10.68'!K83+'23.10.68'!K83+'24.10.68'!K83+'25.10.68'!K83+'26.10.68'!K83+'27.10.68'!K83+'28.10.68'!K83+'29.10.68'!K83+'30.10.68'!K83+'31.10.68'!K83</f>
        <v>1</v>
      </c>
      <c r="L83" s="65">
        <f>+'01.10.68'!L83+'02.10.68'!L83+'03.10.68'!L83+'04.10.68'!L83+'05.10.68'!L83+'06.10.68'!L83+'07.10.68'!L83+'08.10.68'!L83+'09.10.68'!L83+'10.10.68'!L83+'11.10.68'!L83+'12.10.68'!L83+'13.10.68'!L83+'14.10.68'!L83+'15.10.68'!L83+'16.10.68'!L83+'17.10.68'!L83+'18.10.68'!L83+'19.10.68'!L83+'20.10.68'!L83+'21.10.68'!L83+'22.10.68'!L83+'23.10.68'!L83+'24.10.68'!L83+'25.10.68'!L83+'26.10.68'!L83+'27.10.68'!L83+'28.10.68'!L83+'29.10.68'!L83+'30.10.68'!L83+'31.10.68'!L83</f>
        <v>20</v>
      </c>
      <c r="M83" s="52">
        <f>+'01.10.68'!M83+'02.10.68'!M83+'03.10.68'!M83+'04.10.68'!M83+'05.10.68'!M83+'06.10.68'!M83+'07.10.68'!M83+'08.10.68'!M83+'09.10.68'!M83+'10.10.68'!M83+'11.10.68'!M83+'12.10.68'!M83+'13.10.68'!M83+'14.10.68'!M83+'15.10.68'!M83+'16.10.68'!M83+'17.10.68'!M83+'18.10.68'!M83+'19.10.68'!M83+'20.10.68'!M83+'21.10.68'!M83+'22.10.68'!M83+'23.10.68'!M83+'24.10.68'!M83+'25.10.68'!M83+'26.10.68'!M83+'27.10.68'!M83+'28.10.68'!M83+'29.10.68'!M83+'30.10.68'!M83+'31.10.68'!M83</f>
        <v>0</v>
      </c>
      <c r="N83" s="52">
        <f>+'01.10.68'!N83+'02.10.68'!N83+'03.10.68'!N83+'04.10.68'!N83+'05.10.68'!N83+'06.10.68'!N83+'07.10.68'!N83+'08.10.68'!N83+'09.10.68'!N83+'10.10.68'!N83+'11.10.68'!N83+'12.10.68'!N83+'13.10.68'!N83+'14.10.68'!N83+'15.10.68'!N83+'16.10.68'!N83+'17.10.68'!N83+'18.10.68'!N83+'19.10.68'!N83+'20.10.68'!N83+'21.10.68'!N83+'22.10.68'!N83+'23.10.68'!N83+'24.10.68'!N83+'25.10.68'!N83+'26.10.68'!N83+'27.10.68'!N83+'28.10.68'!N83+'29.10.68'!N83+'30.10.68'!N83+'31.10.68'!N83</f>
        <v>0</v>
      </c>
      <c r="O83" s="65">
        <f>+'01.10.68'!O83+'02.10.68'!O83+'03.10.68'!O83+'04.10.68'!O83+'05.10.68'!O83+'06.10.68'!O83+'07.10.68'!O83+'08.10.68'!O83+'09.10.68'!O83+'10.10.68'!O83+'11.10.68'!O83+'12.10.68'!O83+'13.10.68'!O83+'14.10.68'!O83+'15.10.68'!O83+'16.10.68'!O83+'17.10.68'!O83+'18.10.68'!O83+'19.10.68'!O83+'20.10.68'!O83+'21.10.68'!O83+'22.10.68'!O83+'23.10.68'!O83+'24.10.68'!O83+'25.10.68'!O83+'26.10.68'!O83+'27.10.68'!O83+'28.10.68'!O83+'29.10.68'!O83+'30.10.68'!O83+'31.10.68'!O83</f>
        <v>0</v>
      </c>
      <c r="P83" s="52">
        <f>+'01.10.68'!P83+'02.10.68'!P83+'03.10.68'!P83+'04.10.68'!P83+'05.10.68'!P83+'06.10.68'!P83+'07.10.68'!P83+'08.10.68'!P83+'09.10.68'!P83+'10.10.68'!P83+'11.10.68'!P83+'12.10.68'!P83+'13.10.68'!P83+'14.10.68'!P83+'15.10.68'!P83+'16.10.68'!P83+'17.10.68'!P83+'18.10.68'!P83+'19.10.68'!P83+'20.10.68'!P83+'21.10.68'!P83+'22.10.68'!P83+'23.10.68'!P83+'24.10.68'!P83+'25.10.68'!P83+'26.10.68'!P83+'27.10.68'!P83+'28.10.68'!P83+'29.10.68'!P83+'30.10.68'!P83+'31.10.68'!P83</f>
        <v>0</v>
      </c>
      <c r="Q83" s="52">
        <f>+'01.10.68'!Q83+'02.10.68'!Q83+'03.10.68'!Q83+'04.10.68'!Q83+'05.10.68'!Q83+'06.10.68'!Q83+'07.10.68'!Q83+'08.10.68'!Q83+'09.10.68'!Q83+'10.10.68'!Q83+'11.10.68'!Q83+'12.10.68'!Q83+'13.10.68'!Q83+'14.10.68'!Q83+'15.10.68'!Q83+'16.10.68'!Q83+'17.10.68'!Q83+'18.10.68'!Q83+'19.10.68'!Q83+'20.10.68'!Q83+'21.10.68'!Q83+'22.10.68'!Q83+'23.10.68'!Q83+'24.10.68'!Q83+'25.10.68'!Q83+'26.10.68'!Q83+'27.10.68'!Q83+'28.10.68'!Q83+'29.10.68'!Q83+'30.10.68'!Q83+'31.10.68'!Q83</f>
        <v>0</v>
      </c>
      <c r="R83" s="65">
        <f>+'01.10.68'!R83+'02.10.68'!R83+'03.10.68'!R83+'04.10.68'!R83+'05.10.68'!R83+'06.10.68'!R83+'07.10.68'!R83+'08.10.68'!R83+'09.10.68'!R83+'10.10.68'!R83+'11.10.68'!R83+'12.10.68'!R83+'13.10.68'!R83+'14.10.68'!R83+'15.10.68'!R83+'16.10.68'!R83+'17.10.68'!R83+'18.10.68'!R83+'19.10.68'!R83+'20.10.68'!R83+'21.10.68'!R83+'22.10.68'!R83+'23.10.68'!R83+'24.10.68'!R83+'25.10.68'!R83+'26.10.68'!R83+'27.10.68'!R83+'28.10.68'!R83+'29.10.68'!R83+'30.10.68'!R83+'31.10.68'!R83</f>
        <v>0</v>
      </c>
      <c r="S83" s="52">
        <f>+'01.10.68'!S83+'02.10.68'!S83+'03.10.68'!S83+'04.10.68'!S83+'05.10.68'!S83+'06.10.68'!S83+'07.10.68'!S83+'08.10.68'!S83+'09.10.68'!S83+'10.10.68'!S83+'11.10.68'!S83+'12.10.68'!S83+'13.10.68'!S83+'14.10.68'!S83+'15.10.68'!S83+'16.10.68'!S83+'17.10.68'!S83+'18.10.68'!S83+'19.10.68'!S83+'20.10.68'!S83+'21.10.68'!S83+'22.10.68'!S83+'23.10.68'!S83+'24.10.68'!S83+'25.10.68'!S83+'26.10.68'!S83+'27.10.68'!S83+'28.10.68'!S83+'29.10.68'!S83+'30.10.68'!S83+'31.10.68'!S83</f>
        <v>0</v>
      </c>
      <c r="T83" s="52">
        <f>+'01.10.68'!T83+'02.10.68'!T83+'03.10.68'!T83+'04.10.68'!T83+'05.10.68'!T83+'06.10.68'!T83+'07.10.68'!T83+'08.10.68'!T83+'09.10.68'!T83+'10.10.68'!T83+'11.10.68'!T83+'12.10.68'!T83+'13.10.68'!T83+'14.10.68'!T83+'15.10.68'!T83+'16.10.68'!T83+'17.10.68'!T83+'18.10.68'!T83+'19.10.68'!T83+'20.10.68'!T83+'21.10.68'!T83+'22.10.68'!T83+'23.10.68'!T83+'24.10.68'!T83+'25.10.68'!T83+'26.10.68'!T83+'27.10.68'!T83+'28.10.68'!T83+'29.10.68'!T83+'30.10.68'!T83+'31.10.68'!T83</f>
        <v>0</v>
      </c>
      <c r="U83" s="65">
        <f>+'01.10.68'!U83+'02.10.68'!U83+'03.10.68'!U83+'04.10.68'!U83+'05.10.68'!U83+'06.10.68'!U83+'07.10.68'!U83+'08.10.68'!U83+'09.10.68'!U83+'10.10.68'!U83+'11.10.68'!U83+'12.10.68'!U83+'13.10.68'!U83+'14.10.68'!U83+'15.10.68'!U83+'16.10.68'!U83+'17.10.68'!U83+'18.10.68'!U83+'19.10.68'!U83+'20.10.68'!U83+'21.10.68'!U83+'22.10.68'!U83+'23.10.68'!U83+'24.10.68'!U83+'25.10.68'!U83+'26.10.68'!U83+'27.10.68'!U83+'28.10.68'!U83+'29.10.68'!U83+'30.10.68'!U83+'31.10.68'!U83</f>
        <v>0</v>
      </c>
      <c r="V83" s="52">
        <f>+'01.10.68'!V83+'02.10.68'!V83+'03.10.68'!V83+'04.10.68'!V83+'05.10.68'!V83+'06.10.68'!V83+'07.10.68'!V83+'08.10.68'!V83+'09.10.68'!V83+'10.10.68'!V83+'11.10.68'!V83+'12.10.68'!V83+'13.10.68'!V83+'14.10.68'!V83+'15.10.68'!V83+'16.10.68'!V83+'17.10.68'!V83+'18.10.68'!V83+'19.10.68'!V83+'20.10.68'!V83+'21.10.68'!V83+'22.10.68'!V83+'23.10.68'!V83+'24.10.68'!V83+'25.10.68'!V83+'26.10.68'!V83+'27.10.68'!V83+'28.10.68'!V83+'29.10.68'!V83+'30.10.68'!V83+'31.10.68'!V83</f>
        <v>0</v>
      </c>
      <c r="W83" s="52">
        <f>+'01.10.68'!W83+'02.10.68'!W83+'03.10.68'!W83+'04.10.68'!W83+'05.10.68'!W83+'06.10.68'!W83+'07.10.68'!W83+'08.10.68'!W83+'09.10.68'!W83+'10.10.68'!W83+'11.10.68'!W83+'12.10.68'!W83+'13.10.68'!W83+'14.10.68'!W83+'15.10.68'!W83+'16.10.68'!W83+'17.10.68'!W83+'18.10.68'!W83+'19.10.68'!W83+'20.10.68'!W83+'21.10.68'!W83+'22.10.68'!W83+'23.10.68'!W83+'24.10.68'!W83+'25.10.68'!W83+'26.10.68'!W83+'27.10.68'!W83+'28.10.68'!W83+'29.10.68'!W83+'30.10.68'!W83+'31.10.68'!W83</f>
        <v>0</v>
      </c>
      <c r="X83" s="65">
        <f>+'01.10.68'!X83+'02.10.68'!X83+'03.10.68'!X83+'04.10.68'!X83+'05.10.68'!X83+'06.10.68'!X83+'07.10.68'!X83+'08.10.68'!X83+'09.10.68'!X83+'10.10.68'!X83+'11.10.68'!X83+'12.10.68'!X83+'13.10.68'!X83+'14.10.68'!X83+'15.10.68'!X83+'16.10.68'!X83+'17.10.68'!X83+'18.10.68'!X83+'19.10.68'!X83+'20.10.68'!X83+'21.10.68'!X83+'22.10.68'!X83+'23.10.68'!X83+'24.10.68'!X83+'25.10.68'!X83+'26.10.68'!X83+'27.10.68'!X83+'28.10.68'!X83+'29.10.68'!X83+'30.10.68'!X83+'31.10.68'!X83</f>
        <v>0</v>
      </c>
      <c r="Y83" s="52">
        <f>+'01.10.68'!Y83+'02.10.68'!Y83+'03.10.68'!Y83+'04.10.68'!Y83+'05.10.68'!Y83+'06.10.68'!Y83+'07.10.68'!Y83+'08.10.68'!Y83+'09.10.68'!Y83+'10.10.68'!Y83+'11.10.68'!Y83+'12.10.68'!Y83+'13.10.68'!Y83+'14.10.68'!Y83+'15.10.68'!Y83+'16.10.68'!Y83+'17.10.68'!Y83+'18.10.68'!Y83+'19.10.68'!Y83+'20.10.68'!Y83+'21.10.68'!Y83+'22.10.68'!Y83+'23.10.68'!Y83+'24.10.68'!Y83+'25.10.68'!Y83+'26.10.68'!Y83+'27.10.68'!Y83+'28.10.68'!Y83+'29.10.68'!Y83+'30.10.68'!Y83+'31.10.68'!Y83</f>
        <v>50</v>
      </c>
      <c r="Z83" s="65">
        <f>+'01.10.68'!Z83+'02.10.68'!Z83+'03.10.68'!Z83+'04.10.68'!Z83+'05.10.68'!Z83+'06.10.68'!Z83+'07.10.68'!Z83+'08.10.68'!Z83+'09.10.68'!Z83+'10.10.68'!Z83+'11.10.68'!Z83+'12.10.68'!Z83+'13.10.68'!Z83+'14.10.68'!Z83+'15.10.68'!Z83+'16.10.68'!Z83+'17.10.68'!Z83+'18.10.68'!Z83+'19.10.68'!Z83+'20.10.68'!Z83+'21.10.68'!Z83+'22.10.68'!Z83+'23.10.68'!Z83+'24.10.68'!Z83+'25.10.68'!Z83+'26.10.68'!Z83+'27.10.68'!Z83+'28.10.68'!Z83+'29.10.68'!Z83+'30.10.68'!Z83+'31.10.68'!Z83</f>
        <v>359</v>
      </c>
    </row>
    <row r="84" spans="2:26">
      <c r="B84" s="50">
        <v>1111087</v>
      </c>
      <c r="C84" s="53" t="s">
        <v>15</v>
      </c>
      <c r="D84" s="52">
        <f>+'01.10.68'!D84+'02.10.68'!D84+'03.10.68'!D84+'04.10.68'!D84+'05.10.68'!D84+'06.10.68'!D84+'07.10.68'!D84+'08.10.68'!D84+'09.10.68'!D84+'10.10.68'!D84+'11.10.68'!D84+'12.10.68'!D84+'13.10.68'!D84+'14.10.68'!D84+'15.10.68'!D84+'16.10.68'!D84+'17.10.68'!D84+'18.10.68'!D84+'19.10.68'!D84+'20.10.68'!D84+'21.10.68'!D84+'22.10.68'!D84+'23.10.68'!D84+'24.10.68'!D84+'25.10.68'!D84+'26.10.68'!D84+'27.10.68'!D84+'28.10.68'!D84+'29.10.68'!D84+'30.10.68'!D84+'31.10.68'!D84</f>
        <v>0</v>
      </c>
      <c r="E84" s="52">
        <f>+'01.10.68'!E84+'02.10.68'!E84+'03.10.68'!E84+'04.10.68'!E84+'05.10.68'!E84+'06.10.68'!E84+'07.10.68'!E84+'08.10.68'!E84+'09.10.68'!E84+'10.10.68'!E84+'11.10.68'!E84+'12.10.68'!E84+'13.10.68'!E84+'14.10.68'!E84+'15.10.68'!E84+'16.10.68'!E84+'17.10.68'!E84+'18.10.68'!E84+'19.10.68'!E84+'20.10.68'!E84+'21.10.68'!E84+'22.10.68'!E84+'23.10.68'!E84+'24.10.68'!E84+'25.10.68'!E84+'26.10.68'!E84+'27.10.68'!E84+'28.10.68'!E84+'29.10.68'!E84+'30.10.68'!E84+'31.10.68'!E84</f>
        <v>0</v>
      </c>
      <c r="F84" s="65">
        <f>+'01.10.68'!F84+'02.10.68'!F84+'03.10.68'!F84+'04.10.68'!F84+'05.10.68'!F84+'06.10.68'!F84+'07.10.68'!F84+'08.10.68'!F84+'09.10.68'!F84+'10.10.68'!F84+'11.10.68'!F84+'12.10.68'!F84+'13.10.68'!F84+'14.10.68'!F84+'15.10.68'!F84+'16.10.68'!F84+'17.10.68'!F84+'18.10.68'!F84+'19.10.68'!F84+'20.10.68'!F84+'21.10.68'!F84+'22.10.68'!F84+'23.10.68'!F84+'24.10.68'!F84+'25.10.68'!F84+'26.10.68'!F84+'27.10.68'!F84+'28.10.68'!F84+'29.10.68'!F84+'30.10.68'!F84+'31.10.68'!F84</f>
        <v>0</v>
      </c>
      <c r="G84" s="52">
        <f>+'01.10.68'!G84+'02.10.68'!G84+'03.10.68'!G84+'04.10.68'!G84+'05.10.68'!G84+'06.10.68'!G84+'07.10.68'!G84+'08.10.68'!G84+'09.10.68'!G84+'10.10.68'!G84+'11.10.68'!G84+'12.10.68'!G84+'13.10.68'!G84+'14.10.68'!G84+'15.10.68'!G84+'16.10.68'!G84+'17.10.68'!G84+'18.10.68'!G84+'19.10.68'!G84+'20.10.68'!G84+'21.10.68'!G84+'22.10.68'!G84+'23.10.68'!G84+'24.10.68'!G84+'25.10.68'!G84+'26.10.68'!G84+'27.10.68'!G84+'28.10.68'!G84+'29.10.68'!G84+'30.10.68'!G84+'31.10.68'!G84</f>
        <v>0</v>
      </c>
      <c r="H84" s="52">
        <f>+'01.10.68'!H84+'02.10.68'!H84+'03.10.68'!H84+'04.10.68'!H84+'05.10.68'!H84+'06.10.68'!H84+'07.10.68'!H84+'08.10.68'!H84+'09.10.68'!H84+'10.10.68'!H84+'11.10.68'!H84+'12.10.68'!H84+'13.10.68'!H84+'14.10.68'!H84+'15.10.68'!H84+'16.10.68'!H84+'17.10.68'!H84+'18.10.68'!H84+'19.10.68'!H84+'20.10.68'!H84+'21.10.68'!H84+'22.10.68'!H84+'23.10.68'!H84+'24.10.68'!H84+'25.10.68'!H84+'26.10.68'!H84+'27.10.68'!H84+'28.10.68'!H84+'29.10.68'!H84+'30.10.68'!H84+'31.10.68'!H84</f>
        <v>0</v>
      </c>
      <c r="I84" s="65">
        <f>+'01.10.68'!I84+'02.10.68'!I84+'03.10.68'!I84+'04.10.68'!I84+'05.10.68'!I84+'06.10.68'!I84+'07.10.68'!I84+'08.10.68'!I84+'09.10.68'!I84+'10.10.68'!I84+'11.10.68'!I84+'12.10.68'!I84+'13.10.68'!I84+'14.10.68'!I84+'15.10.68'!I84+'16.10.68'!I84+'17.10.68'!I84+'18.10.68'!I84+'19.10.68'!I84+'20.10.68'!I84+'21.10.68'!I84+'22.10.68'!I84+'23.10.68'!I84+'24.10.68'!I84+'25.10.68'!I84+'26.10.68'!I84+'27.10.68'!I84+'28.10.68'!I84+'29.10.68'!I84+'30.10.68'!I84+'31.10.68'!I84</f>
        <v>0</v>
      </c>
      <c r="J84" s="52">
        <f>+'01.10.68'!J84+'02.10.68'!J84+'03.10.68'!J84+'04.10.68'!J84+'05.10.68'!J84+'06.10.68'!J84+'07.10.68'!J84+'08.10.68'!J84+'09.10.68'!J84+'10.10.68'!J84+'11.10.68'!J84+'12.10.68'!J84+'13.10.68'!J84+'14.10.68'!J84+'15.10.68'!J84+'16.10.68'!J84+'17.10.68'!J84+'18.10.68'!J84+'19.10.68'!J84+'20.10.68'!J84+'21.10.68'!J84+'22.10.68'!J84+'23.10.68'!J84+'24.10.68'!J84+'25.10.68'!J84+'26.10.68'!J84+'27.10.68'!J84+'28.10.68'!J84+'29.10.68'!J84+'30.10.68'!J84+'31.10.68'!J84</f>
        <v>0</v>
      </c>
      <c r="K84" s="52">
        <f>+'01.10.68'!K84+'02.10.68'!K84+'03.10.68'!K84+'04.10.68'!K84+'05.10.68'!K84+'06.10.68'!K84+'07.10.68'!K84+'08.10.68'!K84+'09.10.68'!K84+'10.10.68'!K84+'11.10.68'!K84+'12.10.68'!K84+'13.10.68'!K84+'14.10.68'!K84+'15.10.68'!K84+'16.10.68'!K84+'17.10.68'!K84+'18.10.68'!K84+'19.10.68'!K84+'20.10.68'!K84+'21.10.68'!K84+'22.10.68'!K84+'23.10.68'!K84+'24.10.68'!K84+'25.10.68'!K84+'26.10.68'!K84+'27.10.68'!K84+'28.10.68'!K84+'29.10.68'!K84+'30.10.68'!K84+'31.10.68'!K84</f>
        <v>0</v>
      </c>
      <c r="L84" s="65">
        <f>+'01.10.68'!L84+'02.10.68'!L84+'03.10.68'!L84+'04.10.68'!L84+'05.10.68'!L84+'06.10.68'!L84+'07.10.68'!L84+'08.10.68'!L84+'09.10.68'!L84+'10.10.68'!L84+'11.10.68'!L84+'12.10.68'!L84+'13.10.68'!L84+'14.10.68'!L84+'15.10.68'!L84+'16.10.68'!L84+'17.10.68'!L84+'18.10.68'!L84+'19.10.68'!L84+'20.10.68'!L84+'21.10.68'!L84+'22.10.68'!L84+'23.10.68'!L84+'24.10.68'!L84+'25.10.68'!L84+'26.10.68'!L84+'27.10.68'!L84+'28.10.68'!L84+'29.10.68'!L84+'30.10.68'!L84+'31.10.68'!L84</f>
        <v>0</v>
      </c>
      <c r="M84" s="52">
        <f>+'01.10.68'!M84+'02.10.68'!M84+'03.10.68'!M84+'04.10.68'!M84+'05.10.68'!M84+'06.10.68'!M84+'07.10.68'!M84+'08.10.68'!M84+'09.10.68'!M84+'10.10.68'!M84+'11.10.68'!M84+'12.10.68'!M84+'13.10.68'!M84+'14.10.68'!M84+'15.10.68'!M84+'16.10.68'!M84+'17.10.68'!M84+'18.10.68'!M84+'19.10.68'!M84+'20.10.68'!M84+'21.10.68'!M84+'22.10.68'!M84+'23.10.68'!M84+'24.10.68'!M84+'25.10.68'!M84+'26.10.68'!M84+'27.10.68'!M84+'28.10.68'!M84+'29.10.68'!M84+'30.10.68'!M84+'31.10.68'!M84</f>
        <v>0</v>
      </c>
      <c r="N84" s="52">
        <f>+'01.10.68'!N84+'02.10.68'!N84+'03.10.68'!N84+'04.10.68'!N84+'05.10.68'!N84+'06.10.68'!N84+'07.10.68'!N84+'08.10.68'!N84+'09.10.68'!N84+'10.10.68'!N84+'11.10.68'!N84+'12.10.68'!N84+'13.10.68'!N84+'14.10.68'!N84+'15.10.68'!N84+'16.10.68'!N84+'17.10.68'!N84+'18.10.68'!N84+'19.10.68'!N84+'20.10.68'!N84+'21.10.68'!N84+'22.10.68'!N84+'23.10.68'!N84+'24.10.68'!N84+'25.10.68'!N84+'26.10.68'!N84+'27.10.68'!N84+'28.10.68'!N84+'29.10.68'!N84+'30.10.68'!N84+'31.10.68'!N84</f>
        <v>0</v>
      </c>
      <c r="O84" s="65">
        <f>+'01.10.68'!O84+'02.10.68'!O84+'03.10.68'!O84+'04.10.68'!O84+'05.10.68'!O84+'06.10.68'!O84+'07.10.68'!O84+'08.10.68'!O84+'09.10.68'!O84+'10.10.68'!O84+'11.10.68'!O84+'12.10.68'!O84+'13.10.68'!O84+'14.10.68'!O84+'15.10.68'!O84+'16.10.68'!O84+'17.10.68'!O84+'18.10.68'!O84+'19.10.68'!O84+'20.10.68'!O84+'21.10.68'!O84+'22.10.68'!O84+'23.10.68'!O84+'24.10.68'!O84+'25.10.68'!O84+'26.10.68'!O84+'27.10.68'!O84+'28.10.68'!O84+'29.10.68'!O84+'30.10.68'!O84+'31.10.68'!O84</f>
        <v>0</v>
      </c>
      <c r="P84" s="52">
        <f>+'01.10.68'!P84+'02.10.68'!P84+'03.10.68'!P84+'04.10.68'!P84+'05.10.68'!P84+'06.10.68'!P84+'07.10.68'!P84+'08.10.68'!P84+'09.10.68'!P84+'10.10.68'!P84+'11.10.68'!P84+'12.10.68'!P84+'13.10.68'!P84+'14.10.68'!P84+'15.10.68'!P84+'16.10.68'!P84+'17.10.68'!P84+'18.10.68'!P84+'19.10.68'!P84+'20.10.68'!P84+'21.10.68'!P84+'22.10.68'!P84+'23.10.68'!P84+'24.10.68'!P84+'25.10.68'!P84+'26.10.68'!P84+'27.10.68'!P84+'28.10.68'!P84+'29.10.68'!P84+'30.10.68'!P84+'31.10.68'!P84</f>
        <v>0</v>
      </c>
      <c r="Q84" s="52">
        <f>+'01.10.68'!Q84+'02.10.68'!Q84+'03.10.68'!Q84+'04.10.68'!Q84+'05.10.68'!Q84+'06.10.68'!Q84+'07.10.68'!Q84+'08.10.68'!Q84+'09.10.68'!Q84+'10.10.68'!Q84+'11.10.68'!Q84+'12.10.68'!Q84+'13.10.68'!Q84+'14.10.68'!Q84+'15.10.68'!Q84+'16.10.68'!Q84+'17.10.68'!Q84+'18.10.68'!Q84+'19.10.68'!Q84+'20.10.68'!Q84+'21.10.68'!Q84+'22.10.68'!Q84+'23.10.68'!Q84+'24.10.68'!Q84+'25.10.68'!Q84+'26.10.68'!Q84+'27.10.68'!Q84+'28.10.68'!Q84+'29.10.68'!Q84+'30.10.68'!Q84+'31.10.68'!Q84</f>
        <v>0</v>
      </c>
      <c r="R84" s="65">
        <f>+'01.10.68'!R84+'02.10.68'!R84+'03.10.68'!R84+'04.10.68'!R84+'05.10.68'!R84+'06.10.68'!R84+'07.10.68'!R84+'08.10.68'!R84+'09.10.68'!R84+'10.10.68'!R84+'11.10.68'!R84+'12.10.68'!R84+'13.10.68'!R84+'14.10.68'!R84+'15.10.68'!R84+'16.10.68'!R84+'17.10.68'!R84+'18.10.68'!R84+'19.10.68'!R84+'20.10.68'!R84+'21.10.68'!R84+'22.10.68'!R84+'23.10.68'!R84+'24.10.68'!R84+'25.10.68'!R84+'26.10.68'!R84+'27.10.68'!R84+'28.10.68'!R84+'29.10.68'!R84+'30.10.68'!R84+'31.10.68'!R84</f>
        <v>0</v>
      </c>
      <c r="S84" s="52">
        <f>+'01.10.68'!S84+'02.10.68'!S84+'03.10.68'!S84+'04.10.68'!S84+'05.10.68'!S84+'06.10.68'!S84+'07.10.68'!S84+'08.10.68'!S84+'09.10.68'!S84+'10.10.68'!S84+'11.10.68'!S84+'12.10.68'!S84+'13.10.68'!S84+'14.10.68'!S84+'15.10.68'!S84+'16.10.68'!S84+'17.10.68'!S84+'18.10.68'!S84+'19.10.68'!S84+'20.10.68'!S84+'21.10.68'!S84+'22.10.68'!S84+'23.10.68'!S84+'24.10.68'!S84+'25.10.68'!S84+'26.10.68'!S84+'27.10.68'!S84+'28.10.68'!S84+'29.10.68'!S84+'30.10.68'!S84+'31.10.68'!S84</f>
        <v>0</v>
      </c>
      <c r="T84" s="52">
        <f>+'01.10.68'!T84+'02.10.68'!T84+'03.10.68'!T84+'04.10.68'!T84+'05.10.68'!T84+'06.10.68'!T84+'07.10.68'!T84+'08.10.68'!T84+'09.10.68'!T84+'10.10.68'!T84+'11.10.68'!T84+'12.10.68'!T84+'13.10.68'!T84+'14.10.68'!T84+'15.10.68'!T84+'16.10.68'!T84+'17.10.68'!T84+'18.10.68'!T84+'19.10.68'!T84+'20.10.68'!T84+'21.10.68'!T84+'22.10.68'!T84+'23.10.68'!T84+'24.10.68'!T84+'25.10.68'!T84+'26.10.68'!T84+'27.10.68'!T84+'28.10.68'!T84+'29.10.68'!T84+'30.10.68'!T84+'31.10.68'!T84</f>
        <v>0</v>
      </c>
      <c r="U84" s="65">
        <f>+'01.10.68'!U84+'02.10.68'!U84+'03.10.68'!U84+'04.10.68'!U84+'05.10.68'!U84+'06.10.68'!U84+'07.10.68'!U84+'08.10.68'!U84+'09.10.68'!U84+'10.10.68'!U84+'11.10.68'!U84+'12.10.68'!U84+'13.10.68'!U84+'14.10.68'!U84+'15.10.68'!U84+'16.10.68'!U84+'17.10.68'!U84+'18.10.68'!U84+'19.10.68'!U84+'20.10.68'!U84+'21.10.68'!U84+'22.10.68'!U84+'23.10.68'!U84+'24.10.68'!U84+'25.10.68'!U84+'26.10.68'!U84+'27.10.68'!U84+'28.10.68'!U84+'29.10.68'!U84+'30.10.68'!U84+'31.10.68'!U84</f>
        <v>0</v>
      </c>
      <c r="V84" s="52">
        <f>+'01.10.68'!V84+'02.10.68'!V84+'03.10.68'!V84+'04.10.68'!V84+'05.10.68'!V84+'06.10.68'!V84+'07.10.68'!V84+'08.10.68'!V84+'09.10.68'!V84+'10.10.68'!V84+'11.10.68'!V84+'12.10.68'!V84+'13.10.68'!V84+'14.10.68'!V84+'15.10.68'!V84+'16.10.68'!V84+'17.10.68'!V84+'18.10.68'!V84+'19.10.68'!V84+'20.10.68'!V84+'21.10.68'!V84+'22.10.68'!V84+'23.10.68'!V84+'24.10.68'!V84+'25.10.68'!V84+'26.10.68'!V84+'27.10.68'!V84+'28.10.68'!V84+'29.10.68'!V84+'30.10.68'!V84+'31.10.68'!V84</f>
        <v>0</v>
      </c>
      <c r="W84" s="52">
        <f>+'01.10.68'!W84+'02.10.68'!W84+'03.10.68'!W84+'04.10.68'!W84+'05.10.68'!W84+'06.10.68'!W84+'07.10.68'!W84+'08.10.68'!W84+'09.10.68'!W84+'10.10.68'!W84+'11.10.68'!W84+'12.10.68'!W84+'13.10.68'!W84+'14.10.68'!W84+'15.10.68'!W84+'16.10.68'!W84+'17.10.68'!W84+'18.10.68'!W84+'19.10.68'!W84+'20.10.68'!W84+'21.10.68'!W84+'22.10.68'!W84+'23.10.68'!W84+'24.10.68'!W84+'25.10.68'!W84+'26.10.68'!W84+'27.10.68'!W84+'28.10.68'!W84+'29.10.68'!W84+'30.10.68'!W84+'31.10.68'!W84</f>
        <v>0</v>
      </c>
      <c r="X84" s="65">
        <f>+'01.10.68'!X84+'02.10.68'!X84+'03.10.68'!X84+'04.10.68'!X84+'05.10.68'!X84+'06.10.68'!X84+'07.10.68'!X84+'08.10.68'!X84+'09.10.68'!X84+'10.10.68'!X84+'11.10.68'!X84+'12.10.68'!X84+'13.10.68'!X84+'14.10.68'!X84+'15.10.68'!X84+'16.10.68'!X84+'17.10.68'!X84+'18.10.68'!X84+'19.10.68'!X84+'20.10.68'!X84+'21.10.68'!X84+'22.10.68'!X84+'23.10.68'!X84+'24.10.68'!X84+'25.10.68'!X84+'26.10.68'!X84+'27.10.68'!X84+'28.10.68'!X84+'29.10.68'!X84+'30.10.68'!X84+'31.10.68'!X84</f>
        <v>0</v>
      </c>
      <c r="Y84" s="52">
        <f>+'01.10.68'!Y84+'02.10.68'!Y84+'03.10.68'!Y84+'04.10.68'!Y84+'05.10.68'!Y84+'06.10.68'!Y84+'07.10.68'!Y84+'08.10.68'!Y84+'09.10.68'!Y84+'10.10.68'!Y84+'11.10.68'!Y84+'12.10.68'!Y84+'13.10.68'!Y84+'14.10.68'!Y84+'15.10.68'!Y84+'16.10.68'!Y84+'17.10.68'!Y84+'18.10.68'!Y84+'19.10.68'!Y84+'20.10.68'!Y84+'21.10.68'!Y84+'22.10.68'!Y84+'23.10.68'!Y84+'24.10.68'!Y84+'25.10.68'!Y84+'26.10.68'!Y84+'27.10.68'!Y84+'28.10.68'!Y84+'29.10.68'!Y84+'30.10.68'!Y84+'31.10.68'!Y84</f>
        <v>0</v>
      </c>
      <c r="Z84" s="65">
        <f>+'01.10.68'!Z84+'02.10.68'!Z84+'03.10.68'!Z84+'04.10.68'!Z84+'05.10.68'!Z84+'06.10.68'!Z84+'07.10.68'!Z84+'08.10.68'!Z84+'09.10.68'!Z84+'10.10.68'!Z84+'11.10.68'!Z84+'12.10.68'!Z84+'13.10.68'!Z84+'14.10.68'!Z84+'15.10.68'!Z84+'16.10.68'!Z84+'17.10.68'!Z84+'18.10.68'!Z84+'19.10.68'!Z84+'20.10.68'!Z84+'21.10.68'!Z84+'22.10.68'!Z84+'23.10.68'!Z84+'24.10.68'!Z84+'25.10.68'!Z84+'26.10.68'!Z84+'27.10.68'!Z84+'28.10.68'!Z84+'29.10.68'!Z84+'30.10.68'!Z84+'31.10.68'!Z84</f>
        <v>0</v>
      </c>
    </row>
    <row r="85" spans="2:26">
      <c r="B85" s="50"/>
      <c r="C85" s="53" t="s">
        <v>110</v>
      </c>
      <c r="D85" s="52">
        <f>+'01.10.68'!D85+'02.10.68'!D85+'03.10.68'!D85+'04.10.68'!D85+'05.10.68'!D85+'06.10.68'!D85+'07.10.68'!D85+'08.10.68'!D85+'09.10.68'!D85+'10.10.68'!D85+'11.10.68'!D85+'12.10.68'!D85+'13.10.68'!D85+'14.10.68'!D85+'15.10.68'!D85+'16.10.68'!D85+'17.10.68'!D85+'18.10.68'!D85+'19.10.68'!D85+'20.10.68'!D85+'21.10.68'!D85+'22.10.68'!D85+'23.10.68'!D85+'24.10.68'!D85+'25.10.68'!D85+'26.10.68'!D85+'27.10.68'!D85+'28.10.68'!D85+'29.10.68'!D85+'30.10.68'!D85+'31.10.68'!D85</f>
        <v>0</v>
      </c>
      <c r="E85" s="52">
        <f>+'01.10.68'!E85+'02.10.68'!E85+'03.10.68'!E85+'04.10.68'!E85+'05.10.68'!E85+'06.10.68'!E85+'07.10.68'!E85+'08.10.68'!E85+'09.10.68'!E85+'10.10.68'!E85+'11.10.68'!E85+'12.10.68'!E85+'13.10.68'!E85+'14.10.68'!E85+'15.10.68'!E85+'16.10.68'!E85+'17.10.68'!E85+'18.10.68'!E85+'19.10.68'!E85+'20.10.68'!E85+'21.10.68'!E85+'22.10.68'!E85+'23.10.68'!E85+'24.10.68'!E85+'25.10.68'!E85+'26.10.68'!E85+'27.10.68'!E85+'28.10.68'!E85+'29.10.68'!E85+'30.10.68'!E85+'31.10.68'!E85</f>
        <v>0</v>
      </c>
      <c r="F85" s="65">
        <f>+'01.10.68'!F85+'02.10.68'!F85+'03.10.68'!F85+'04.10.68'!F85+'05.10.68'!F85+'06.10.68'!F85+'07.10.68'!F85+'08.10.68'!F85+'09.10.68'!F85+'10.10.68'!F85+'11.10.68'!F85+'12.10.68'!F85+'13.10.68'!F85+'14.10.68'!F85+'15.10.68'!F85+'16.10.68'!F85+'17.10.68'!F85+'18.10.68'!F85+'19.10.68'!F85+'20.10.68'!F85+'21.10.68'!F85+'22.10.68'!F85+'23.10.68'!F85+'24.10.68'!F85+'25.10.68'!F85+'26.10.68'!F85+'27.10.68'!F85+'28.10.68'!F85+'29.10.68'!F85+'30.10.68'!F85+'31.10.68'!F85</f>
        <v>0</v>
      </c>
      <c r="G85" s="52">
        <f>+'01.10.68'!G85+'02.10.68'!G85+'03.10.68'!G85+'04.10.68'!G85+'05.10.68'!G85+'06.10.68'!G85+'07.10.68'!G85+'08.10.68'!G85+'09.10.68'!G85+'10.10.68'!G85+'11.10.68'!G85+'12.10.68'!G85+'13.10.68'!G85+'14.10.68'!G85+'15.10.68'!G85+'16.10.68'!G85+'17.10.68'!G85+'18.10.68'!G85+'19.10.68'!G85+'20.10.68'!G85+'21.10.68'!G85+'22.10.68'!G85+'23.10.68'!G85+'24.10.68'!G85+'25.10.68'!G85+'26.10.68'!G85+'27.10.68'!G85+'28.10.68'!G85+'29.10.68'!G85+'30.10.68'!G85+'31.10.68'!G85</f>
        <v>0</v>
      </c>
      <c r="H85" s="52">
        <f>+'01.10.68'!H85+'02.10.68'!H85+'03.10.68'!H85+'04.10.68'!H85+'05.10.68'!H85+'06.10.68'!H85+'07.10.68'!H85+'08.10.68'!H85+'09.10.68'!H85+'10.10.68'!H85+'11.10.68'!H85+'12.10.68'!H85+'13.10.68'!H85+'14.10.68'!H85+'15.10.68'!H85+'16.10.68'!H85+'17.10.68'!H85+'18.10.68'!H85+'19.10.68'!H85+'20.10.68'!H85+'21.10.68'!H85+'22.10.68'!H85+'23.10.68'!H85+'24.10.68'!H85+'25.10.68'!H85+'26.10.68'!H85+'27.10.68'!H85+'28.10.68'!H85+'29.10.68'!H85+'30.10.68'!H85+'31.10.68'!H85</f>
        <v>0</v>
      </c>
      <c r="I85" s="65">
        <f>+'01.10.68'!I85+'02.10.68'!I85+'03.10.68'!I85+'04.10.68'!I85+'05.10.68'!I85+'06.10.68'!I85+'07.10.68'!I85+'08.10.68'!I85+'09.10.68'!I85+'10.10.68'!I85+'11.10.68'!I85+'12.10.68'!I85+'13.10.68'!I85+'14.10.68'!I85+'15.10.68'!I85+'16.10.68'!I85+'17.10.68'!I85+'18.10.68'!I85+'19.10.68'!I85+'20.10.68'!I85+'21.10.68'!I85+'22.10.68'!I85+'23.10.68'!I85+'24.10.68'!I85+'25.10.68'!I85+'26.10.68'!I85+'27.10.68'!I85+'28.10.68'!I85+'29.10.68'!I85+'30.10.68'!I85+'31.10.68'!I85</f>
        <v>0</v>
      </c>
      <c r="J85" s="52">
        <f>+'01.10.68'!J85+'02.10.68'!J85+'03.10.68'!J85+'04.10.68'!J85+'05.10.68'!J85+'06.10.68'!J85+'07.10.68'!J85+'08.10.68'!J85+'09.10.68'!J85+'10.10.68'!J85+'11.10.68'!J85+'12.10.68'!J85+'13.10.68'!J85+'14.10.68'!J85+'15.10.68'!J85+'16.10.68'!J85+'17.10.68'!J85+'18.10.68'!J85+'19.10.68'!J85+'20.10.68'!J85+'21.10.68'!J85+'22.10.68'!J85+'23.10.68'!J85+'24.10.68'!J85+'25.10.68'!J85+'26.10.68'!J85+'27.10.68'!J85+'28.10.68'!J85+'29.10.68'!J85+'30.10.68'!J85+'31.10.68'!J85</f>
        <v>0</v>
      </c>
      <c r="K85" s="52">
        <f>+'01.10.68'!K85+'02.10.68'!K85+'03.10.68'!K85+'04.10.68'!K85+'05.10.68'!K85+'06.10.68'!K85+'07.10.68'!K85+'08.10.68'!K85+'09.10.68'!K85+'10.10.68'!K85+'11.10.68'!K85+'12.10.68'!K85+'13.10.68'!K85+'14.10.68'!K85+'15.10.68'!K85+'16.10.68'!K85+'17.10.68'!K85+'18.10.68'!K85+'19.10.68'!K85+'20.10.68'!K85+'21.10.68'!K85+'22.10.68'!K85+'23.10.68'!K85+'24.10.68'!K85+'25.10.68'!K85+'26.10.68'!K85+'27.10.68'!K85+'28.10.68'!K85+'29.10.68'!K85+'30.10.68'!K85+'31.10.68'!K85</f>
        <v>0</v>
      </c>
      <c r="L85" s="65">
        <f>+'01.10.68'!L85+'02.10.68'!L85+'03.10.68'!L85+'04.10.68'!L85+'05.10.68'!L85+'06.10.68'!L85+'07.10.68'!L85+'08.10.68'!L85+'09.10.68'!L85+'10.10.68'!L85+'11.10.68'!L85+'12.10.68'!L85+'13.10.68'!L85+'14.10.68'!L85+'15.10.68'!L85+'16.10.68'!L85+'17.10.68'!L85+'18.10.68'!L85+'19.10.68'!L85+'20.10.68'!L85+'21.10.68'!L85+'22.10.68'!L85+'23.10.68'!L85+'24.10.68'!L85+'25.10.68'!L85+'26.10.68'!L85+'27.10.68'!L85+'28.10.68'!L85+'29.10.68'!L85+'30.10.68'!L85+'31.10.68'!L85</f>
        <v>0</v>
      </c>
      <c r="M85" s="52">
        <f>+'01.10.68'!M85+'02.10.68'!M85+'03.10.68'!M85+'04.10.68'!M85+'05.10.68'!M85+'06.10.68'!M85+'07.10.68'!M85+'08.10.68'!M85+'09.10.68'!M85+'10.10.68'!M85+'11.10.68'!M85+'12.10.68'!M85+'13.10.68'!M85+'14.10.68'!M85+'15.10.68'!M85+'16.10.68'!M85+'17.10.68'!M85+'18.10.68'!M85+'19.10.68'!M85+'20.10.68'!M85+'21.10.68'!M85+'22.10.68'!M85+'23.10.68'!M85+'24.10.68'!M85+'25.10.68'!M85+'26.10.68'!M85+'27.10.68'!M85+'28.10.68'!M85+'29.10.68'!M85+'30.10.68'!M85+'31.10.68'!M85</f>
        <v>0</v>
      </c>
      <c r="N85" s="52">
        <f>+'01.10.68'!N85+'02.10.68'!N85+'03.10.68'!N85+'04.10.68'!N85+'05.10.68'!N85+'06.10.68'!N85+'07.10.68'!N85+'08.10.68'!N85+'09.10.68'!N85+'10.10.68'!N85+'11.10.68'!N85+'12.10.68'!N85+'13.10.68'!N85+'14.10.68'!N85+'15.10.68'!N85+'16.10.68'!N85+'17.10.68'!N85+'18.10.68'!N85+'19.10.68'!N85+'20.10.68'!N85+'21.10.68'!N85+'22.10.68'!N85+'23.10.68'!N85+'24.10.68'!N85+'25.10.68'!N85+'26.10.68'!N85+'27.10.68'!N85+'28.10.68'!N85+'29.10.68'!N85+'30.10.68'!N85+'31.10.68'!N85</f>
        <v>0</v>
      </c>
      <c r="O85" s="65">
        <f>+'01.10.68'!O85+'02.10.68'!O85+'03.10.68'!O85+'04.10.68'!O85+'05.10.68'!O85+'06.10.68'!O85+'07.10.68'!O85+'08.10.68'!O85+'09.10.68'!O85+'10.10.68'!O85+'11.10.68'!O85+'12.10.68'!O85+'13.10.68'!O85+'14.10.68'!O85+'15.10.68'!O85+'16.10.68'!O85+'17.10.68'!O85+'18.10.68'!O85+'19.10.68'!O85+'20.10.68'!O85+'21.10.68'!O85+'22.10.68'!O85+'23.10.68'!O85+'24.10.68'!O85+'25.10.68'!O85+'26.10.68'!O85+'27.10.68'!O85+'28.10.68'!O85+'29.10.68'!O85+'30.10.68'!O85+'31.10.68'!O85</f>
        <v>0</v>
      </c>
      <c r="P85" s="52">
        <f>+'01.10.68'!P85+'02.10.68'!P85+'03.10.68'!P85+'04.10.68'!P85+'05.10.68'!P85+'06.10.68'!P85+'07.10.68'!P85+'08.10.68'!P85+'09.10.68'!P85+'10.10.68'!P85+'11.10.68'!P85+'12.10.68'!P85+'13.10.68'!P85+'14.10.68'!P85+'15.10.68'!P85+'16.10.68'!P85+'17.10.68'!P85+'18.10.68'!P85+'19.10.68'!P85+'20.10.68'!P85+'21.10.68'!P85+'22.10.68'!P85+'23.10.68'!P85+'24.10.68'!P85+'25.10.68'!P85+'26.10.68'!P85+'27.10.68'!P85+'28.10.68'!P85+'29.10.68'!P85+'30.10.68'!P85+'31.10.68'!P85</f>
        <v>0</v>
      </c>
      <c r="Q85" s="52">
        <f>+'01.10.68'!Q85+'02.10.68'!Q85+'03.10.68'!Q85+'04.10.68'!Q85+'05.10.68'!Q85+'06.10.68'!Q85+'07.10.68'!Q85+'08.10.68'!Q85+'09.10.68'!Q85+'10.10.68'!Q85+'11.10.68'!Q85+'12.10.68'!Q85+'13.10.68'!Q85+'14.10.68'!Q85+'15.10.68'!Q85+'16.10.68'!Q85+'17.10.68'!Q85+'18.10.68'!Q85+'19.10.68'!Q85+'20.10.68'!Q85+'21.10.68'!Q85+'22.10.68'!Q85+'23.10.68'!Q85+'24.10.68'!Q85+'25.10.68'!Q85+'26.10.68'!Q85+'27.10.68'!Q85+'28.10.68'!Q85+'29.10.68'!Q85+'30.10.68'!Q85+'31.10.68'!Q85</f>
        <v>0</v>
      </c>
      <c r="R85" s="65">
        <f>+'01.10.68'!R85+'02.10.68'!R85+'03.10.68'!R85+'04.10.68'!R85+'05.10.68'!R85+'06.10.68'!R85+'07.10.68'!R85+'08.10.68'!R85+'09.10.68'!R85+'10.10.68'!R85+'11.10.68'!R85+'12.10.68'!R85+'13.10.68'!R85+'14.10.68'!R85+'15.10.68'!R85+'16.10.68'!R85+'17.10.68'!R85+'18.10.68'!R85+'19.10.68'!R85+'20.10.68'!R85+'21.10.68'!R85+'22.10.68'!R85+'23.10.68'!R85+'24.10.68'!R85+'25.10.68'!R85+'26.10.68'!R85+'27.10.68'!R85+'28.10.68'!R85+'29.10.68'!R85+'30.10.68'!R85+'31.10.68'!R85</f>
        <v>0</v>
      </c>
      <c r="S85" s="52">
        <f>+'01.10.68'!S85+'02.10.68'!S85+'03.10.68'!S85+'04.10.68'!S85+'05.10.68'!S85+'06.10.68'!S85+'07.10.68'!S85+'08.10.68'!S85+'09.10.68'!S85+'10.10.68'!S85+'11.10.68'!S85+'12.10.68'!S85+'13.10.68'!S85+'14.10.68'!S85+'15.10.68'!S85+'16.10.68'!S85+'17.10.68'!S85+'18.10.68'!S85+'19.10.68'!S85+'20.10.68'!S85+'21.10.68'!S85+'22.10.68'!S85+'23.10.68'!S85+'24.10.68'!S85+'25.10.68'!S85+'26.10.68'!S85+'27.10.68'!S85+'28.10.68'!S85+'29.10.68'!S85+'30.10.68'!S85+'31.10.68'!S85</f>
        <v>0</v>
      </c>
      <c r="T85" s="52">
        <f>+'01.10.68'!T85+'02.10.68'!T85+'03.10.68'!T85+'04.10.68'!T85+'05.10.68'!T85+'06.10.68'!T85+'07.10.68'!T85+'08.10.68'!T85+'09.10.68'!T85+'10.10.68'!T85+'11.10.68'!T85+'12.10.68'!T85+'13.10.68'!T85+'14.10.68'!T85+'15.10.68'!T85+'16.10.68'!T85+'17.10.68'!T85+'18.10.68'!T85+'19.10.68'!T85+'20.10.68'!T85+'21.10.68'!T85+'22.10.68'!T85+'23.10.68'!T85+'24.10.68'!T85+'25.10.68'!T85+'26.10.68'!T85+'27.10.68'!T85+'28.10.68'!T85+'29.10.68'!T85+'30.10.68'!T85+'31.10.68'!T85</f>
        <v>0</v>
      </c>
      <c r="U85" s="65">
        <f>+'01.10.68'!U85+'02.10.68'!U85+'03.10.68'!U85+'04.10.68'!U85+'05.10.68'!U85+'06.10.68'!U85+'07.10.68'!U85+'08.10.68'!U85+'09.10.68'!U85+'10.10.68'!U85+'11.10.68'!U85+'12.10.68'!U85+'13.10.68'!U85+'14.10.68'!U85+'15.10.68'!U85+'16.10.68'!U85+'17.10.68'!U85+'18.10.68'!U85+'19.10.68'!U85+'20.10.68'!U85+'21.10.68'!U85+'22.10.68'!U85+'23.10.68'!U85+'24.10.68'!U85+'25.10.68'!U85+'26.10.68'!U85+'27.10.68'!U85+'28.10.68'!U85+'29.10.68'!U85+'30.10.68'!U85+'31.10.68'!U85</f>
        <v>0</v>
      </c>
      <c r="V85" s="52">
        <f>+'01.10.68'!V85+'02.10.68'!V85+'03.10.68'!V85+'04.10.68'!V85+'05.10.68'!V85+'06.10.68'!V85+'07.10.68'!V85+'08.10.68'!V85+'09.10.68'!V85+'10.10.68'!V85+'11.10.68'!V85+'12.10.68'!V85+'13.10.68'!V85+'14.10.68'!V85+'15.10.68'!V85+'16.10.68'!V85+'17.10.68'!V85+'18.10.68'!V85+'19.10.68'!V85+'20.10.68'!V85+'21.10.68'!V85+'22.10.68'!V85+'23.10.68'!V85+'24.10.68'!V85+'25.10.68'!V85+'26.10.68'!V85+'27.10.68'!V85+'28.10.68'!V85+'29.10.68'!V85+'30.10.68'!V85+'31.10.68'!V85</f>
        <v>0</v>
      </c>
      <c r="W85" s="52">
        <f>+'01.10.68'!W85+'02.10.68'!W85+'03.10.68'!W85+'04.10.68'!W85+'05.10.68'!W85+'06.10.68'!W85+'07.10.68'!W85+'08.10.68'!W85+'09.10.68'!W85+'10.10.68'!W85+'11.10.68'!W85+'12.10.68'!W85+'13.10.68'!W85+'14.10.68'!W85+'15.10.68'!W85+'16.10.68'!W85+'17.10.68'!W85+'18.10.68'!W85+'19.10.68'!W85+'20.10.68'!W85+'21.10.68'!W85+'22.10.68'!W85+'23.10.68'!W85+'24.10.68'!W85+'25.10.68'!W85+'26.10.68'!W85+'27.10.68'!W85+'28.10.68'!W85+'29.10.68'!W85+'30.10.68'!W85+'31.10.68'!W85</f>
        <v>0</v>
      </c>
      <c r="X85" s="65">
        <f>+'01.10.68'!X85+'02.10.68'!X85+'03.10.68'!X85+'04.10.68'!X85+'05.10.68'!X85+'06.10.68'!X85+'07.10.68'!X85+'08.10.68'!X85+'09.10.68'!X85+'10.10.68'!X85+'11.10.68'!X85+'12.10.68'!X85+'13.10.68'!X85+'14.10.68'!X85+'15.10.68'!X85+'16.10.68'!X85+'17.10.68'!X85+'18.10.68'!X85+'19.10.68'!X85+'20.10.68'!X85+'21.10.68'!X85+'22.10.68'!X85+'23.10.68'!X85+'24.10.68'!X85+'25.10.68'!X85+'26.10.68'!X85+'27.10.68'!X85+'28.10.68'!X85+'29.10.68'!X85+'30.10.68'!X85+'31.10.68'!X85</f>
        <v>0</v>
      </c>
      <c r="Y85" s="52">
        <f>+'01.10.68'!Y85+'02.10.68'!Y85+'03.10.68'!Y85+'04.10.68'!Y85+'05.10.68'!Y85+'06.10.68'!Y85+'07.10.68'!Y85+'08.10.68'!Y85+'09.10.68'!Y85+'10.10.68'!Y85+'11.10.68'!Y85+'12.10.68'!Y85+'13.10.68'!Y85+'14.10.68'!Y85+'15.10.68'!Y85+'16.10.68'!Y85+'17.10.68'!Y85+'18.10.68'!Y85+'19.10.68'!Y85+'20.10.68'!Y85+'21.10.68'!Y85+'22.10.68'!Y85+'23.10.68'!Y85+'24.10.68'!Y85+'25.10.68'!Y85+'26.10.68'!Y85+'27.10.68'!Y85+'28.10.68'!Y85+'29.10.68'!Y85+'30.10.68'!Y85+'31.10.68'!Y85</f>
        <v>0</v>
      </c>
      <c r="Z85" s="65">
        <f>+'01.10.68'!Z85+'02.10.68'!Z85+'03.10.68'!Z85+'04.10.68'!Z85+'05.10.68'!Z85+'06.10.68'!Z85+'07.10.68'!Z85+'08.10.68'!Z85+'09.10.68'!Z85+'10.10.68'!Z85+'11.10.68'!Z85+'12.10.68'!Z85+'13.10.68'!Z85+'14.10.68'!Z85+'15.10.68'!Z85+'16.10.68'!Z85+'17.10.68'!Z85+'18.10.68'!Z85+'19.10.68'!Z85+'20.10.68'!Z85+'21.10.68'!Z85+'22.10.68'!Z85+'23.10.68'!Z85+'24.10.68'!Z85+'25.10.68'!Z85+'26.10.68'!Z85+'27.10.68'!Z85+'28.10.68'!Z85+'29.10.68'!Z85+'30.10.68'!Z85+'31.10.68'!Z85</f>
        <v>0</v>
      </c>
    </row>
    <row r="86" spans="2:26">
      <c r="B86" s="50"/>
      <c r="C86" s="53" t="s">
        <v>112</v>
      </c>
      <c r="D86" s="52">
        <f>+'01.10.68'!D86+'02.10.68'!D86+'03.10.68'!D86+'04.10.68'!D86+'05.10.68'!D86+'06.10.68'!D86+'07.10.68'!D86+'08.10.68'!D86+'09.10.68'!D86+'10.10.68'!D86+'11.10.68'!D86+'12.10.68'!D86+'13.10.68'!D86+'14.10.68'!D86+'15.10.68'!D86+'16.10.68'!D86+'17.10.68'!D86+'18.10.68'!D86+'19.10.68'!D86+'20.10.68'!D86+'21.10.68'!D86+'22.10.68'!D86+'23.10.68'!D86+'24.10.68'!D86+'25.10.68'!D86+'26.10.68'!D86+'27.10.68'!D86+'28.10.68'!D86+'29.10.68'!D86+'30.10.68'!D86+'31.10.68'!D86</f>
        <v>0</v>
      </c>
      <c r="E86" s="52">
        <f>+'01.10.68'!E86+'02.10.68'!E86+'03.10.68'!E86+'04.10.68'!E86+'05.10.68'!E86+'06.10.68'!E86+'07.10.68'!E86+'08.10.68'!E86+'09.10.68'!E86+'10.10.68'!E86+'11.10.68'!E86+'12.10.68'!E86+'13.10.68'!E86+'14.10.68'!E86+'15.10.68'!E86+'16.10.68'!E86+'17.10.68'!E86+'18.10.68'!E86+'19.10.68'!E86+'20.10.68'!E86+'21.10.68'!E86+'22.10.68'!E86+'23.10.68'!E86+'24.10.68'!E86+'25.10.68'!E86+'26.10.68'!E86+'27.10.68'!E86+'28.10.68'!E86+'29.10.68'!E86+'30.10.68'!E86+'31.10.68'!E86</f>
        <v>0</v>
      </c>
      <c r="F86" s="65">
        <f>+'01.10.68'!F86+'02.10.68'!F86+'03.10.68'!F86+'04.10.68'!F86+'05.10.68'!F86+'06.10.68'!F86+'07.10.68'!F86+'08.10.68'!F86+'09.10.68'!F86+'10.10.68'!F86+'11.10.68'!F86+'12.10.68'!F86+'13.10.68'!F86+'14.10.68'!F86+'15.10.68'!F86+'16.10.68'!F86+'17.10.68'!F86+'18.10.68'!F86+'19.10.68'!F86+'20.10.68'!F86+'21.10.68'!F86+'22.10.68'!F86+'23.10.68'!F86+'24.10.68'!F86+'25.10.68'!F86+'26.10.68'!F86+'27.10.68'!F86+'28.10.68'!F86+'29.10.68'!F86+'30.10.68'!F86+'31.10.68'!F86</f>
        <v>0</v>
      </c>
      <c r="G86" s="52">
        <f>+'01.10.68'!G86+'02.10.68'!G86+'03.10.68'!G86+'04.10.68'!G86+'05.10.68'!G86+'06.10.68'!G86+'07.10.68'!G86+'08.10.68'!G86+'09.10.68'!G86+'10.10.68'!G86+'11.10.68'!G86+'12.10.68'!G86+'13.10.68'!G86+'14.10.68'!G86+'15.10.68'!G86+'16.10.68'!G86+'17.10.68'!G86+'18.10.68'!G86+'19.10.68'!G86+'20.10.68'!G86+'21.10.68'!G86+'22.10.68'!G86+'23.10.68'!G86+'24.10.68'!G86+'25.10.68'!G86+'26.10.68'!G86+'27.10.68'!G86+'28.10.68'!G86+'29.10.68'!G86+'30.10.68'!G86+'31.10.68'!G86</f>
        <v>0</v>
      </c>
      <c r="H86" s="52">
        <f>+'01.10.68'!H86+'02.10.68'!H86+'03.10.68'!H86+'04.10.68'!H86+'05.10.68'!H86+'06.10.68'!H86+'07.10.68'!H86+'08.10.68'!H86+'09.10.68'!H86+'10.10.68'!H86+'11.10.68'!H86+'12.10.68'!H86+'13.10.68'!H86+'14.10.68'!H86+'15.10.68'!H86+'16.10.68'!H86+'17.10.68'!H86+'18.10.68'!H86+'19.10.68'!H86+'20.10.68'!H86+'21.10.68'!H86+'22.10.68'!H86+'23.10.68'!H86+'24.10.68'!H86+'25.10.68'!H86+'26.10.68'!H86+'27.10.68'!H86+'28.10.68'!H86+'29.10.68'!H86+'30.10.68'!H86+'31.10.68'!H86</f>
        <v>0</v>
      </c>
      <c r="I86" s="65">
        <f>+'01.10.68'!I86+'02.10.68'!I86+'03.10.68'!I86+'04.10.68'!I86+'05.10.68'!I86+'06.10.68'!I86+'07.10.68'!I86+'08.10.68'!I86+'09.10.68'!I86+'10.10.68'!I86+'11.10.68'!I86+'12.10.68'!I86+'13.10.68'!I86+'14.10.68'!I86+'15.10.68'!I86+'16.10.68'!I86+'17.10.68'!I86+'18.10.68'!I86+'19.10.68'!I86+'20.10.68'!I86+'21.10.68'!I86+'22.10.68'!I86+'23.10.68'!I86+'24.10.68'!I86+'25.10.68'!I86+'26.10.68'!I86+'27.10.68'!I86+'28.10.68'!I86+'29.10.68'!I86+'30.10.68'!I86+'31.10.68'!I86</f>
        <v>0</v>
      </c>
      <c r="J86" s="52">
        <f>+'01.10.68'!J86+'02.10.68'!J86+'03.10.68'!J86+'04.10.68'!J86+'05.10.68'!J86+'06.10.68'!J86+'07.10.68'!J86+'08.10.68'!J86+'09.10.68'!J86+'10.10.68'!J86+'11.10.68'!J86+'12.10.68'!J86+'13.10.68'!J86+'14.10.68'!J86+'15.10.68'!J86+'16.10.68'!J86+'17.10.68'!J86+'18.10.68'!J86+'19.10.68'!J86+'20.10.68'!J86+'21.10.68'!J86+'22.10.68'!J86+'23.10.68'!J86+'24.10.68'!J86+'25.10.68'!J86+'26.10.68'!J86+'27.10.68'!J86+'28.10.68'!J86+'29.10.68'!J86+'30.10.68'!J86+'31.10.68'!J86</f>
        <v>0</v>
      </c>
      <c r="K86" s="52">
        <f>+'01.10.68'!K86+'02.10.68'!K86+'03.10.68'!K86+'04.10.68'!K86+'05.10.68'!K86+'06.10.68'!K86+'07.10.68'!K86+'08.10.68'!K86+'09.10.68'!K86+'10.10.68'!K86+'11.10.68'!K86+'12.10.68'!K86+'13.10.68'!K86+'14.10.68'!K86+'15.10.68'!K86+'16.10.68'!K86+'17.10.68'!K86+'18.10.68'!K86+'19.10.68'!K86+'20.10.68'!K86+'21.10.68'!K86+'22.10.68'!K86+'23.10.68'!K86+'24.10.68'!K86+'25.10.68'!K86+'26.10.68'!K86+'27.10.68'!K86+'28.10.68'!K86+'29.10.68'!K86+'30.10.68'!K86+'31.10.68'!K86</f>
        <v>0</v>
      </c>
      <c r="L86" s="65">
        <f>+'01.10.68'!L86+'02.10.68'!L86+'03.10.68'!L86+'04.10.68'!L86+'05.10.68'!L86+'06.10.68'!L86+'07.10.68'!L86+'08.10.68'!L86+'09.10.68'!L86+'10.10.68'!L86+'11.10.68'!L86+'12.10.68'!L86+'13.10.68'!L86+'14.10.68'!L86+'15.10.68'!L86+'16.10.68'!L86+'17.10.68'!L86+'18.10.68'!L86+'19.10.68'!L86+'20.10.68'!L86+'21.10.68'!L86+'22.10.68'!L86+'23.10.68'!L86+'24.10.68'!L86+'25.10.68'!L86+'26.10.68'!L86+'27.10.68'!L86+'28.10.68'!L86+'29.10.68'!L86+'30.10.68'!L86+'31.10.68'!L86</f>
        <v>0</v>
      </c>
      <c r="M86" s="52">
        <f>+'01.10.68'!M86+'02.10.68'!M86+'03.10.68'!M86+'04.10.68'!M86+'05.10.68'!M86+'06.10.68'!M86+'07.10.68'!M86+'08.10.68'!M86+'09.10.68'!M86+'10.10.68'!M86+'11.10.68'!M86+'12.10.68'!M86+'13.10.68'!M86+'14.10.68'!M86+'15.10.68'!M86+'16.10.68'!M86+'17.10.68'!M86+'18.10.68'!M86+'19.10.68'!M86+'20.10.68'!M86+'21.10.68'!M86+'22.10.68'!M86+'23.10.68'!M86+'24.10.68'!M86+'25.10.68'!M86+'26.10.68'!M86+'27.10.68'!M86+'28.10.68'!M86+'29.10.68'!M86+'30.10.68'!M86+'31.10.68'!M86</f>
        <v>0</v>
      </c>
      <c r="N86" s="52">
        <f>+'01.10.68'!N86+'02.10.68'!N86+'03.10.68'!N86+'04.10.68'!N86+'05.10.68'!N86+'06.10.68'!N86+'07.10.68'!N86+'08.10.68'!N86+'09.10.68'!N86+'10.10.68'!N86+'11.10.68'!N86+'12.10.68'!N86+'13.10.68'!N86+'14.10.68'!N86+'15.10.68'!N86+'16.10.68'!N86+'17.10.68'!N86+'18.10.68'!N86+'19.10.68'!N86+'20.10.68'!N86+'21.10.68'!N86+'22.10.68'!N86+'23.10.68'!N86+'24.10.68'!N86+'25.10.68'!N86+'26.10.68'!N86+'27.10.68'!N86+'28.10.68'!N86+'29.10.68'!N86+'30.10.68'!N86+'31.10.68'!N86</f>
        <v>0</v>
      </c>
      <c r="O86" s="65">
        <f>+'01.10.68'!O86+'02.10.68'!O86+'03.10.68'!O86+'04.10.68'!O86+'05.10.68'!O86+'06.10.68'!O86+'07.10.68'!O86+'08.10.68'!O86+'09.10.68'!O86+'10.10.68'!O86+'11.10.68'!O86+'12.10.68'!O86+'13.10.68'!O86+'14.10.68'!O86+'15.10.68'!O86+'16.10.68'!O86+'17.10.68'!O86+'18.10.68'!O86+'19.10.68'!O86+'20.10.68'!O86+'21.10.68'!O86+'22.10.68'!O86+'23.10.68'!O86+'24.10.68'!O86+'25.10.68'!O86+'26.10.68'!O86+'27.10.68'!O86+'28.10.68'!O86+'29.10.68'!O86+'30.10.68'!O86+'31.10.68'!O86</f>
        <v>0</v>
      </c>
      <c r="P86" s="52">
        <f>+'01.10.68'!P86+'02.10.68'!P86+'03.10.68'!P86+'04.10.68'!P86+'05.10.68'!P86+'06.10.68'!P86+'07.10.68'!P86+'08.10.68'!P86+'09.10.68'!P86+'10.10.68'!P86+'11.10.68'!P86+'12.10.68'!P86+'13.10.68'!P86+'14.10.68'!P86+'15.10.68'!P86+'16.10.68'!P86+'17.10.68'!P86+'18.10.68'!P86+'19.10.68'!P86+'20.10.68'!P86+'21.10.68'!P86+'22.10.68'!P86+'23.10.68'!P86+'24.10.68'!P86+'25.10.68'!P86+'26.10.68'!P86+'27.10.68'!P86+'28.10.68'!P86+'29.10.68'!P86+'30.10.68'!P86+'31.10.68'!P86</f>
        <v>0</v>
      </c>
      <c r="Q86" s="52">
        <f>+'01.10.68'!Q86+'02.10.68'!Q86+'03.10.68'!Q86+'04.10.68'!Q86+'05.10.68'!Q86+'06.10.68'!Q86+'07.10.68'!Q86+'08.10.68'!Q86+'09.10.68'!Q86+'10.10.68'!Q86+'11.10.68'!Q86+'12.10.68'!Q86+'13.10.68'!Q86+'14.10.68'!Q86+'15.10.68'!Q86+'16.10.68'!Q86+'17.10.68'!Q86+'18.10.68'!Q86+'19.10.68'!Q86+'20.10.68'!Q86+'21.10.68'!Q86+'22.10.68'!Q86+'23.10.68'!Q86+'24.10.68'!Q86+'25.10.68'!Q86+'26.10.68'!Q86+'27.10.68'!Q86+'28.10.68'!Q86+'29.10.68'!Q86+'30.10.68'!Q86+'31.10.68'!Q86</f>
        <v>0</v>
      </c>
      <c r="R86" s="65">
        <f>+'01.10.68'!R86+'02.10.68'!R86+'03.10.68'!R86+'04.10.68'!R86+'05.10.68'!R86+'06.10.68'!R86+'07.10.68'!R86+'08.10.68'!R86+'09.10.68'!R86+'10.10.68'!R86+'11.10.68'!R86+'12.10.68'!R86+'13.10.68'!R86+'14.10.68'!R86+'15.10.68'!R86+'16.10.68'!R86+'17.10.68'!R86+'18.10.68'!R86+'19.10.68'!R86+'20.10.68'!R86+'21.10.68'!R86+'22.10.68'!R86+'23.10.68'!R86+'24.10.68'!R86+'25.10.68'!R86+'26.10.68'!R86+'27.10.68'!R86+'28.10.68'!R86+'29.10.68'!R86+'30.10.68'!R86+'31.10.68'!R86</f>
        <v>0</v>
      </c>
      <c r="S86" s="52">
        <f>+'01.10.68'!S86+'02.10.68'!S86+'03.10.68'!S86+'04.10.68'!S86+'05.10.68'!S86+'06.10.68'!S86+'07.10.68'!S86+'08.10.68'!S86+'09.10.68'!S86+'10.10.68'!S86+'11.10.68'!S86+'12.10.68'!S86+'13.10.68'!S86+'14.10.68'!S86+'15.10.68'!S86+'16.10.68'!S86+'17.10.68'!S86+'18.10.68'!S86+'19.10.68'!S86+'20.10.68'!S86+'21.10.68'!S86+'22.10.68'!S86+'23.10.68'!S86+'24.10.68'!S86+'25.10.68'!S86+'26.10.68'!S86+'27.10.68'!S86+'28.10.68'!S86+'29.10.68'!S86+'30.10.68'!S86+'31.10.68'!S86</f>
        <v>0</v>
      </c>
      <c r="T86" s="52">
        <f>+'01.10.68'!T86+'02.10.68'!T86+'03.10.68'!T86+'04.10.68'!T86+'05.10.68'!T86+'06.10.68'!T86+'07.10.68'!T86+'08.10.68'!T86+'09.10.68'!T86+'10.10.68'!T86+'11.10.68'!T86+'12.10.68'!T86+'13.10.68'!T86+'14.10.68'!T86+'15.10.68'!T86+'16.10.68'!T86+'17.10.68'!T86+'18.10.68'!T86+'19.10.68'!T86+'20.10.68'!T86+'21.10.68'!T86+'22.10.68'!T86+'23.10.68'!T86+'24.10.68'!T86+'25.10.68'!T86+'26.10.68'!T86+'27.10.68'!T86+'28.10.68'!T86+'29.10.68'!T86+'30.10.68'!T86+'31.10.68'!T86</f>
        <v>0</v>
      </c>
      <c r="U86" s="65">
        <f>+'01.10.68'!U86+'02.10.68'!U86+'03.10.68'!U86+'04.10.68'!U86+'05.10.68'!U86+'06.10.68'!U86+'07.10.68'!U86+'08.10.68'!U86+'09.10.68'!U86+'10.10.68'!U86+'11.10.68'!U86+'12.10.68'!U86+'13.10.68'!U86+'14.10.68'!U86+'15.10.68'!U86+'16.10.68'!U86+'17.10.68'!U86+'18.10.68'!U86+'19.10.68'!U86+'20.10.68'!U86+'21.10.68'!U86+'22.10.68'!U86+'23.10.68'!U86+'24.10.68'!U86+'25.10.68'!U86+'26.10.68'!U86+'27.10.68'!U86+'28.10.68'!U86+'29.10.68'!U86+'30.10.68'!U86+'31.10.68'!U86</f>
        <v>0</v>
      </c>
      <c r="V86" s="52">
        <f>+'01.10.68'!V86+'02.10.68'!V86+'03.10.68'!V86+'04.10.68'!V86+'05.10.68'!V86+'06.10.68'!V86+'07.10.68'!V86+'08.10.68'!V86+'09.10.68'!V86+'10.10.68'!V86+'11.10.68'!V86+'12.10.68'!V86+'13.10.68'!V86+'14.10.68'!V86+'15.10.68'!V86+'16.10.68'!V86+'17.10.68'!V86+'18.10.68'!V86+'19.10.68'!V86+'20.10.68'!V86+'21.10.68'!V86+'22.10.68'!V86+'23.10.68'!V86+'24.10.68'!V86+'25.10.68'!V86+'26.10.68'!V86+'27.10.68'!V86+'28.10.68'!V86+'29.10.68'!V86+'30.10.68'!V86+'31.10.68'!V86</f>
        <v>0</v>
      </c>
      <c r="W86" s="52">
        <f>+'01.10.68'!W86+'02.10.68'!W86+'03.10.68'!W86+'04.10.68'!W86+'05.10.68'!W86+'06.10.68'!W86+'07.10.68'!W86+'08.10.68'!W86+'09.10.68'!W86+'10.10.68'!W86+'11.10.68'!W86+'12.10.68'!W86+'13.10.68'!W86+'14.10.68'!W86+'15.10.68'!W86+'16.10.68'!W86+'17.10.68'!W86+'18.10.68'!W86+'19.10.68'!W86+'20.10.68'!W86+'21.10.68'!W86+'22.10.68'!W86+'23.10.68'!W86+'24.10.68'!W86+'25.10.68'!W86+'26.10.68'!W86+'27.10.68'!W86+'28.10.68'!W86+'29.10.68'!W86+'30.10.68'!W86+'31.10.68'!W86</f>
        <v>0</v>
      </c>
      <c r="X86" s="65">
        <f>+'01.10.68'!X86+'02.10.68'!X86+'03.10.68'!X86+'04.10.68'!X86+'05.10.68'!X86+'06.10.68'!X86+'07.10.68'!X86+'08.10.68'!X86+'09.10.68'!X86+'10.10.68'!X86+'11.10.68'!X86+'12.10.68'!X86+'13.10.68'!X86+'14.10.68'!X86+'15.10.68'!X86+'16.10.68'!X86+'17.10.68'!X86+'18.10.68'!X86+'19.10.68'!X86+'20.10.68'!X86+'21.10.68'!X86+'22.10.68'!X86+'23.10.68'!X86+'24.10.68'!X86+'25.10.68'!X86+'26.10.68'!X86+'27.10.68'!X86+'28.10.68'!X86+'29.10.68'!X86+'30.10.68'!X86+'31.10.68'!X86</f>
        <v>0</v>
      </c>
      <c r="Y86" s="52">
        <f>+'01.10.68'!Y86+'02.10.68'!Y86+'03.10.68'!Y86+'04.10.68'!Y86+'05.10.68'!Y86+'06.10.68'!Y86+'07.10.68'!Y86+'08.10.68'!Y86+'09.10.68'!Y86+'10.10.68'!Y86+'11.10.68'!Y86+'12.10.68'!Y86+'13.10.68'!Y86+'14.10.68'!Y86+'15.10.68'!Y86+'16.10.68'!Y86+'17.10.68'!Y86+'18.10.68'!Y86+'19.10.68'!Y86+'20.10.68'!Y86+'21.10.68'!Y86+'22.10.68'!Y86+'23.10.68'!Y86+'24.10.68'!Y86+'25.10.68'!Y86+'26.10.68'!Y86+'27.10.68'!Y86+'28.10.68'!Y86+'29.10.68'!Y86+'30.10.68'!Y86+'31.10.68'!Y86</f>
        <v>0</v>
      </c>
      <c r="Z86" s="65">
        <f>+'01.10.68'!Z86+'02.10.68'!Z86+'03.10.68'!Z86+'04.10.68'!Z86+'05.10.68'!Z86+'06.10.68'!Z86+'07.10.68'!Z86+'08.10.68'!Z86+'09.10.68'!Z86+'10.10.68'!Z86+'11.10.68'!Z86+'12.10.68'!Z86+'13.10.68'!Z86+'14.10.68'!Z86+'15.10.68'!Z86+'16.10.68'!Z86+'17.10.68'!Z86+'18.10.68'!Z86+'19.10.68'!Z86+'20.10.68'!Z86+'21.10.68'!Z86+'22.10.68'!Z86+'23.10.68'!Z86+'24.10.68'!Z86+'25.10.68'!Z86+'26.10.68'!Z86+'27.10.68'!Z86+'28.10.68'!Z86+'29.10.68'!Z86+'30.10.68'!Z86+'31.10.68'!Z86</f>
        <v>0</v>
      </c>
    </row>
    <row r="87" spans="2:26">
      <c r="B87" s="50"/>
      <c r="C87" s="53" t="s">
        <v>118</v>
      </c>
      <c r="D87" s="52">
        <f>+'01.10.68'!D87+'02.10.68'!D87+'03.10.68'!D87+'04.10.68'!D87+'05.10.68'!D87+'06.10.68'!D87+'07.10.68'!D87+'08.10.68'!D87+'09.10.68'!D87+'10.10.68'!D87+'11.10.68'!D87+'12.10.68'!D87+'13.10.68'!D87+'14.10.68'!D87+'15.10.68'!D87+'16.10.68'!D87+'17.10.68'!D87+'18.10.68'!D87+'19.10.68'!D87+'20.10.68'!D87+'21.10.68'!D87+'22.10.68'!D87+'23.10.68'!D87+'24.10.68'!D87+'25.10.68'!D87+'26.10.68'!D87+'27.10.68'!D87+'28.10.68'!D87+'29.10.68'!D87+'30.10.68'!D87+'31.10.68'!D87</f>
        <v>0</v>
      </c>
      <c r="E87" s="52">
        <f>+'01.10.68'!E87+'02.10.68'!E87+'03.10.68'!E87+'04.10.68'!E87+'05.10.68'!E87+'06.10.68'!E87+'07.10.68'!E87+'08.10.68'!E87+'09.10.68'!E87+'10.10.68'!E87+'11.10.68'!E87+'12.10.68'!E87+'13.10.68'!E87+'14.10.68'!E87+'15.10.68'!E87+'16.10.68'!E87+'17.10.68'!E87+'18.10.68'!E87+'19.10.68'!E87+'20.10.68'!E87+'21.10.68'!E87+'22.10.68'!E87+'23.10.68'!E87+'24.10.68'!E87+'25.10.68'!E87+'26.10.68'!E87+'27.10.68'!E87+'28.10.68'!E87+'29.10.68'!E87+'30.10.68'!E87+'31.10.68'!E87</f>
        <v>0</v>
      </c>
      <c r="F87" s="65">
        <f>+'01.10.68'!F87+'02.10.68'!F87+'03.10.68'!F87+'04.10.68'!F87+'05.10.68'!F87+'06.10.68'!F87+'07.10.68'!F87+'08.10.68'!F87+'09.10.68'!F87+'10.10.68'!F87+'11.10.68'!F87+'12.10.68'!F87+'13.10.68'!F87+'14.10.68'!F87+'15.10.68'!F87+'16.10.68'!F87+'17.10.68'!F87+'18.10.68'!F87+'19.10.68'!F87+'20.10.68'!F87+'21.10.68'!F87+'22.10.68'!F87+'23.10.68'!F87+'24.10.68'!F87+'25.10.68'!F87+'26.10.68'!F87+'27.10.68'!F87+'28.10.68'!F87+'29.10.68'!F87+'30.10.68'!F87+'31.10.68'!F87</f>
        <v>0</v>
      </c>
      <c r="G87" s="52">
        <f>+'01.10.68'!G87+'02.10.68'!G87+'03.10.68'!G87+'04.10.68'!G87+'05.10.68'!G87+'06.10.68'!G87+'07.10.68'!G87+'08.10.68'!G87+'09.10.68'!G87+'10.10.68'!G87+'11.10.68'!G87+'12.10.68'!G87+'13.10.68'!G87+'14.10.68'!G87+'15.10.68'!G87+'16.10.68'!G87+'17.10.68'!G87+'18.10.68'!G87+'19.10.68'!G87+'20.10.68'!G87+'21.10.68'!G87+'22.10.68'!G87+'23.10.68'!G87+'24.10.68'!G87+'25.10.68'!G87+'26.10.68'!G87+'27.10.68'!G87+'28.10.68'!G87+'29.10.68'!G87+'30.10.68'!G87+'31.10.68'!G87</f>
        <v>0</v>
      </c>
      <c r="H87" s="52">
        <f>+'01.10.68'!H87+'02.10.68'!H87+'03.10.68'!H87+'04.10.68'!H87+'05.10.68'!H87+'06.10.68'!H87+'07.10.68'!H87+'08.10.68'!H87+'09.10.68'!H87+'10.10.68'!H87+'11.10.68'!H87+'12.10.68'!H87+'13.10.68'!H87+'14.10.68'!H87+'15.10.68'!H87+'16.10.68'!H87+'17.10.68'!H87+'18.10.68'!H87+'19.10.68'!H87+'20.10.68'!H87+'21.10.68'!H87+'22.10.68'!H87+'23.10.68'!H87+'24.10.68'!H87+'25.10.68'!H87+'26.10.68'!H87+'27.10.68'!H87+'28.10.68'!H87+'29.10.68'!H87+'30.10.68'!H87+'31.10.68'!H87</f>
        <v>0</v>
      </c>
      <c r="I87" s="65">
        <f>+'01.10.68'!I87+'02.10.68'!I87+'03.10.68'!I87+'04.10.68'!I87+'05.10.68'!I87+'06.10.68'!I87+'07.10.68'!I87+'08.10.68'!I87+'09.10.68'!I87+'10.10.68'!I87+'11.10.68'!I87+'12.10.68'!I87+'13.10.68'!I87+'14.10.68'!I87+'15.10.68'!I87+'16.10.68'!I87+'17.10.68'!I87+'18.10.68'!I87+'19.10.68'!I87+'20.10.68'!I87+'21.10.68'!I87+'22.10.68'!I87+'23.10.68'!I87+'24.10.68'!I87+'25.10.68'!I87+'26.10.68'!I87+'27.10.68'!I87+'28.10.68'!I87+'29.10.68'!I87+'30.10.68'!I87+'31.10.68'!I87</f>
        <v>0</v>
      </c>
      <c r="J87" s="52">
        <f>+'01.10.68'!J87+'02.10.68'!J87+'03.10.68'!J87+'04.10.68'!J87+'05.10.68'!J87+'06.10.68'!J87+'07.10.68'!J87+'08.10.68'!J87+'09.10.68'!J87+'10.10.68'!J87+'11.10.68'!J87+'12.10.68'!J87+'13.10.68'!J87+'14.10.68'!J87+'15.10.68'!J87+'16.10.68'!J87+'17.10.68'!J87+'18.10.68'!J87+'19.10.68'!J87+'20.10.68'!J87+'21.10.68'!J87+'22.10.68'!J87+'23.10.68'!J87+'24.10.68'!J87+'25.10.68'!J87+'26.10.68'!J87+'27.10.68'!J87+'28.10.68'!J87+'29.10.68'!J87+'30.10.68'!J87+'31.10.68'!J87</f>
        <v>0</v>
      </c>
      <c r="K87" s="52">
        <f>+'01.10.68'!K87+'02.10.68'!K87+'03.10.68'!K87+'04.10.68'!K87+'05.10.68'!K87+'06.10.68'!K87+'07.10.68'!K87+'08.10.68'!K87+'09.10.68'!K87+'10.10.68'!K87+'11.10.68'!K87+'12.10.68'!K87+'13.10.68'!K87+'14.10.68'!K87+'15.10.68'!K87+'16.10.68'!K87+'17.10.68'!K87+'18.10.68'!K87+'19.10.68'!K87+'20.10.68'!K87+'21.10.68'!K87+'22.10.68'!K87+'23.10.68'!K87+'24.10.68'!K87+'25.10.68'!K87+'26.10.68'!K87+'27.10.68'!K87+'28.10.68'!K87+'29.10.68'!K87+'30.10.68'!K87+'31.10.68'!K87</f>
        <v>0</v>
      </c>
      <c r="L87" s="65">
        <f>+'01.10.68'!L87+'02.10.68'!L87+'03.10.68'!L87+'04.10.68'!L87+'05.10.68'!L87+'06.10.68'!L87+'07.10.68'!L87+'08.10.68'!L87+'09.10.68'!L87+'10.10.68'!L87+'11.10.68'!L87+'12.10.68'!L87+'13.10.68'!L87+'14.10.68'!L87+'15.10.68'!L87+'16.10.68'!L87+'17.10.68'!L87+'18.10.68'!L87+'19.10.68'!L87+'20.10.68'!L87+'21.10.68'!L87+'22.10.68'!L87+'23.10.68'!L87+'24.10.68'!L87+'25.10.68'!L87+'26.10.68'!L87+'27.10.68'!L87+'28.10.68'!L87+'29.10.68'!L87+'30.10.68'!L87+'31.10.68'!L87</f>
        <v>0</v>
      </c>
      <c r="M87" s="52">
        <f>+'01.10.68'!M87+'02.10.68'!M87+'03.10.68'!M87+'04.10.68'!M87+'05.10.68'!M87+'06.10.68'!M87+'07.10.68'!M87+'08.10.68'!M87+'09.10.68'!M87+'10.10.68'!M87+'11.10.68'!M87+'12.10.68'!M87+'13.10.68'!M87+'14.10.68'!M87+'15.10.68'!M87+'16.10.68'!M87+'17.10.68'!M87+'18.10.68'!M87+'19.10.68'!M87+'20.10.68'!M87+'21.10.68'!M87+'22.10.68'!M87+'23.10.68'!M87+'24.10.68'!M87+'25.10.68'!M87+'26.10.68'!M87+'27.10.68'!M87+'28.10.68'!M87+'29.10.68'!M87+'30.10.68'!M87+'31.10.68'!M87</f>
        <v>0</v>
      </c>
      <c r="N87" s="52">
        <f>+'01.10.68'!N87+'02.10.68'!N87+'03.10.68'!N87+'04.10.68'!N87+'05.10.68'!N87+'06.10.68'!N87+'07.10.68'!N87+'08.10.68'!N87+'09.10.68'!N87+'10.10.68'!N87+'11.10.68'!N87+'12.10.68'!N87+'13.10.68'!N87+'14.10.68'!N87+'15.10.68'!N87+'16.10.68'!N87+'17.10.68'!N87+'18.10.68'!N87+'19.10.68'!N87+'20.10.68'!N87+'21.10.68'!N87+'22.10.68'!N87+'23.10.68'!N87+'24.10.68'!N87+'25.10.68'!N87+'26.10.68'!N87+'27.10.68'!N87+'28.10.68'!N87+'29.10.68'!N87+'30.10.68'!N87+'31.10.68'!N87</f>
        <v>0</v>
      </c>
      <c r="O87" s="65">
        <f>+'01.10.68'!O87+'02.10.68'!O87+'03.10.68'!O87+'04.10.68'!O87+'05.10.68'!O87+'06.10.68'!O87+'07.10.68'!O87+'08.10.68'!O87+'09.10.68'!O87+'10.10.68'!O87+'11.10.68'!O87+'12.10.68'!O87+'13.10.68'!O87+'14.10.68'!O87+'15.10.68'!O87+'16.10.68'!O87+'17.10.68'!O87+'18.10.68'!O87+'19.10.68'!O87+'20.10.68'!O87+'21.10.68'!O87+'22.10.68'!O87+'23.10.68'!O87+'24.10.68'!O87+'25.10.68'!O87+'26.10.68'!O87+'27.10.68'!O87+'28.10.68'!O87+'29.10.68'!O87+'30.10.68'!O87+'31.10.68'!O87</f>
        <v>0</v>
      </c>
      <c r="P87" s="52">
        <f>+'01.10.68'!P87+'02.10.68'!P87+'03.10.68'!P87+'04.10.68'!P87+'05.10.68'!P87+'06.10.68'!P87+'07.10.68'!P87+'08.10.68'!P87+'09.10.68'!P87+'10.10.68'!P87+'11.10.68'!P87+'12.10.68'!P87+'13.10.68'!P87+'14.10.68'!P87+'15.10.68'!P87+'16.10.68'!P87+'17.10.68'!P87+'18.10.68'!P87+'19.10.68'!P87+'20.10.68'!P87+'21.10.68'!P87+'22.10.68'!P87+'23.10.68'!P87+'24.10.68'!P87+'25.10.68'!P87+'26.10.68'!P87+'27.10.68'!P87+'28.10.68'!P87+'29.10.68'!P87+'30.10.68'!P87+'31.10.68'!P87</f>
        <v>0</v>
      </c>
      <c r="Q87" s="52">
        <f>+'01.10.68'!Q87+'02.10.68'!Q87+'03.10.68'!Q87+'04.10.68'!Q87+'05.10.68'!Q87+'06.10.68'!Q87+'07.10.68'!Q87+'08.10.68'!Q87+'09.10.68'!Q87+'10.10.68'!Q87+'11.10.68'!Q87+'12.10.68'!Q87+'13.10.68'!Q87+'14.10.68'!Q87+'15.10.68'!Q87+'16.10.68'!Q87+'17.10.68'!Q87+'18.10.68'!Q87+'19.10.68'!Q87+'20.10.68'!Q87+'21.10.68'!Q87+'22.10.68'!Q87+'23.10.68'!Q87+'24.10.68'!Q87+'25.10.68'!Q87+'26.10.68'!Q87+'27.10.68'!Q87+'28.10.68'!Q87+'29.10.68'!Q87+'30.10.68'!Q87+'31.10.68'!Q87</f>
        <v>0</v>
      </c>
      <c r="R87" s="65">
        <f>+'01.10.68'!R87+'02.10.68'!R87+'03.10.68'!R87+'04.10.68'!R87+'05.10.68'!R87+'06.10.68'!R87+'07.10.68'!R87+'08.10.68'!R87+'09.10.68'!R87+'10.10.68'!R87+'11.10.68'!R87+'12.10.68'!R87+'13.10.68'!R87+'14.10.68'!R87+'15.10.68'!R87+'16.10.68'!R87+'17.10.68'!R87+'18.10.68'!R87+'19.10.68'!R87+'20.10.68'!R87+'21.10.68'!R87+'22.10.68'!R87+'23.10.68'!R87+'24.10.68'!R87+'25.10.68'!R87+'26.10.68'!R87+'27.10.68'!R87+'28.10.68'!R87+'29.10.68'!R87+'30.10.68'!R87+'31.10.68'!R87</f>
        <v>0</v>
      </c>
      <c r="S87" s="52">
        <f>+'01.10.68'!S87+'02.10.68'!S87+'03.10.68'!S87+'04.10.68'!S87+'05.10.68'!S87+'06.10.68'!S87+'07.10.68'!S87+'08.10.68'!S87+'09.10.68'!S87+'10.10.68'!S87+'11.10.68'!S87+'12.10.68'!S87+'13.10.68'!S87+'14.10.68'!S87+'15.10.68'!S87+'16.10.68'!S87+'17.10.68'!S87+'18.10.68'!S87+'19.10.68'!S87+'20.10.68'!S87+'21.10.68'!S87+'22.10.68'!S87+'23.10.68'!S87+'24.10.68'!S87+'25.10.68'!S87+'26.10.68'!S87+'27.10.68'!S87+'28.10.68'!S87+'29.10.68'!S87+'30.10.68'!S87+'31.10.68'!S87</f>
        <v>0</v>
      </c>
      <c r="T87" s="52">
        <f>+'01.10.68'!T87+'02.10.68'!T87+'03.10.68'!T87+'04.10.68'!T87+'05.10.68'!T87+'06.10.68'!T87+'07.10.68'!T87+'08.10.68'!T87+'09.10.68'!T87+'10.10.68'!T87+'11.10.68'!T87+'12.10.68'!T87+'13.10.68'!T87+'14.10.68'!T87+'15.10.68'!T87+'16.10.68'!T87+'17.10.68'!T87+'18.10.68'!T87+'19.10.68'!T87+'20.10.68'!T87+'21.10.68'!T87+'22.10.68'!T87+'23.10.68'!T87+'24.10.68'!T87+'25.10.68'!T87+'26.10.68'!T87+'27.10.68'!T87+'28.10.68'!T87+'29.10.68'!T87+'30.10.68'!T87+'31.10.68'!T87</f>
        <v>0</v>
      </c>
      <c r="U87" s="65">
        <f>+'01.10.68'!U87+'02.10.68'!U87+'03.10.68'!U87+'04.10.68'!U87+'05.10.68'!U87+'06.10.68'!U87+'07.10.68'!U87+'08.10.68'!U87+'09.10.68'!U87+'10.10.68'!U87+'11.10.68'!U87+'12.10.68'!U87+'13.10.68'!U87+'14.10.68'!U87+'15.10.68'!U87+'16.10.68'!U87+'17.10.68'!U87+'18.10.68'!U87+'19.10.68'!U87+'20.10.68'!U87+'21.10.68'!U87+'22.10.68'!U87+'23.10.68'!U87+'24.10.68'!U87+'25.10.68'!U87+'26.10.68'!U87+'27.10.68'!U87+'28.10.68'!U87+'29.10.68'!U87+'30.10.68'!U87+'31.10.68'!U87</f>
        <v>0</v>
      </c>
      <c r="V87" s="52">
        <f>+'01.10.68'!V87+'02.10.68'!V87+'03.10.68'!V87+'04.10.68'!V87+'05.10.68'!V87+'06.10.68'!V87+'07.10.68'!V87+'08.10.68'!V87+'09.10.68'!V87+'10.10.68'!V87+'11.10.68'!V87+'12.10.68'!V87+'13.10.68'!V87+'14.10.68'!V87+'15.10.68'!V87+'16.10.68'!V87+'17.10.68'!V87+'18.10.68'!V87+'19.10.68'!V87+'20.10.68'!V87+'21.10.68'!V87+'22.10.68'!V87+'23.10.68'!V87+'24.10.68'!V87+'25.10.68'!V87+'26.10.68'!V87+'27.10.68'!V87+'28.10.68'!V87+'29.10.68'!V87+'30.10.68'!V87+'31.10.68'!V87</f>
        <v>0</v>
      </c>
      <c r="W87" s="52">
        <f>+'01.10.68'!W87+'02.10.68'!W87+'03.10.68'!W87+'04.10.68'!W87+'05.10.68'!W87+'06.10.68'!W87+'07.10.68'!W87+'08.10.68'!W87+'09.10.68'!W87+'10.10.68'!W87+'11.10.68'!W87+'12.10.68'!W87+'13.10.68'!W87+'14.10.68'!W87+'15.10.68'!W87+'16.10.68'!W87+'17.10.68'!W87+'18.10.68'!W87+'19.10.68'!W87+'20.10.68'!W87+'21.10.68'!W87+'22.10.68'!W87+'23.10.68'!W87+'24.10.68'!W87+'25.10.68'!W87+'26.10.68'!W87+'27.10.68'!W87+'28.10.68'!W87+'29.10.68'!W87+'30.10.68'!W87+'31.10.68'!W87</f>
        <v>0</v>
      </c>
      <c r="X87" s="65">
        <f>+'01.10.68'!X87+'02.10.68'!X87+'03.10.68'!X87+'04.10.68'!X87+'05.10.68'!X87+'06.10.68'!X87+'07.10.68'!X87+'08.10.68'!X87+'09.10.68'!X87+'10.10.68'!X87+'11.10.68'!X87+'12.10.68'!X87+'13.10.68'!X87+'14.10.68'!X87+'15.10.68'!X87+'16.10.68'!X87+'17.10.68'!X87+'18.10.68'!X87+'19.10.68'!X87+'20.10.68'!X87+'21.10.68'!X87+'22.10.68'!X87+'23.10.68'!X87+'24.10.68'!X87+'25.10.68'!X87+'26.10.68'!X87+'27.10.68'!X87+'28.10.68'!X87+'29.10.68'!X87+'30.10.68'!X87+'31.10.68'!X87</f>
        <v>0</v>
      </c>
      <c r="Y87" s="52">
        <f>+'01.10.68'!Y87+'02.10.68'!Y87+'03.10.68'!Y87+'04.10.68'!Y87+'05.10.68'!Y87+'06.10.68'!Y87+'07.10.68'!Y87+'08.10.68'!Y87+'09.10.68'!Y87+'10.10.68'!Y87+'11.10.68'!Y87+'12.10.68'!Y87+'13.10.68'!Y87+'14.10.68'!Y87+'15.10.68'!Y87+'16.10.68'!Y87+'17.10.68'!Y87+'18.10.68'!Y87+'19.10.68'!Y87+'20.10.68'!Y87+'21.10.68'!Y87+'22.10.68'!Y87+'23.10.68'!Y87+'24.10.68'!Y87+'25.10.68'!Y87+'26.10.68'!Y87+'27.10.68'!Y87+'28.10.68'!Y87+'29.10.68'!Y87+'30.10.68'!Y87+'31.10.68'!Y87</f>
        <v>0</v>
      </c>
      <c r="Z87" s="65">
        <f>+'01.10.68'!Z87+'02.10.68'!Z87+'03.10.68'!Z87+'04.10.68'!Z87+'05.10.68'!Z87+'06.10.68'!Z87+'07.10.68'!Z87+'08.10.68'!Z87+'09.10.68'!Z87+'10.10.68'!Z87+'11.10.68'!Z87+'12.10.68'!Z87+'13.10.68'!Z87+'14.10.68'!Z87+'15.10.68'!Z87+'16.10.68'!Z87+'17.10.68'!Z87+'18.10.68'!Z87+'19.10.68'!Z87+'20.10.68'!Z87+'21.10.68'!Z87+'22.10.68'!Z87+'23.10.68'!Z87+'24.10.68'!Z87+'25.10.68'!Z87+'26.10.68'!Z87+'27.10.68'!Z87+'28.10.68'!Z87+'29.10.68'!Z87+'30.10.68'!Z87+'31.10.68'!Z87</f>
        <v>0</v>
      </c>
    </row>
    <row r="88" spans="2:26">
      <c r="B88" s="50"/>
      <c r="C88" s="53" t="s">
        <v>113</v>
      </c>
      <c r="D88" s="52">
        <f>+'01.10.68'!D88+'02.10.68'!D88+'03.10.68'!D88+'04.10.68'!D88+'05.10.68'!D88+'06.10.68'!D88+'07.10.68'!D88+'08.10.68'!D88+'09.10.68'!D88+'10.10.68'!D88+'11.10.68'!D88+'12.10.68'!D88+'13.10.68'!D88+'14.10.68'!D88+'15.10.68'!D88+'16.10.68'!D88+'17.10.68'!D88+'18.10.68'!D88+'19.10.68'!D88+'20.10.68'!D88+'21.10.68'!D88+'22.10.68'!D88+'23.10.68'!D88+'24.10.68'!D88+'25.10.68'!D88+'26.10.68'!D88+'27.10.68'!D88+'28.10.68'!D88+'29.10.68'!D88+'30.10.68'!D88+'31.10.68'!D88</f>
        <v>0</v>
      </c>
      <c r="E88" s="52">
        <f>+'01.10.68'!E88+'02.10.68'!E88+'03.10.68'!E88+'04.10.68'!E88+'05.10.68'!E88+'06.10.68'!E88+'07.10.68'!E88+'08.10.68'!E88+'09.10.68'!E88+'10.10.68'!E88+'11.10.68'!E88+'12.10.68'!E88+'13.10.68'!E88+'14.10.68'!E88+'15.10.68'!E88+'16.10.68'!E88+'17.10.68'!E88+'18.10.68'!E88+'19.10.68'!E88+'20.10.68'!E88+'21.10.68'!E88+'22.10.68'!E88+'23.10.68'!E88+'24.10.68'!E88+'25.10.68'!E88+'26.10.68'!E88+'27.10.68'!E88+'28.10.68'!E88+'29.10.68'!E88+'30.10.68'!E88+'31.10.68'!E88</f>
        <v>0</v>
      </c>
      <c r="F88" s="65">
        <f>+'01.10.68'!F88+'02.10.68'!F88+'03.10.68'!F88+'04.10.68'!F88+'05.10.68'!F88+'06.10.68'!F88+'07.10.68'!F88+'08.10.68'!F88+'09.10.68'!F88+'10.10.68'!F88+'11.10.68'!F88+'12.10.68'!F88+'13.10.68'!F88+'14.10.68'!F88+'15.10.68'!F88+'16.10.68'!F88+'17.10.68'!F88+'18.10.68'!F88+'19.10.68'!F88+'20.10.68'!F88+'21.10.68'!F88+'22.10.68'!F88+'23.10.68'!F88+'24.10.68'!F88+'25.10.68'!F88+'26.10.68'!F88+'27.10.68'!F88+'28.10.68'!F88+'29.10.68'!F88+'30.10.68'!F88+'31.10.68'!F88</f>
        <v>0</v>
      </c>
      <c r="G88" s="52">
        <f>+'01.10.68'!G88+'02.10.68'!G88+'03.10.68'!G88+'04.10.68'!G88+'05.10.68'!G88+'06.10.68'!G88+'07.10.68'!G88+'08.10.68'!G88+'09.10.68'!G88+'10.10.68'!G88+'11.10.68'!G88+'12.10.68'!G88+'13.10.68'!G88+'14.10.68'!G88+'15.10.68'!G88+'16.10.68'!G88+'17.10.68'!G88+'18.10.68'!G88+'19.10.68'!G88+'20.10.68'!G88+'21.10.68'!G88+'22.10.68'!G88+'23.10.68'!G88+'24.10.68'!G88+'25.10.68'!G88+'26.10.68'!G88+'27.10.68'!G88+'28.10.68'!G88+'29.10.68'!G88+'30.10.68'!G88+'31.10.68'!G88</f>
        <v>0</v>
      </c>
      <c r="H88" s="52">
        <f>+'01.10.68'!H88+'02.10.68'!H88+'03.10.68'!H88+'04.10.68'!H88+'05.10.68'!H88+'06.10.68'!H88+'07.10.68'!H88+'08.10.68'!H88+'09.10.68'!H88+'10.10.68'!H88+'11.10.68'!H88+'12.10.68'!H88+'13.10.68'!H88+'14.10.68'!H88+'15.10.68'!H88+'16.10.68'!H88+'17.10.68'!H88+'18.10.68'!H88+'19.10.68'!H88+'20.10.68'!H88+'21.10.68'!H88+'22.10.68'!H88+'23.10.68'!H88+'24.10.68'!H88+'25.10.68'!H88+'26.10.68'!H88+'27.10.68'!H88+'28.10.68'!H88+'29.10.68'!H88+'30.10.68'!H88+'31.10.68'!H88</f>
        <v>0</v>
      </c>
      <c r="I88" s="65">
        <f>+'01.10.68'!I88+'02.10.68'!I88+'03.10.68'!I88+'04.10.68'!I88+'05.10.68'!I88+'06.10.68'!I88+'07.10.68'!I88+'08.10.68'!I88+'09.10.68'!I88+'10.10.68'!I88+'11.10.68'!I88+'12.10.68'!I88+'13.10.68'!I88+'14.10.68'!I88+'15.10.68'!I88+'16.10.68'!I88+'17.10.68'!I88+'18.10.68'!I88+'19.10.68'!I88+'20.10.68'!I88+'21.10.68'!I88+'22.10.68'!I88+'23.10.68'!I88+'24.10.68'!I88+'25.10.68'!I88+'26.10.68'!I88+'27.10.68'!I88+'28.10.68'!I88+'29.10.68'!I88+'30.10.68'!I88+'31.10.68'!I88</f>
        <v>0</v>
      </c>
      <c r="J88" s="52">
        <f>+'01.10.68'!J88+'02.10.68'!J88+'03.10.68'!J88+'04.10.68'!J88+'05.10.68'!J88+'06.10.68'!J88+'07.10.68'!J88+'08.10.68'!J88+'09.10.68'!J88+'10.10.68'!J88+'11.10.68'!J88+'12.10.68'!J88+'13.10.68'!J88+'14.10.68'!J88+'15.10.68'!J88+'16.10.68'!J88+'17.10.68'!J88+'18.10.68'!J88+'19.10.68'!J88+'20.10.68'!J88+'21.10.68'!J88+'22.10.68'!J88+'23.10.68'!J88+'24.10.68'!J88+'25.10.68'!J88+'26.10.68'!J88+'27.10.68'!J88+'28.10.68'!J88+'29.10.68'!J88+'30.10.68'!J88+'31.10.68'!J88</f>
        <v>0</v>
      </c>
      <c r="K88" s="52">
        <f>+'01.10.68'!K88+'02.10.68'!K88+'03.10.68'!K88+'04.10.68'!K88+'05.10.68'!K88+'06.10.68'!K88+'07.10.68'!K88+'08.10.68'!K88+'09.10.68'!K88+'10.10.68'!K88+'11.10.68'!K88+'12.10.68'!K88+'13.10.68'!K88+'14.10.68'!K88+'15.10.68'!K88+'16.10.68'!K88+'17.10.68'!K88+'18.10.68'!K88+'19.10.68'!K88+'20.10.68'!K88+'21.10.68'!K88+'22.10.68'!K88+'23.10.68'!K88+'24.10.68'!K88+'25.10.68'!K88+'26.10.68'!K88+'27.10.68'!K88+'28.10.68'!K88+'29.10.68'!K88+'30.10.68'!K88+'31.10.68'!K88</f>
        <v>0</v>
      </c>
      <c r="L88" s="65">
        <f>+'01.10.68'!L88+'02.10.68'!L88+'03.10.68'!L88+'04.10.68'!L88+'05.10.68'!L88+'06.10.68'!L88+'07.10.68'!L88+'08.10.68'!L88+'09.10.68'!L88+'10.10.68'!L88+'11.10.68'!L88+'12.10.68'!L88+'13.10.68'!L88+'14.10.68'!L88+'15.10.68'!L88+'16.10.68'!L88+'17.10.68'!L88+'18.10.68'!L88+'19.10.68'!L88+'20.10.68'!L88+'21.10.68'!L88+'22.10.68'!L88+'23.10.68'!L88+'24.10.68'!L88+'25.10.68'!L88+'26.10.68'!L88+'27.10.68'!L88+'28.10.68'!L88+'29.10.68'!L88+'30.10.68'!L88+'31.10.68'!L88</f>
        <v>0</v>
      </c>
      <c r="M88" s="52">
        <f>+'01.10.68'!M88+'02.10.68'!M88+'03.10.68'!M88+'04.10.68'!M88+'05.10.68'!M88+'06.10.68'!M88+'07.10.68'!M88+'08.10.68'!M88+'09.10.68'!M88+'10.10.68'!M88+'11.10.68'!M88+'12.10.68'!M88+'13.10.68'!M88+'14.10.68'!M88+'15.10.68'!M88+'16.10.68'!M88+'17.10.68'!M88+'18.10.68'!M88+'19.10.68'!M88+'20.10.68'!M88+'21.10.68'!M88+'22.10.68'!M88+'23.10.68'!M88+'24.10.68'!M88+'25.10.68'!M88+'26.10.68'!M88+'27.10.68'!M88+'28.10.68'!M88+'29.10.68'!M88+'30.10.68'!M88+'31.10.68'!M88</f>
        <v>0</v>
      </c>
      <c r="N88" s="52">
        <f>+'01.10.68'!N88+'02.10.68'!N88+'03.10.68'!N88+'04.10.68'!N88+'05.10.68'!N88+'06.10.68'!N88+'07.10.68'!N88+'08.10.68'!N88+'09.10.68'!N88+'10.10.68'!N88+'11.10.68'!N88+'12.10.68'!N88+'13.10.68'!N88+'14.10.68'!N88+'15.10.68'!N88+'16.10.68'!N88+'17.10.68'!N88+'18.10.68'!N88+'19.10.68'!N88+'20.10.68'!N88+'21.10.68'!N88+'22.10.68'!N88+'23.10.68'!N88+'24.10.68'!N88+'25.10.68'!N88+'26.10.68'!N88+'27.10.68'!N88+'28.10.68'!N88+'29.10.68'!N88+'30.10.68'!N88+'31.10.68'!N88</f>
        <v>0</v>
      </c>
      <c r="O88" s="65">
        <f>+'01.10.68'!O88+'02.10.68'!O88+'03.10.68'!O88+'04.10.68'!O88+'05.10.68'!O88+'06.10.68'!O88+'07.10.68'!O88+'08.10.68'!O88+'09.10.68'!O88+'10.10.68'!O88+'11.10.68'!O88+'12.10.68'!O88+'13.10.68'!O88+'14.10.68'!O88+'15.10.68'!O88+'16.10.68'!O88+'17.10.68'!O88+'18.10.68'!O88+'19.10.68'!O88+'20.10.68'!O88+'21.10.68'!O88+'22.10.68'!O88+'23.10.68'!O88+'24.10.68'!O88+'25.10.68'!O88+'26.10.68'!O88+'27.10.68'!O88+'28.10.68'!O88+'29.10.68'!O88+'30.10.68'!O88+'31.10.68'!O88</f>
        <v>0</v>
      </c>
      <c r="P88" s="52">
        <f>+'01.10.68'!P88+'02.10.68'!P88+'03.10.68'!P88+'04.10.68'!P88+'05.10.68'!P88+'06.10.68'!P88+'07.10.68'!P88+'08.10.68'!P88+'09.10.68'!P88+'10.10.68'!P88+'11.10.68'!P88+'12.10.68'!P88+'13.10.68'!P88+'14.10.68'!P88+'15.10.68'!P88+'16.10.68'!P88+'17.10.68'!P88+'18.10.68'!P88+'19.10.68'!P88+'20.10.68'!P88+'21.10.68'!P88+'22.10.68'!P88+'23.10.68'!P88+'24.10.68'!P88+'25.10.68'!P88+'26.10.68'!P88+'27.10.68'!P88+'28.10.68'!P88+'29.10.68'!P88+'30.10.68'!P88+'31.10.68'!P88</f>
        <v>0</v>
      </c>
      <c r="Q88" s="52">
        <f>+'01.10.68'!Q88+'02.10.68'!Q88+'03.10.68'!Q88+'04.10.68'!Q88+'05.10.68'!Q88+'06.10.68'!Q88+'07.10.68'!Q88+'08.10.68'!Q88+'09.10.68'!Q88+'10.10.68'!Q88+'11.10.68'!Q88+'12.10.68'!Q88+'13.10.68'!Q88+'14.10.68'!Q88+'15.10.68'!Q88+'16.10.68'!Q88+'17.10.68'!Q88+'18.10.68'!Q88+'19.10.68'!Q88+'20.10.68'!Q88+'21.10.68'!Q88+'22.10.68'!Q88+'23.10.68'!Q88+'24.10.68'!Q88+'25.10.68'!Q88+'26.10.68'!Q88+'27.10.68'!Q88+'28.10.68'!Q88+'29.10.68'!Q88+'30.10.68'!Q88+'31.10.68'!Q88</f>
        <v>0</v>
      </c>
      <c r="R88" s="65">
        <f>+'01.10.68'!R88+'02.10.68'!R88+'03.10.68'!R88+'04.10.68'!R88+'05.10.68'!R88+'06.10.68'!R88+'07.10.68'!R88+'08.10.68'!R88+'09.10.68'!R88+'10.10.68'!R88+'11.10.68'!R88+'12.10.68'!R88+'13.10.68'!R88+'14.10.68'!R88+'15.10.68'!R88+'16.10.68'!R88+'17.10.68'!R88+'18.10.68'!R88+'19.10.68'!R88+'20.10.68'!R88+'21.10.68'!R88+'22.10.68'!R88+'23.10.68'!R88+'24.10.68'!R88+'25.10.68'!R88+'26.10.68'!R88+'27.10.68'!R88+'28.10.68'!R88+'29.10.68'!R88+'30.10.68'!R88+'31.10.68'!R88</f>
        <v>0</v>
      </c>
      <c r="S88" s="52">
        <f>+'01.10.68'!S88+'02.10.68'!S88+'03.10.68'!S88+'04.10.68'!S88+'05.10.68'!S88+'06.10.68'!S88+'07.10.68'!S88+'08.10.68'!S88+'09.10.68'!S88+'10.10.68'!S88+'11.10.68'!S88+'12.10.68'!S88+'13.10.68'!S88+'14.10.68'!S88+'15.10.68'!S88+'16.10.68'!S88+'17.10.68'!S88+'18.10.68'!S88+'19.10.68'!S88+'20.10.68'!S88+'21.10.68'!S88+'22.10.68'!S88+'23.10.68'!S88+'24.10.68'!S88+'25.10.68'!S88+'26.10.68'!S88+'27.10.68'!S88+'28.10.68'!S88+'29.10.68'!S88+'30.10.68'!S88+'31.10.68'!S88</f>
        <v>0</v>
      </c>
      <c r="T88" s="52">
        <f>+'01.10.68'!T88+'02.10.68'!T88+'03.10.68'!T88+'04.10.68'!T88+'05.10.68'!T88+'06.10.68'!T88+'07.10.68'!T88+'08.10.68'!T88+'09.10.68'!T88+'10.10.68'!T88+'11.10.68'!T88+'12.10.68'!T88+'13.10.68'!T88+'14.10.68'!T88+'15.10.68'!T88+'16.10.68'!T88+'17.10.68'!T88+'18.10.68'!T88+'19.10.68'!T88+'20.10.68'!T88+'21.10.68'!T88+'22.10.68'!T88+'23.10.68'!T88+'24.10.68'!T88+'25.10.68'!T88+'26.10.68'!T88+'27.10.68'!T88+'28.10.68'!T88+'29.10.68'!T88+'30.10.68'!T88+'31.10.68'!T88</f>
        <v>0</v>
      </c>
      <c r="U88" s="65">
        <f>+'01.10.68'!U88+'02.10.68'!U88+'03.10.68'!U88+'04.10.68'!U88+'05.10.68'!U88+'06.10.68'!U88+'07.10.68'!U88+'08.10.68'!U88+'09.10.68'!U88+'10.10.68'!U88+'11.10.68'!U88+'12.10.68'!U88+'13.10.68'!U88+'14.10.68'!U88+'15.10.68'!U88+'16.10.68'!U88+'17.10.68'!U88+'18.10.68'!U88+'19.10.68'!U88+'20.10.68'!U88+'21.10.68'!U88+'22.10.68'!U88+'23.10.68'!U88+'24.10.68'!U88+'25.10.68'!U88+'26.10.68'!U88+'27.10.68'!U88+'28.10.68'!U88+'29.10.68'!U88+'30.10.68'!U88+'31.10.68'!U88</f>
        <v>0</v>
      </c>
      <c r="V88" s="52">
        <f>+'01.10.68'!V88+'02.10.68'!V88+'03.10.68'!V88+'04.10.68'!V88+'05.10.68'!V88+'06.10.68'!V88+'07.10.68'!V88+'08.10.68'!V88+'09.10.68'!V88+'10.10.68'!V88+'11.10.68'!V88+'12.10.68'!V88+'13.10.68'!V88+'14.10.68'!V88+'15.10.68'!V88+'16.10.68'!V88+'17.10.68'!V88+'18.10.68'!V88+'19.10.68'!V88+'20.10.68'!V88+'21.10.68'!V88+'22.10.68'!V88+'23.10.68'!V88+'24.10.68'!V88+'25.10.68'!V88+'26.10.68'!V88+'27.10.68'!V88+'28.10.68'!V88+'29.10.68'!V88+'30.10.68'!V88+'31.10.68'!V88</f>
        <v>0</v>
      </c>
      <c r="W88" s="52">
        <f>+'01.10.68'!W88+'02.10.68'!W88+'03.10.68'!W88+'04.10.68'!W88+'05.10.68'!W88+'06.10.68'!W88+'07.10.68'!W88+'08.10.68'!W88+'09.10.68'!W88+'10.10.68'!W88+'11.10.68'!W88+'12.10.68'!W88+'13.10.68'!W88+'14.10.68'!W88+'15.10.68'!W88+'16.10.68'!W88+'17.10.68'!W88+'18.10.68'!W88+'19.10.68'!W88+'20.10.68'!W88+'21.10.68'!W88+'22.10.68'!W88+'23.10.68'!W88+'24.10.68'!W88+'25.10.68'!W88+'26.10.68'!W88+'27.10.68'!W88+'28.10.68'!W88+'29.10.68'!W88+'30.10.68'!W88+'31.10.68'!W88</f>
        <v>0</v>
      </c>
      <c r="X88" s="65">
        <f>+'01.10.68'!X88+'02.10.68'!X88+'03.10.68'!X88+'04.10.68'!X88+'05.10.68'!X88+'06.10.68'!X88+'07.10.68'!X88+'08.10.68'!X88+'09.10.68'!X88+'10.10.68'!X88+'11.10.68'!X88+'12.10.68'!X88+'13.10.68'!X88+'14.10.68'!X88+'15.10.68'!X88+'16.10.68'!X88+'17.10.68'!X88+'18.10.68'!X88+'19.10.68'!X88+'20.10.68'!X88+'21.10.68'!X88+'22.10.68'!X88+'23.10.68'!X88+'24.10.68'!X88+'25.10.68'!X88+'26.10.68'!X88+'27.10.68'!X88+'28.10.68'!X88+'29.10.68'!X88+'30.10.68'!X88+'31.10.68'!X88</f>
        <v>0</v>
      </c>
      <c r="Y88" s="52">
        <f>+'01.10.68'!Y88+'02.10.68'!Y88+'03.10.68'!Y88+'04.10.68'!Y88+'05.10.68'!Y88+'06.10.68'!Y88+'07.10.68'!Y88+'08.10.68'!Y88+'09.10.68'!Y88+'10.10.68'!Y88+'11.10.68'!Y88+'12.10.68'!Y88+'13.10.68'!Y88+'14.10.68'!Y88+'15.10.68'!Y88+'16.10.68'!Y88+'17.10.68'!Y88+'18.10.68'!Y88+'19.10.68'!Y88+'20.10.68'!Y88+'21.10.68'!Y88+'22.10.68'!Y88+'23.10.68'!Y88+'24.10.68'!Y88+'25.10.68'!Y88+'26.10.68'!Y88+'27.10.68'!Y88+'28.10.68'!Y88+'29.10.68'!Y88+'30.10.68'!Y88+'31.10.68'!Y88</f>
        <v>0</v>
      </c>
      <c r="Z88" s="65">
        <f>+'01.10.68'!Z88+'02.10.68'!Z88+'03.10.68'!Z88+'04.10.68'!Z88+'05.10.68'!Z88+'06.10.68'!Z88+'07.10.68'!Z88+'08.10.68'!Z88+'09.10.68'!Z88+'10.10.68'!Z88+'11.10.68'!Z88+'12.10.68'!Z88+'13.10.68'!Z88+'14.10.68'!Z88+'15.10.68'!Z88+'16.10.68'!Z88+'17.10.68'!Z88+'18.10.68'!Z88+'19.10.68'!Z88+'20.10.68'!Z88+'21.10.68'!Z88+'22.10.68'!Z88+'23.10.68'!Z88+'24.10.68'!Z88+'25.10.68'!Z88+'26.10.68'!Z88+'27.10.68'!Z88+'28.10.68'!Z88+'29.10.68'!Z88+'30.10.68'!Z88+'31.10.68'!Z88</f>
        <v>0</v>
      </c>
    </row>
    <row r="89" spans="2:26">
      <c r="B89" s="50">
        <v>1111092</v>
      </c>
      <c r="C89" s="53" t="s">
        <v>20</v>
      </c>
      <c r="D89" s="52">
        <f>+'01.10.68'!D89+'02.10.68'!D89+'03.10.68'!D89+'04.10.68'!D89+'05.10.68'!D89+'06.10.68'!D89+'07.10.68'!D89+'08.10.68'!D89+'09.10.68'!D89+'10.10.68'!D89+'11.10.68'!D89+'12.10.68'!D89+'13.10.68'!D89+'14.10.68'!D89+'15.10.68'!D89+'16.10.68'!D89+'17.10.68'!D89+'18.10.68'!D89+'19.10.68'!D89+'20.10.68'!D89+'21.10.68'!D89+'22.10.68'!D89+'23.10.68'!D89+'24.10.68'!D89+'25.10.68'!D89+'26.10.68'!D89+'27.10.68'!D89+'28.10.68'!D89+'29.10.68'!D89+'30.10.68'!D89+'31.10.68'!D89</f>
        <v>0</v>
      </c>
      <c r="E89" s="52">
        <f>+'01.10.68'!E89+'02.10.68'!E89+'03.10.68'!E89+'04.10.68'!E89+'05.10.68'!E89+'06.10.68'!E89+'07.10.68'!E89+'08.10.68'!E89+'09.10.68'!E89+'10.10.68'!E89+'11.10.68'!E89+'12.10.68'!E89+'13.10.68'!E89+'14.10.68'!E89+'15.10.68'!E89+'16.10.68'!E89+'17.10.68'!E89+'18.10.68'!E89+'19.10.68'!E89+'20.10.68'!E89+'21.10.68'!E89+'22.10.68'!E89+'23.10.68'!E89+'24.10.68'!E89+'25.10.68'!E89+'26.10.68'!E89+'27.10.68'!E89+'28.10.68'!E89+'29.10.68'!E89+'30.10.68'!E89+'31.10.68'!E89</f>
        <v>0</v>
      </c>
      <c r="F89" s="65">
        <f>+'01.10.68'!F89+'02.10.68'!F89+'03.10.68'!F89+'04.10.68'!F89+'05.10.68'!F89+'06.10.68'!F89+'07.10.68'!F89+'08.10.68'!F89+'09.10.68'!F89+'10.10.68'!F89+'11.10.68'!F89+'12.10.68'!F89+'13.10.68'!F89+'14.10.68'!F89+'15.10.68'!F89+'16.10.68'!F89+'17.10.68'!F89+'18.10.68'!F89+'19.10.68'!F89+'20.10.68'!F89+'21.10.68'!F89+'22.10.68'!F89+'23.10.68'!F89+'24.10.68'!F89+'25.10.68'!F89+'26.10.68'!F89+'27.10.68'!F89+'28.10.68'!F89+'29.10.68'!F89+'30.10.68'!F89+'31.10.68'!F89</f>
        <v>0</v>
      </c>
      <c r="G89" s="52">
        <f>+'01.10.68'!G89+'02.10.68'!G89+'03.10.68'!G89+'04.10.68'!G89+'05.10.68'!G89+'06.10.68'!G89+'07.10.68'!G89+'08.10.68'!G89+'09.10.68'!G89+'10.10.68'!G89+'11.10.68'!G89+'12.10.68'!G89+'13.10.68'!G89+'14.10.68'!G89+'15.10.68'!G89+'16.10.68'!G89+'17.10.68'!G89+'18.10.68'!G89+'19.10.68'!G89+'20.10.68'!G89+'21.10.68'!G89+'22.10.68'!G89+'23.10.68'!G89+'24.10.68'!G89+'25.10.68'!G89+'26.10.68'!G89+'27.10.68'!G89+'28.10.68'!G89+'29.10.68'!G89+'30.10.68'!G89+'31.10.68'!G89</f>
        <v>0</v>
      </c>
      <c r="H89" s="52">
        <f>+'01.10.68'!H89+'02.10.68'!H89+'03.10.68'!H89+'04.10.68'!H89+'05.10.68'!H89+'06.10.68'!H89+'07.10.68'!H89+'08.10.68'!H89+'09.10.68'!H89+'10.10.68'!H89+'11.10.68'!H89+'12.10.68'!H89+'13.10.68'!H89+'14.10.68'!H89+'15.10.68'!H89+'16.10.68'!H89+'17.10.68'!H89+'18.10.68'!H89+'19.10.68'!H89+'20.10.68'!H89+'21.10.68'!H89+'22.10.68'!H89+'23.10.68'!H89+'24.10.68'!H89+'25.10.68'!H89+'26.10.68'!H89+'27.10.68'!H89+'28.10.68'!H89+'29.10.68'!H89+'30.10.68'!H89+'31.10.68'!H89</f>
        <v>0</v>
      </c>
      <c r="I89" s="65">
        <f>+'01.10.68'!I89+'02.10.68'!I89+'03.10.68'!I89+'04.10.68'!I89+'05.10.68'!I89+'06.10.68'!I89+'07.10.68'!I89+'08.10.68'!I89+'09.10.68'!I89+'10.10.68'!I89+'11.10.68'!I89+'12.10.68'!I89+'13.10.68'!I89+'14.10.68'!I89+'15.10.68'!I89+'16.10.68'!I89+'17.10.68'!I89+'18.10.68'!I89+'19.10.68'!I89+'20.10.68'!I89+'21.10.68'!I89+'22.10.68'!I89+'23.10.68'!I89+'24.10.68'!I89+'25.10.68'!I89+'26.10.68'!I89+'27.10.68'!I89+'28.10.68'!I89+'29.10.68'!I89+'30.10.68'!I89+'31.10.68'!I89</f>
        <v>0</v>
      </c>
      <c r="J89" s="52">
        <f>+'01.10.68'!J89+'02.10.68'!J89+'03.10.68'!J89+'04.10.68'!J89+'05.10.68'!J89+'06.10.68'!J89+'07.10.68'!J89+'08.10.68'!J89+'09.10.68'!J89+'10.10.68'!J89+'11.10.68'!J89+'12.10.68'!J89+'13.10.68'!J89+'14.10.68'!J89+'15.10.68'!J89+'16.10.68'!J89+'17.10.68'!J89+'18.10.68'!J89+'19.10.68'!J89+'20.10.68'!J89+'21.10.68'!J89+'22.10.68'!J89+'23.10.68'!J89+'24.10.68'!J89+'25.10.68'!J89+'26.10.68'!J89+'27.10.68'!J89+'28.10.68'!J89+'29.10.68'!J89+'30.10.68'!J89+'31.10.68'!J89</f>
        <v>0</v>
      </c>
      <c r="K89" s="52">
        <f>+'01.10.68'!K89+'02.10.68'!K89+'03.10.68'!K89+'04.10.68'!K89+'05.10.68'!K89+'06.10.68'!K89+'07.10.68'!K89+'08.10.68'!K89+'09.10.68'!K89+'10.10.68'!K89+'11.10.68'!K89+'12.10.68'!K89+'13.10.68'!K89+'14.10.68'!K89+'15.10.68'!K89+'16.10.68'!K89+'17.10.68'!K89+'18.10.68'!K89+'19.10.68'!K89+'20.10.68'!K89+'21.10.68'!K89+'22.10.68'!K89+'23.10.68'!K89+'24.10.68'!K89+'25.10.68'!K89+'26.10.68'!K89+'27.10.68'!K89+'28.10.68'!K89+'29.10.68'!K89+'30.10.68'!K89+'31.10.68'!K89</f>
        <v>0</v>
      </c>
      <c r="L89" s="65">
        <f>+'01.10.68'!L89+'02.10.68'!L89+'03.10.68'!L89+'04.10.68'!L89+'05.10.68'!L89+'06.10.68'!L89+'07.10.68'!L89+'08.10.68'!L89+'09.10.68'!L89+'10.10.68'!L89+'11.10.68'!L89+'12.10.68'!L89+'13.10.68'!L89+'14.10.68'!L89+'15.10.68'!L89+'16.10.68'!L89+'17.10.68'!L89+'18.10.68'!L89+'19.10.68'!L89+'20.10.68'!L89+'21.10.68'!L89+'22.10.68'!L89+'23.10.68'!L89+'24.10.68'!L89+'25.10.68'!L89+'26.10.68'!L89+'27.10.68'!L89+'28.10.68'!L89+'29.10.68'!L89+'30.10.68'!L89+'31.10.68'!L89</f>
        <v>0</v>
      </c>
      <c r="M89" s="52">
        <f>+'01.10.68'!M89+'02.10.68'!M89+'03.10.68'!M89+'04.10.68'!M89+'05.10.68'!M89+'06.10.68'!M89+'07.10.68'!M89+'08.10.68'!M89+'09.10.68'!M89+'10.10.68'!M89+'11.10.68'!M89+'12.10.68'!M89+'13.10.68'!M89+'14.10.68'!M89+'15.10.68'!M89+'16.10.68'!M89+'17.10.68'!M89+'18.10.68'!M89+'19.10.68'!M89+'20.10.68'!M89+'21.10.68'!M89+'22.10.68'!M89+'23.10.68'!M89+'24.10.68'!M89+'25.10.68'!M89+'26.10.68'!M89+'27.10.68'!M89+'28.10.68'!M89+'29.10.68'!M89+'30.10.68'!M89+'31.10.68'!M89</f>
        <v>0</v>
      </c>
      <c r="N89" s="52">
        <f>+'01.10.68'!N89+'02.10.68'!N89+'03.10.68'!N89+'04.10.68'!N89+'05.10.68'!N89+'06.10.68'!N89+'07.10.68'!N89+'08.10.68'!N89+'09.10.68'!N89+'10.10.68'!N89+'11.10.68'!N89+'12.10.68'!N89+'13.10.68'!N89+'14.10.68'!N89+'15.10.68'!N89+'16.10.68'!N89+'17.10.68'!N89+'18.10.68'!N89+'19.10.68'!N89+'20.10.68'!N89+'21.10.68'!N89+'22.10.68'!N89+'23.10.68'!N89+'24.10.68'!N89+'25.10.68'!N89+'26.10.68'!N89+'27.10.68'!N89+'28.10.68'!N89+'29.10.68'!N89+'30.10.68'!N89+'31.10.68'!N89</f>
        <v>0</v>
      </c>
      <c r="O89" s="65">
        <f>+'01.10.68'!O89+'02.10.68'!O89+'03.10.68'!O89+'04.10.68'!O89+'05.10.68'!O89+'06.10.68'!O89+'07.10.68'!O89+'08.10.68'!O89+'09.10.68'!O89+'10.10.68'!O89+'11.10.68'!O89+'12.10.68'!O89+'13.10.68'!O89+'14.10.68'!O89+'15.10.68'!O89+'16.10.68'!O89+'17.10.68'!O89+'18.10.68'!O89+'19.10.68'!O89+'20.10.68'!O89+'21.10.68'!O89+'22.10.68'!O89+'23.10.68'!O89+'24.10.68'!O89+'25.10.68'!O89+'26.10.68'!O89+'27.10.68'!O89+'28.10.68'!O89+'29.10.68'!O89+'30.10.68'!O89+'31.10.68'!O89</f>
        <v>0</v>
      </c>
      <c r="P89" s="52">
        <f>+'01.10.68'!P89+'02.10.68'!P89+'03.10.68'!P89+'04.10.68'!P89+'05.10.68'!P89+'06.10.68'!P89+'07.10.68'!P89+'08.10.68'!P89+'09.10.68'!P89+'10.10.68'!P89+'11.10.68'!P89+'12.10.68'!P89+'13.10.68'!P89+'14.10.68'!P89+'15.10.68'!P89+'16.10.68'!P89+'17.10.68'!P89+'18.10.68'!P89+'19.10.68'!P89+'20.10.68'!P89+'21.10.68'!P89+'22.10.68'!P89+'23.10.68'!P89+'24.10.68'!P89+'25.10.68'!P89+'26.10.68'!P89+'27.10.68'!P89+'28.10.68'!P89+'29.10.68'!P89+'30.10.68'!P89+'31.10.68'!P89</f>
        <v>0</v>
      </c>
      <c r="Q89" s="52">
        <f>+'01.10.68'!Q89+'02.10.68'!Q89+'03.10.68'!Q89+'04.10.68'!Q89+'05.10.68'!Q89+'06.10.68'!Q89+'07.10.68'!Q89+'08.10.68'!Q89+'09.10.68'!Q89+'10.10.68'!Q89+'11.10.68'!Q89+'12.10.68'!Q89+'13.10.68'!Q89+'14.10.68'!Q89+'15.10.68'!Q89+'16.10.68'!Q89+'17.10.68'!Q89+'18.10.68'!Q89+'19.10.68'!Q89+'20.10.68'!Q89+'21.10.68'!Q89+'22.10.68'!Q89+'23.10.68'!Q89+'24.10.68'!Q89+'25.10.68'!Q89+'26.10.68'!Q89+'27.10.68'!Q89+'28.10.68'!Q89+'29.10.68'!Q89+'30.10.68'!Q89+'31.10.68'!Q89</f>
        <v>0</v>
      </c>
      <c r="R89" s="65">
        <f>+'01.10.68'!R89+'02.10.68'!R89+'03.10.68'!R89+'04.10.68'!R89+'05.10.68'!R89+'06.10.68'!R89+'07.10.68'!R89+'08.10.68'!R89+'09.10.68'!R89+'10.10.68'!R89+'11.10.68'!R89+'12.10.68'!R89+'13.10.68'!R89+'14.10.68'!R89+'15.10.68'!R89+'16.10.68'!R89+'17.10.68'!R89+'18.10.68'!R89+'19.10.68'!R89+'20.10.68'!R89+'21.10.68'!R89+'22.10.68'!R89+'23.10.68'!R89+'24.10.68'!R89+'25.10.68'!R89+'26.10.68'!R89+'27.10.68'!R89+'28.10.68'!R89+'29.10.68'!R89+'30.10.68'!R89+'31.10.68'!R89</f>
        <v>0</v>
      </c>
      <c r="S89" s="52">
        <f>+'01.10.68'!S89+'02.10.68'!S89+'03.10.68'!S89+'04.10.68'!S89+'05.10.68'!S89+'06.10.68'!S89+'07.10.68'!S89+'08.10.68'!S89+'09.10.68'!S89+'10.10.68'!S89+'11.10.68'!S89+'12.10.68'!S89+'13.10.68'!S89+'14.10.68'!S89+'15.10.68'!S89+'16.10.68'!S89+'17.10.68'!S89+'18.10.68'!S89+'19.10.68'!S89+'20.10.68'!S89+'21.10.68'!S89+'22.10.68'!S89+'23.10.68'!S89+'24.10.68'!S89+'25.10.68'!S89+'26.10.68'!S89+'27.10.68'!S89+'28.10.68'!S89+'29.10.68'!S89+'30.10.68'!S89+'31.10.68'!S89</f>
        <v>0</v>
      </c>
      <c r="T89" s="52">
        <f>+'01.10.68'!T89+'02.10.68'!T89+'03.10.68'!T89+'04.10.68'!T89+'05.10.68'!T89+'06.10.68'!T89+'07.10.68'!T89+'08.10.68'!T89+'09.10.68'!T89+'10.10.68'!T89+'11.10.68'!T89+'12.10.68'!T89+'13.10.68'!T89+'14.10.68'!T89+'15.10.68'!T89+'16.10.68'!T89+'17.10.68'!T89+'18.10.68'!T89+'19.10.68'!T89+'20.10.68'!T89+'21.10.68'!T89+'22.10.68'!T89+'23.10.68'!T89+'24.10.68'!T89+'25.10.68'!T89+'26.10.68'!T89+'27.10.68'!T89+'28.10.68'!T89+'29.10.68'!T89+'30.10.68'!T89+'31.10.68'!T89</f>
        <v>0</v>
      </c>
      <c r="U89" s="65">
        <f>+'01.10.68'!U89+'02.10.68'!U89+'03.10.68'!U89+'04.10.68'!U89+'05.10.68'!U89+'06.10.68'!U89+'07.10.68'!U89+'08.10.68'!U89+'09.10.68'!U89+'10.10.68'!U89+'11.10.68'!U89+'12.10.68'!U89+'13.10.68'!U89+'14.10.68'!U89+'15.10.68'!U89+'16.10.68'!U89+'17.10.68'!U89+'18.10.68'!U89+'19.10.68'!U89+'20.10.68'!U89+'21.10.68'!U89+'22.10.68'!U89+'23.10.68'!U89+'24.10.68'!U89+'25.10.68'!U89+'26.10.68'!U89+'27.10.68'!U89+'28.10.68'!U89+'29.10.68'!U89+'30.10.68'!U89+'31.10.68'!U89</f>
        <v>0</v>
      </c>
      <c r="V89" s="52">
        <f>+'01.10.68'!V89+'02.10.68'!V89+'03.10.68'!V89+'04.10.68'!V89+'05.10.68'!V89+'06.10.68'!V89+'07.10.68'!V89+'08.10.68'!V89+'09.10.68'!V89+'10.10.68'!V89+'11.10.68'!V89+'12.10.68'!V89+'13.10.68'!V89+'14.10.68'!V89+'15.10.68'!V89+'16.10.68'!V89+'17.10.68'!V89+'18.10.68'!V89+'19.10.68'!V89+'20.10.68'!V89+'21.10.68'!V89+'22.10.68'!V89+'23.10.68'!V89+'24.10.68'!V89+'25.10.68'!V89+'26.10.68'!V89+'27.10.68'!V89+'28.10.68'!V89+'29.10.68'!V89+'30.10.68'!V89+'31.10.68'!V89</f>
        <v>0</v>
      </c>
      <c r="W89" s="52">
        <f>+'01.10.68'!W89+'02.10.68'!W89+'03.10.68'!W89+'04.10.68'!W89+'05.10.68'!W89+'06.10.68'!W89+'07.10.68'!W89+'08.10.68'!W89+'09.10.68'!W89+'10.10.68'!W89+'11.10.68'!W89+'12.10.68'!W89+'13.10.68'!W89+'14.10.68'!W89+'15.10.68'!W89+'16.10.68'!W89+'17.10.68'!W89+'18.10.68'!W89+'19.10.68'!W89+'20.10.68'!W89+'21.10.68'!W89+'22.10.68'!W89+'23.10.68'!W89+'24.10.68'!W89+'25.10.68'!W89+'26.10.68'!W89+'27.10.68'!W89+'28.10.68'!W89+'29.10.68'!W89+'30.10.68'!W89+'31.10.68'!W89</f>
        <v>0</v>
      </c>
      <c r="X89" s="65">
        <f>+'01.10.68'!X89+'02.10.68'!X89+'03.10.68'!X89+'04.10.68'!X89+'05.10.68'!X89+'06.10.68'!X89+'07.10.68'!X89+'08.10.68'!X89+'09.10.68'!X89+'10.10.68'!X89+'11.10.68'!X89+'12.10.68'!X89+'13.10.68'!X89+'14.10.68'!X89+'15.10.68'!X89+'16.10.68'!X89+'17.10.68'!X89+'18.10.68'!X89+'19.10.68'!X89+'20.10.68'!X89+'21.10.68'!X89+'22.10.68'!X89+'23.10.68'!X89+'24.10.68'!X89+'25.10.68'!X89+'26.10.68'!X89+'27.10.68'!X89+'28.10.68'!X89+'29.10.68'!X89+'30.10.68'!X89+'31.10.68'!X89</f>
        <v>0</v>
      </c>
      <c r="Y89" s="52">
        <f>+'01.10.68'!Y89+'02.10.68'!Y89+'03.10.68'!Y89+'04.10.68'!Y89+'05.10.68'!Y89+'06.10.68'!Y89+'07.10.68'!Y89+'08.10.68'!Y89+'09.10.68'!Y89+'10.10.68'!Y89+'11.10.68'!Y89+'12.10.68'!Y89+'13.10.68'!Y89+'14.10.68'!Y89+'15.10.68'!Y89+'16.10.68'!Y89+'17.10.68'!Y89+'18.10.68'!Y89+'19.10.68'!Y89+'20.10.68'!Y89+'21.10.68'!Y89+'22.10.68'!Y89+'23.10.68'!Y89+'24.10.68'!Y89+'25.10.68'!Y89+'26.10.68'!Y89+'27.10.68'!Y89+'28.10.68'!Y89+'29.10.68'!Y89+'30.10.68'!Y89+'31.10.68'!Y89</f>
        <v>0</v>
      </c>
      <c r="Z89" s="65">
        <f>+'01.10.68'!Z89+'02.10.68'!Z89+'03.10.68'!Z89+'04.10.68'!Z89+'05.10.68'!Z89+'06.10.68'!Z89+'07.10.68'!Z89+'08.10.68'!Z89+'09.10.68'!Z89+'10.10.68'!Z89+'11.10.68'!Z89+'12.10.68'!Z89+'13.10.68'!Z89+'14.10.68'!Z89+'15.10.68'!Z89+'16.10.68'!Z89+'17.10.68'!Z89+'18.10.68'!Z89+'19.10.68'!Z89+'20.10.68'!Z89+'21.10.68'!Z89+'22.10.68'!Z89+'23.10.68'!Z89+'24.10.68'!Z89+'25.10.68'!Z89+'26.10.68'!Z89+'27.10.68'!Z89+'28.10.68'!Z89+'29.10.68'!Z89+'30.10.68'!Z89+'31.10.68'!Z89</f>
        <v>0</v>
      </c>
    </row>
    <row r="90" spans="2:26">
      <c r="B90" s="50">
        <v>1111093</v>
      </c>
      <c r="C90" s="53" t="s">
        <v>21</v>
      </c>
      <c r="D90" s="52">
        <f>+'01.10.68'!D90+'02.10.68'!D90+'03.10.68'!D90+'04.10.68'!D90+'05.10.68'!D90+'06.10.68'!D90+'07.10.68'!D90+'08.10.68'!D90+'09.10.68'!D90+'10.10.68'!D90+'11.10.68'!D90+'12.10.68'!D90+'13.10.68'!D90+'14.10.68'!D90+'15.10.68'!D90+'16.10.68'!D90+'17.10.68'!D90+'18.10.68'!D90+'19.10.68'!D90+'20.10.68'!D90+'21.10.68'!D90+'22.10.68'!D90+'23.10.68'!D90+'24.10.68'!D90+'25.10.68'!D90+'26.10.68'!D90+'27.10.68'!D90+'28.10.68'!D90+'29.10.68'!D90+'30.10.68'!D90+'31.10.68'!D90</f>
        <v>0</v>
      </c>
      <c r="E90" s="52">
        <f>+'01.10.68'!E90+'02.10.68'!E90+'03.10.68'!E90+'04.10.68'!E90+'05.10.68'!E90+'06.10.68'!E90+'07.10.68'!E90+'08.10.68'!E90+'09.10.68'!E90+'10.10.68'!E90+'11.10.68'!E90+'12.10.68'!E90+'13.10.68'!E90+'14.10.68'!E90+'15.10.68'!E90+'16.10.68'!E90+'17.10.68'!E90+'18.10.68'!E90+'19.10.68'!E90+'20.10.68'!E90+'21.10.68'!E90+'22.10.68'!E90+'23.10.68'!E90+'24.10.68'!E90+'25.10.68'!E90+'26.10.68'!E90+'27.10.68'!E90+'28.10.68'!E90+'29.10.68'!E90+'30.10.68'!E90+'31.10.68'!E90</f>
        <v>0</v>
      </c>
      <c r="F90" s="65">
        <f>+'01.10.68'!F90+'02.10.68'!F90+'03.10.68'!F90+'04.10.68'!F90+'05.10.68'!F90+'06.10.68'!F90+'07.10.68'!F90+'08.10.68'!F90+'09.10.68'!F90+'10.10.68'!F90+'11.10.68'!F90+'12.10.68'!F90+'13.10.68'!F90+'14.10.68'!F90+'15.10.68'!F90+'16.10.68'!F90+'17.10.68'!F90+'18.10.68'!F90+'19.10.68'!F90+'20.10.68'!F90+'21.10.68'!F90+'22.10.68'!F90+'23.10.68'!F90+'24.10.68'!F90+'25.10.68'!F90+'26.10.68'!F90+'27.10.68'!F90+'28.10.68'!F90+'29.10.68'!F90+'30.10.68'!F90+'31.10.68'!F90</f>
        <v>0</v>
      </c>
      <c r="G90" s="52">
        <f>+'01.10.68'!G90+'02.10.68'!G90+'03.10.68'!G90+'04.10.68'!G90+'05.10.68'!G90+'06.10.68'!G90+'07.10.68'!G90+'08.10.68'!G90+'09.10.68'!G90+'10.10.68'!G90+'11.10.68'!G90+'12.10.68'!G90+'13.10.68'!G90+'14.10.68'!G90+'15.10.68'!G90+'16.10.68'!G90+'17.10.68'!G90+'18.10.68'!G90+'19.10.68'!G90+'20.10.68'!G90+'21.10.68'!G90+'22.10.68'!G90+'23.10.68'!G90+'24.10.68'!G90+'25.10.68'!G90+'26.10.68'!G90+'27.10.68'!G90+'28.10.68'!G90+'29.10.68'!G90+'30.10.68'!G90+'31.10.68'!G90</f>
        <v>0</v>
      </c>
      <c r="H90" s="52">
        <f>+'01.10.68'!H90+'02.10.68'!H90+'03.10.68'!H90+'04.10.68'!H90+'05.10.68'!H90+'06.10.68'!H90+'07.10.68'!H90+'08.10.68'!H90+'09.10.68'!H90+'10.10.68'!H90+'11.10.68'!H90+'12.10.68'!H90+'13.10.68'!H90+'14.10.68'!H90+'15.10.68'!H90+'16.10.68'!H90+'17.10.68'!H90+'18.10.68'!H90+'19.10.68'!H90+'20.10.68'!H90+'21.10.68'!H90+'22.10.68'!H90+'23.10.68'!H90+'24.10.68'!H90+'25.10.68'!H90+'26.10.68'!H90+'27.10.68'!H90+'28.10.68'!H90+'29.10.68'!H90+'30.10.68'!H90+'31.10.68'!H90</f>
        <v>0</v>
      </c>
      <c r="I90" s="65">
        <f>+'01.10.68'!I90+'02.10.68'!I90+'03.10.68'!I90+'04.10.68'!I90+'05.10.68'!I90+'06.10.68'!I90+'07.10.68'!I90+'08.10.68'!I90+'09.10.68'!I90+'10.10.68'!I90+'11.10.68'!I90+'12.10.68'!I90+'13.10.68'!I90+'14.10.68'!I90+'15.10.68'!I90+'16.10.68'!I90+'17.10.68'!I90+'18.10.68'!I90+'19.10.68'!I90+'20.10.68'!I90+'21.10.68'!I90+'22.10.68'!I90+'23.10.68'!I90+'24.10.68'!I90+'25.10.68'!I90+'26.10.68'!I90+'27.10.68'!I90+'28.10.68'!I90+'29.10.68'!I90+'30.10.68'!I90+'31.10.68'!I90</f>
        <v>0</v>
      </c>
      <c r="J90" s="52">
        <f>+'01.10.68'!J90+'02.10.68'!J90+'03.10.68'!J90+'04.10.68'!J90+'05.10.68'!J90+'06.10.68'!J90+'07.10.68'!J90+'08.10.68'!J90+'09.10.68'!J90+'10.10.68'!J90+'11.10.68'!J90+'12.10.68'!J90+'13.10.68'!J90+'14.10.68'!J90+'15.10.68'!J90+'16.10.68'!J90+'17.10.68'!J90+'18.10.68'!J90+'19.10.68'!J90+'20.10.68'!J90+'21.10.68'!J90+'22.10.68'!J90+'23.10.68'!J90+'24.10.68'!J90+'25.10.68'!J90+'26.10.68'!J90+'27.10.68'!J90+'28.10.68'!J90+'29.10.68'!J90+'30.10.68'!J90+'31.10.68'!J90</f>
        <v>0</v>
      </c>
      <c r="K90" s="52">
        <f>+'01.10.68'!K90+'02.10.68'!K90+'03.10.68'!K90+'04.10.68'!K90+'05.10.68'!K90+'06.10.68'!K90+'07.10.68'!K90+'08.10.68'!K90+'09.10.68'!K90+'10.10.68'!K90+'11.10.68'!K90+'12.10.68'!K90+'13.10.68'!K90+'14.10.68'!K90+'15.10.68'!K90+'16.10.68'!K90+'17.10.68'!K90+'18.10.68'!K90+'19.10.68'!K90+'20.10.68'!K90+'21.10.68'!K90+'22.10.68'!K90+'23.10.68'!K90+'24.10.68'!K90+'25.10.68'!K90+'26.10.68'!K90+'27.10.68'!K90+'28.10.68'!K90+'29.10.68'!K90+'30.10.68'!K90+'31.10.68'!K90</f>
        <v>0</v>
      </c>
      <c r="L90" s="65">
        <f>+'01.10.68'!L90+'02.10.68'!L90+'03.10.68'!L90+'04.10.68'!L90+'05.10.68'!L90+'06.10.68'!L90+'07.10.68'!L90+'08.10.68'!L90+'09.10.68'!L90+'10.10.68'!L90+'11.10.68'!L90+'12.10.68'!L90+'13.10.68'!L90+'14.10.68'!L90+'15.10.68'!L90+'16.10.68'!L90+'17.10.68'!L90+'18.10.68'!L90+'19.10.68'!L90+'20.10.68'!L90+'21.10.68'!L90+'22.10.68'!L90+'23.10.68'!L90+'24.10.68'!L90+'25.10.68'!L90+'26.10.68'!L90+'27.10.68'!L90+'28.10.68'!L90+'29.10.68'!L90+'30.10.68'!L90+'31.10.68'!L90</f>
        <v>0</v>
      </c>
      <c r="M90" s="52">
        <f>+'01.10.68'!M90+'02.10.68'!M90+'03.10.68'!M90+'04.10.68'!M90+'05.10.68'!M90+'06.10.68'!M90+'07.10.68'!M90+'08.10.68'!M90+'09.10.68'!M90+'10.10.68'!M90+'11.10.68'!M90+'12.10.68'!M90+'13.10.68'!M90+'14.10.68'!M90+'15.10.68'!M90+'16.10.68'!M90+'17.10.68'!M90+'18.10.68'!M90+'19.10.68'!M90+'20.10.68'!M90+'21.10.68'!M90+'22.10.68'!M90+'23.10.68'!M90+'24.10.68'!M90+'25.10.68'!M90+'26.10.68'!M90+'27.10.68'!M90+'28.10.68'!M90+'29.10.68'!M90+'30.10.68'!M90+'31.10.68'!M90</f>
        <v>0</v>
      </c>
      <c r="N90" s="52">
        <f>+'01.10.68'!N90+'02.10.68'!N90+'03.10.68'!N90+'04.10.68'!N90+'05.10.68'!N90+'06.10.68'!N90+'07.10.68'!N90+'08.10.68'!N90+'09.10.68'!N90+'10.10.68'!N90+'11.10.68'!N90+'12.10.68'!N90+'13.10.68'!N90+'14.10.68'!N90+'15.10.68'!N90+'16.10.68'!N90+'17.10.68'!N90+'18.10.68'!N90+'19.10.68'!N90+'20.10.68'!N90+'21.10.68'!N90+'22.10.68'!N90+'23.10.68'!N90+'24.10.68'!N90+'25.10.68'!N90+'26.10.68'!N90+'27.10.68'!N90+'28.10.68'!N90+'29.10.68'!N90+'30.10.68'!N90+'31.10.68'!N90</f>
        <v>0</v>
      </c>
      <c r="O90" s="65">
        <f>+'01.10.68'!O90+'02.10.68'!O90+'03.10.68'!O90+'04.10.68'!O90+'05.10.68'!O90+'06.10.68'!O90+'07.10.68'!O90+'08.10.68'!O90+'09.10.68'!O90+'10.10.68'!O90+'11.10.68'!O90+'12.10.68'!O90+'13.10.68'!O90+'14.10.68'!O90+'15.10.68'!O90+'16.10.68'!O90+'17.10.68'!O90+'18.10.68'!O90+'19.10.68'!O90+'20.10.68'!O90+'21.10.68'!O90+'22.10.68'!O90+'23.10.68'!O90+'24.10.68'!O90+'25.10.68'!O90+'26.10.68'!O90+'27.10.68'!O90+'28.10.68'!O90+'29.10.68'!O90+'30.10.68'!O90+'31.10.68'!O90</f>
        <v>0</v>
      </c>
      <c r="P90" s="52">
        <f>+'01.10.68'!P90+'02.10.68'!P90+'03.10.68'!P90+'04.10.68'!P90+'05.10.68'!P90+'06.10.68'!P90+'07.10.68'!P90+'08.10.68'!P90+'09.10.68'!P90+'10.10.68'!P90+'11.10.68'!P90+'12.10.68'!P90+'13.10.68'!P90+'14.10.68'!P90+'15.10.68'!P90+'16.10.68'!P90+'17.10.68'!P90+'18.10.68'!P90+'19.10.68'!P90+'20.10.68'!P90+'21.10.68'!P90+'22.10.68'!P90+'23.10.68'!P90+'24.10.68'!P90+'25.10.68'!P90+'26.10.68'!P90+'27.10.68'!P90+'28.10.68'!P90+'29.10.68'!P90+'30.10.68'!P90+'31.10.68'!P90</f>
        <v>0</v>
      </c>
      <c r="Q90" s="52">
        <f>+'01.10.68'!Q90+'02.10.68'!Q90+'03.10.68'!Q90+'04.10.68'!Q90+'05.10.68'!Q90+'06.10.68'!Q90+'07.10.68'!Q90+'08.10.68'!Q90+'09.10.68'!Q90+'10.10.68'!Q90+'11.10.68'!Q90+'12.10.68'!Q90+'13.10.68'!Q90+'14.10.68'!Q90+'15.10.68'!Q90+'16.10.68'!Q90+'17.10.68'!Q90+'18.10.68'!Q90+'19.10.68'!Q90+'20.10.68'!Q90+'21.10.68'!Q90+'22.10.68'!Q90+'23.10.68'!Q90+'24.10.68'!Q90+'25.10.68'!Q90+'26.10.68'!Q90+'27.10.68'!Q90+'28.10.68'!Q90+'29.10.68'!Q90+'30.10.68'!Q90+'31.10.68'!Q90</f>
        <v>0</v>
      </c>
      <c r="R90" s="65">
        <f>+'01.10.68'!R90+'02.10.68'!R90+'03.10.68'!R90+'04.10.68'!R90+'05.10.68'!R90+'06.10.68'!R90+'07.10.68'!R90+'08.10.68'!R90+'09.10.68'!R90+'10.10.68'!R90+'11.10.68'!R90+'12.10.68'!R90+'13.10.68'!R90+'14.10.68'!R90+'15.10.68'!R90+'16.10.68'!R90+'17.10.68'!R90+'18.10.68'!R90+'19.10.68'!R90+'20.10.68'!R90+'21.10.68'!R90+'22.10.68'!R90+'23.10.68'!R90+'24.10.68'!R90+'25.10.68'!R90+'26.10.68'!R90+'27.10.68'!R90+'28.10.68'!R90+'29.10.68'!R90+'30.10.68'!R90+'31.10.68'!R90</f>
        <v>0</v>
      </c>
      <c r="S90" s="52">
        <f>+'01.10.68'!S90+'02.10.68'!S90+'03.10.68'!S90+'04.10.68'!S90+'05.10.68'!S90+'06.10.68'!S90+'07.10.68'!S90+'08.10.68'!S90+'09.10.68'!S90+'10.10.68'!S90+'11.10.68'!S90+'12.10.68'!S90+'13.10.68'!S90+'14.10.68'!S90+'15.10.68'!S90+'16.10.68'!S90+'17.10.68'!S90+'18.10.68'!S90+'19.10.68'!S90+'20.10.68'!S90+'21.10.68'!S90+'22.10.68'!S90+'23.10.68'!S90+'24.10.68'!S90+'25.10.68'!S90+'26.10.68'!S90+'27.10.68'!S90+'28.10.68'!S90+'29.10.68'!S90+'30.10.68'!S90+'31.10.68'!S90</f>
        <v>0</v>
      </c>
      <c r="T90" s="52">
        <f>+'01.10.68'!T90+'02.10.68'!T90+'03.10.68'!T90+'04.10.68'!T90+'05.10.68'!T90+'06.10.68'!T90+'07.10.68'!T90+'08.10.68'!T90+'09.10.68'!T90+'10.10.68'!T90+'11.10.68'!T90+'12.10.68'!T90+'13.10.68'!T90+'14.10.68'!T90+'15.10.68'!T90+'16.10.68'!T90+'17.10.68'!T90+'18.10.68'!T90+'19.10.68'!T90+'20.10.68'!T90+'21.10.68'!T90+'22.10.68'!T90+'23.10.68'!T90+'24.10.68'!T90+'25.10.68'!T90+'26.10.68'!T90+'27.10.68'!T90+'28.10.68'!T90+'29.10.68'!T90+'30.10.68'!T90+'31.10.68'!T90</f>
        <v>0</v>
      </c>
      <c r="U90" s="65">
        <f>+'01.10.68'!U90+'02.10.68'!U90+'03.10.68'!U90+'04.10.68'!U90+'05.10.68'!U90+'06.10.68'!U90+'07.10.68'!U90+'08.10.68'!U90+'09.10.68'!U90+'10.10.68'!U90+'11.10.68'!U90+'12.10.68'!U90+'13.10.68'!U90+'14.10.68'!U90+'15.10.68'!U90+'16.10.68'!U90+'17.10.68'!U90+'18.10.68'!U90+'19.10.68'!U90+'20.10.68'!U90+'21.10.68'!U90+'22.10.68'!U90+'23.10.68'!U90+'24.10.68'!U90+'25.10.68'!U90+'26.10.68'!U90+'27.10.68'!U90+'28.10.68'!U90+'29.10.68'!U90+'30.10.68'!U90+'31.10.68'!U90</f>
        <v>0</v>
      </c>
      <c r="V90" s="52">
        <f>+'01.10.68'!V90+'02.10.68'!V90+'03.10.68'!V90+'04.10.68'!V90+'05.10.68'!V90+'06.10.68'!V90+'07.10.68'!V90+'08.10.68'!V90+'09.10.68'!V90+'10.10.68'!V90+'11.10.68'!V90+'12.10.68'!V90+'13.10.68'!V90+'14.10.68'!V90+'15.10.68'!V90+'16.10.68'!V90+'17.10.68'!V90+'18.10.68'!V90+'19.10.68'!V90+'20.10.68'!V90+'21.10.68'!V90+'22.10.68'!V90+'23.10.68'!V90+'24.10.68'!V90+'25.10.68'!V90+'26.10.68'!V90+'27.10.68'!V90+'28.10.68'!V90+'29.10.68'!V90+'30.10.68'!V90+'31.10.68'!V90</f>
        <v>0</v>
      </c>
      <c r="W90" s="52">
        <f>+'01.10.68'!W90+'02.10.68'!W90+'03.10.68'!W90+'04.10.68'!W90+'05.10.68'!W90+'06.10.68'!W90+'07.10.68'!W90+'08.10.68'!W90+'09.10.68'!W90+'10.10.68'!W90+'11.10.68'!W90+'12.10.68'!W90+'13.10.68'!W90+'14.10.68'!W90+'15.10.68'!W90+'16.10.68'!W90+'17.10.68'!W90+'18.10.68'!W90+'19.10.68'!W90+'20.10.68'!W90+'21.10.68'!W90+'22.10.68'!W90+'23.10.68'!W90+'24.10.68'!W90+'25.10.68'!W90+'26.10.68'!W90+'27.10.68'!W90+'28.10.68'!W90+'29.10.68'!W90+'30.10.68'!W90+'31.10.68'!W90</f>
        <v>0</v>
      </c>
      <c r="X90" s="65">
        <f>+'01.10.68'!X90+'02.10.68'!X90+'03.10.68'!X90+'04.10.68'!X90+'05.10.68'!X90+'06.10.68'!X90+'07.10.68'!X90+'08.10.68'!X90+'09.10.68'!X90+'10.10.68'!X90+'11.10.68'!X90+'12.10.68'!X90+'13.10.68'!X90+'14.10.68'!X90+'15.10.68'!X90+'16.10.68'!X90+'17.10.68'!X90+'18.10.68'!X90+'19.10.68'!X90+'20.10.68'!X90+'21.10.68'!X90+'22.10.68'!X90+'23.10.68'!X90+'24.10.68'!X90+'25.10.68'!X90+'26.10.68'!X90+'27.10.68'!X90+'28.10.68'!X90+'29.10.68'!X90+'30.10.68'!X90+'31.10.68'!X90</f>
        <v>0</v>
      </c>
      <c r="Y90" s="52">
        <f>+'01.10.68'!Y90+'02.10.68'!Y90+'03.10.68'!Y90+'04.10.68'!Y90+'05.10.68'!Y90+'06.10.68'!Y90+'07.10.68'!Y90+'08.10.68'!Y90+'09.10.68'!Y90+'10.10.68'!Y90+'11.10.68'!Y90+'12.10.68'!Y90+'13.10.68'!Y90+'14.10.68'!Y90+'15.10.68'!Y90+'16.10.68'!Y90+'17.10.68'!Y90+'18.10.68'!Y90+'19.10.68'!Y90+'20.10.68'!Y90+'21.10.68'!Y90+'22.10.68'!Y90+'23.10.68'!Y90+'24.10.68'!Y90+'25.10.68'!Y90+'26.10.68'!Y90+'27.10.68'!Y90+'28.10.68'!Y90+'29.10.68'!Y90+'30.10.68'!Y90+'31.10.68'!Y90</f>
        <v>0</v>
      </c>
      <c r="Z90" s="65">
        <f>+'01.10.68'!Z90+'02.10.68'!Z90+'03.10.68'!Z90+'04.10.68'!Z90+'05.10.68'!Z90+'06.10.68'!Z90+'07.10.68'!Z90+'08.10.68'!Z90+'09.10.68'!Z90+'10.10.68'!Z90+'11.10.68'!Z90+'12.10.68'!Z90+'13.10.68'!Z90+'14.10.68'!Z90+'15.10.68'!Z90+'16.10.68'!Z90+'17.10.68'!Z90+'18.10.68'!Z90+'19.10.68'!Z90+'20.10.68'!Z90+'21.10.68'!Z90+'22.10.68'!Z90+'23.10.68'!Z90+'24.10.68'!Z90+'25.10.68'!Z90+'26.10.68'!Z90+'27.10.68'!Z90+'28.10.68'!Z90+'29.10.68'!Z90+'30.10.68'!Z90+'31.10.68'!Z90</f>
        <v>0</v>
      </c>
    </row>
    <row r="91" spans="2:26">
      <c r="B91" s="50">
        <v>1111088</v>
      </c>
      <c r="C91" s="53" t="s">
        <v>16</v>
      </c>
      <c r="D91" s="52">
        <f>+'01.10.68'!D91+'02.10.68'!D91+'03.10.68'!D91+'04.10.68'!D91+'05.10.68'!D91+'06.10.68'!D91+'07.10.68'!D91+'08.10.68'!D91+'09.10.68'!D91+'10.10.68'!D91+'11.10.68'!D91+'12.10.68'!D91+'13.10.68'!D91+'14.10.68'!D91+'15.10.68'!D91+'16.10.68'!D91+'17.10.68'!D91+'18.10.68'!D91+'19.10.68'!D91+'20.10.68'!D91+'21.10.68'!D91+'22.10.68'!D91+'23.10.68'!D91+'24.10.68'!D91+'25.10.68'!D91+'26.10.68'!D91+'27.10.68'!D91+'28.10.68'!D91+'29.10.68'!D91+'30.10.68'!D91+'31.10.68'!D91</f>
        <v>0</v>
      </c>
      <c r="E91" s="52">
        <f>+'01.10.68'!E91+'02.10.68'!E91+'03.10.68'!E91+'04.10.68'!E91+'05.10.68'!E91+'06.10.68'!E91+'07.10.68'!E91+'08.10.68'!E91+'09.10.68'!E91+'10.10.68'!E91+'11.10.68'!E91+'12.10.68'!E91+'13.10.68'!E91+'14.10.68'!E91+'15.10.68'!E91+'16.10.68'!E91+'17.10.68'!E91+'18.10.68'!E91+'19.10.68'!E91+'20.10.68'!E91+'21.10.68'!E91+'22.10.68'!E91+'23.10.68'!E91+'24.10.68'!E91+'25.10.68'!E91+'26.10.68'!E91+'27.10.68'!E91+'28.10.68'!E91+'29.10.68'!E91+'30.10.68'!E91+'31.10.68'!E91</f>
        <v>0</v>
      </c>
      <c r="F91" s="65">
        <f>+'01.10.68'!F91+'02.10.68'!F91+'03.10.68'!F91+'04.10.68'!F91+'05.10.68'!F91+'06.10.68'!F91+'07.10.68'!F91+'08.10.68'!F91+'09.10.68'!F91+'10.10.68'!F91+'11.10.68'!F91+'12.10.68'!F91+'13.10.68'!F91+'14.10.68'!F91+'15.10.68'!F91+'16.10.68'!F91+'17.10.68'!F91+'18.10.68'!F91+'19.10.68'!F91+'20.10.68'!F91+'21.10.68'!F91+'22.10.68'!F91+'23.10.68'!F91+'24.10.68'!F91+'25.10.68'!F91+'26.10.68'!F91+'27.10.68'!F91+'28.10.68'!F91+'29.10.68'!F91+'30.10.68'!F91+'31.10.68'!F91</f>
        <v>0</v>
      </c>
      <c r="G91" s="52">
        <f>+'01.10.68'!G91+'02.10.68'!G91+'03.10.68'!G91+'04.10.68'!G91+'05.10.68'!G91+'06.10.68'!G91+'07.10.68'!G91+'08.10.68'!G91+'09.10.68'!G91+'10.10.68'!G91+'11.10.68'!G91+'12.10.68'!G91+'13.10.68'!G91+'14.10.68'!G91+'15.10.68'!G91+'16.10.68'!G91+'17.10.68'!G91+'18.10.68'!G91+'19.10.68'!G91+'20.10.68'!G91+'21.10.68'!G91+'22.10.68'!G91+'23.10.68'!G91+'24.10.68'!G91+'25.10.68'!G91+'26.10.68'!G91+'27.10.68'!G91+'28.10.68'!G91+'29.10.68'!G91+'30.10.68'!G91+'31.10.68'!G91</f>
        <v>0</v>
      </c>
      <c r="H91" s="52">
        <f>+'01.10.68'!H91+'02.10.68'!H91+'03.10.68'!H91+'04.10.68'!H91+'05.10.68'!H91+'06.10.68'!H91+'07.10.68'!H91+'08.10.68'!H91+'09.10.68'!H91+'10.10.68'!H91+'11.10.68'!H91+'12.10.68'!H91+'13.10.68'!H91+'14.10.68'!H91+'15.10.68'!H91+'16.10.68'!H91+'17.10.68'!H91+'18.10.68'!H91+'19.10.68'!H91+'20.10.68'!H91+'21.10.68'!H91+'22.10.68'!H91+'23.10.68'!H91+'24.10.68'!H91+'25.10.68'!H91+'26.10.68'!H91+'27.10.68'!H91+'28.10.68'!H91+'29.10.68'!H91+'30.10.68'!H91+'31.10.68'!H91</f>
        <v>0</v>
      </c>
      <c r="I91" s="65">
        <f>+'01.10.68'!I91+'02.10.68'!I91+'03.10.68'!I91+'04.10.68'!I91+'05.10.68'!I91+'06.10.68'!I91+'07.10.68'!I91+'08.10.68'!I91+'09.10.68'!I91+'10.10.68'!I91+'11.10.68'!I91+'12.10.68'!I91+'13.10.68'!I91+'14.10.68'!I91+'15.10.68'!I91+'16.10.68'!I91+'17.10.68'!I91+'18.10.68'!I91+'19.10.68'!I91+'20.10.68'!I91+'21.10.68'!I91+'22.10.68'!I91+'23.10.68'!I91+'24.10.68'!I91+'25.10.68'!I91+'26.10.68'!I91+'27.10.68'!I91+'28.10.68'!I91+'29.10.68'!I91+'30.10.68'!I91+'31.10.68'!I91</f>
        <v>0</v>
      </c>
      <c r="J91" s="52">
        <f>+'01.10.68'!J91+'02.10.68'!J91+'03.10.68'!J91+'04.10.68'!J91+'05.10.68'!J91+'06.10.68'!J91+'07.10.68'!J91+'08.10.68'!J91+'09.10.68'!J91+'10.10.68'!J91+'11.10.68'!J91+'12.10.68'!J91+'13.10.68'!J91+'14.10.68'!J91+'15.10.68'!J91+'16.10.68'!J91+'17.10.68'!J91+'18.10.68'!J91+'19.10.68'!J91+'20.10.68'!J91+'21.10.68'!J91+'22.10.68'!J91+'23.10.68'!J91+'24.10.68'!J91+'25.10.68'!J91+'26.10.68'!J91+'27.10.68'!J91+'28.10.68'!J91+'29.10.68'!J91+'30.10.68'!J91+'31.10.68'!J91</f>
        <v>0</v>
      </c>
      <c r="K91" s="52">
        <f>+'01.10.68'!K91+'02.10.68'!K91+'03.10.68'!K91+'04.10.68'!K91+'05.10.68'!K91+'06.10.68'!K91+'07.10.68'!K91+'08.10.68'!K91+'09.10.68'!K91+'10.10.68'!K91+'11.10.68'!K91+'12.10.68'!K91+'13.10.68'!K91+'14.10.68'!K91+'15.10.68'!K91+'16.10.68'!K91+'17.10.68'!K91+'18.10.68'!K91+'19.10.68'!K91+'20.10.68'!K91+'21.10.68'!K91+'22.10.68'!K91+'23.10.68'!K91+'24.10.68'!K91+'25.10.68'!K91+'26.10.68'!K91+'27.10.68'!K91+'28.10.68'!K91+'29.10.68'!K91+'30.10.68'!K91+'31.10.68'!K91</f>
        <v>0</v>
      </c>
      <c r="L91" s="65">
        <f>+'01.10.68'!L91+'02.10.68'!L91+'03.10.68'!L91+'04.10.68'!L91+'05.10.68'!L91+'06.10.68'!L91+'07.10.68'!L91+'08.10.68'!L91+'09.10.68'!L91+'10.10.68'!L91+'11.10.68'!L91+'12.10.68'!L91+'13.10.68'!L91+'14.10.68'!L91+'15.10.68'!L91+'16.10.68'!L91+'17.10.68'!L91+'18.10.68'!L91+'19.10.68'!L91+'20.10.68'!L91+'21.10.68'!L91+'22.10.68'!L91+'23.10.68'!L91+'24.10.68'!L91+'25.10.68'!L91+'26.10.68'!L91+'27.10.68'!L91+'28.10.68'!L91+'29.10.68'!L91+'30.10.68'!L91+'31.10.68'!L91</f>
        <v>0</v>
      </c>
      <c r="M91" s="52">
        <f>+'01.10.68'!M91+'02.10.68'!M91+'03.10.68'!M91+'04.10.68'!M91+'05.10.68'!M91+'06.10.68'!M91+'07.10.68'!M91+'08.10.68'!M91+'09.10.68'!M91+'10.10.68'!M91+'11.10.68'!M91+'12.10.68'!M91+'13.10.68'!M91+'14.10.68'!M91+'15.10.68'!M91+'16.10.68'!M91+'17.10.68'!M91+'18.10.68'!M91+'19.10.68'!M91+'20.10.68'!M91+'21.10.68'!M91+'22.10.68'!M91+'23.10.68'!M91+'24.10.68'!M91+'25.10.68'!M91+'26.10.68'!M91+'27.10.68'!M91+'28.10.68'!M91+'29.10.68'!M91+'30.10.68'!M91+'31.10.68'!M91</f>
        <v>0</v>
      </c>
      <c r="N91" s="52">
        <f>+'01.10.68'!N91+'02.10.68'!N91+'03.10.68'!N91+'04.10.68'!N91+'05.10.68'!N91+'06.10.68'!N91+'07.10.68'!N91+'08.10.68'!N91+'09.10.68'!N91+'10.10.68'!N91+'11.10.68'!N91+'12.10.68'!N91+'13.10.68'!N91+'14.10.68'!N91+'15.10.68'!N91+'16.10.68'!N91+'17.10.68'!N91+'18.10.68'!N91+'19.10.68'!N91+'20.10.68'!N91+'21.10.68'!N91+'22.10.68'!N91+'23.10.68'!N91+'24.10.68'!N91+'25.10.68'!N91+'26.10.68'!N91+'27.10.68'!N91+'28.10.68'!N91+'29.10.68'!N91+'30.10.68'!N91+'31.10.68'!N91</f>
        <v>0</v>
      </c>
      <c r="O91" s="65">
        <f>+'01.10.68'!O91+'02.10.68'!O91+'03.10.68'!O91+'04.10.68'!O91+'05.10.68'!O91+'06.10.68'!O91+'07.10.68'!O91+'08.10.68'!O91+'09.10.68'!O91+'10.10.68'!O91+'11.10.68'!O91+'12.10.68'!O91+'13.10.68'!O91+'14.10.68'!O91+'15.10.68'!O91+'16.10.68'!O91+'17.10.68'!O91+'18.10.68'!O91+'19.10.68'!O91+'20.10.68'!O91+'21.10.68'!O91+'22.10.68'!O91+'23.10.68'!O91+'24.10.68'!O91+'25.10.68'!O91+'26.10.68'!O91+'27.10.68'!O91+'28.10.68'!O91+'29.10.68'!O91+'30.10.68'!O91+'31.10.68'!O91</f>
        <v>0</v>
      </c>
      <c r="P91" s="52">
        <f>+'01.10.68'!P91+'02.10.68'!P91+'03.10.68'!P91+'04.10.68'!P91+'05.10.68'!P91+'06.10.68'!P91+'07.10.68'!P91+'08.10.68'!P91+'09.10.68'!P91+'10.10.68'!P91+'11.10.68'!P91+'12.10.68'!P91+'13.10.68'!P91+'14.10.68'!P91+'15.10.68'!P91+'16.10.68'!P91+'17.10.68'!P91+'18.10.68'!P91+'19.10.68'!P91+'20.10.68'!P91+'21.10.68'!P91+'22.10.68'!P91+'23.10.68'!P91+'24.10.68'!P91+'25.10.68'!P91+'26.10.68'!P91+'27.10.68'!P91+'28.10.68'!P91+'29.10.68'!P91+'30.10.68'!P91+'31.10.68'!P91</f>
        <v>0</v>
      </c>
      <c r="Q91" s="52">
        <f>+'01.10.68'!Q91+'02.10.68'!Q91+'03.10.68'!Q91+'04.10.68'!Q91+'05.10.68'!Q91+'06.10.68'!Q91+'07.10.68'!Q91+'08.10.68'!Q91+'09.10.68'!Q91+'10.10.68'!Q91+'11.10.68'!Q91+'12.10.68'!Q91+'13.10.68'!Q91+'14.10.68'!Q91+'15.10.68'!Q91+'16.10.68'!Q91+'17.10.68'!Q91+'18.10.68'!Q91+'19.10.68'!Q91+'20.10.68'!Q91+'21.10.68'!Q91+'22.10.68'!Q91+'23.10.68'!Q91+'24.10.68'!Q91+'25.10.68'!Q91+'26.10.68'!Q91+'27.10.68'!Q91+'28.10.68'!Q91+'29.10.68'!Q91+'30.10.68'!Q91+'31.10.68'!Q91</f>
        <v>0</v>
      </c>
      <c r="R91" s="65">
        <f>+'01.10.68'!R91+'02.10.68'!R91+'03.10.68'!R91+'04.10.68'!R91+'05.10.68'!R91+'06.10.68'!R91+'07.10.68'!R91+'08.10.68'!R91+'09.10.68'!R91+'10.10.68'!R91+'11.10.68'!R91+'12.10.68'!R91+'13.10.68'!R91+'14.10.68'!R91+'15.10.68'!R91+'16.10.68'!R91+'17.10.68'!R91+'18.10.68'!R91+'19.10.68'!R91+'20.10.68'!R91+'21.10.68'!R91+'22.10.68'!R91+'23.10.68'!R91+'24.10.68'!R91+'25.10.68'!R91+'26.10.68'!R91+'27.10.68'!R91+'28.10.68'!R91+'29.10.68'!R91+'30.10.68'!R91+'31.10.68'!R91</f>
        <v>0</v>
      </c>
      <c r="S91" s="52">
        <f>+'01.10.68'!S91+'02.10.68'!S91+'03.10.68'!S91+'04.10.68'!S91+'05.10.68'!S91+'06.10.68'!S91+'07.10.68'!S91+'08.10.68'!S91+'09.10.68'!S91+'10.10.68'!S91+'11.10.68'!S91+'12.10.68'!S91+'13.10.68'!S91+'14.10.68'!S91+'15.10.68'!S91+'16.10.68'!S91+'17.10.68'!S91+'18.10.68'!S91+'19.10.68'!S91+'20.10.68'!S91+'21.10.68'!S91+'22.10.68'!S91+'23.10.68'!S91+'24.10.68'!S91+'25.10.68'!S91+'26.10.68'!S91+'27.10.68'!S91+'28.10.68'!S91+'29.10.68'!S91+'30.10.68'!S91+'31.10.68'!S91</f>
        <v>0</v>
      </c>
      <c r="T91" s="52">
        <f>+'01.10.68'!T91+'02.10.68'!T91+'03.10.68'!T91+'04.10.68'!T91+'05.10.68'!T91+'06.10.68'!T91+'07.10.68'!T91+'08.10.68'!T91+'09.10.68'!T91+'10.10.68'!T91+'11.10.68'!T91+'12.10.68'!T91+'13.10.68'!T91+'14.10.68'!T91+'15.10.68'!T91+'16.10.68'!T91+'17.10.68'!T91+'18.10.68'!T91+'19.10.68'!T91+'20.10.68'!T91+'21.10.68'!T91+'22.10.68'!T91+'23.10.68'!T91+'24.10.68'!T91+'25.10.68'!T91+'26.10.68'!T91+'27.10.68'!T91+'28.10.68'!T91+'29.10.68'!T91+'30.10.68'!T91+'31.10.68'!T91</f>
        <v>0</v>
      </c>
      <c r="U91" s="65">
        <f>+'01.10.68'!U91+'02.10.68'!U91+'03.10.68'!U91+'04.10.68'!U91+'05.10.68'!U91+'06.10.68'!U91+'07.10.68'!U91+'08.10.68'!U91+'09.10.68'!U91+'10.10.68'!U91+'11.10.68'!U91+'12.10.68'!U91+'13.10.68'!U91+'14.10.68'!U91+'15.10.68'!U91+'16.10.68'!U91+'17.10.68'!U91+'18.10.68'!U91+'19.10.68'!U91+'20.10.68'!U91+'21.10.68'!U91+'22.10.68'!U91+'23.10.68'!U91+'24.10.68'!U91+'25.10.68'!U91+'26.10.68'!U91+'27.10.68'!U91+'28.10.68'!U91+'29.10.68'!U91+'30.10.68'!U91+'31.10.68'!U91</f>
        <v>0</v>
      </c>
      <c r="V91" s="52">
        <f>+'01.10.68'!V91+'02.10.68'!V91+'03.10.68'!V91+'04.10.68'!V91+'05.10.68'!V91+'06.10.68'!V91+'07.10.68'!V91+'08.10.68'!V91+'09.10.68'!V91+'10.10.68'!V91+'11.10.68'!V91+'12.10.68'!V91+'13.10.68'!V91+'14.10.68'!V91+'15.10.68'!V91+'16.10.68'!V91+'17.10.68'!V91+'18.10.68'!V91+'19.10.68'!V91+'20.10.68'!V91+'21.10.68'!V91+'22.10.68'!V91+'23.10.68'!V91+'24.10.68'!V91+'25.10.68'!V91+'26.10.68'!V91+'27.10.68'!V91+'28.10.68'!V91+'29.10.68'!V91+'30.10.68'!V91+'31.10.68'!V91</f>
        <v>0</v>
      </c>
      <c r="W91" s="52">
        <f>+'01.10.68'!W91+'02.10.68'!W91+'03.10.68'!W91+'04.10.68'!W91+'05.10.68'!W91+'06.10.68'!W91+'07.10.68'!W91+'08.10.68'!W91+'09.10.68'!W91+'10.10.68'!W91+'11.10.68'!W91+'12.10.68'!W91+'13.10.68'!W91+'14.10.68'!W91+'15.10.68'!W91+'16.10.68'!W91+'17.10.68'!W91+'18.10.68'!W91+'19.10.68'!W91+'20.10.68'!W91+'21.10.68'!W91+'22.10.68'!W91+'23.10.68'!W91+'24.10.68'!W91+'25.10.68'!W91+'26.10.68'!W91+'27.10.68'!W91+'28.10.68'!W91+'29.10.68'!W91+'30.10.68'!W91+'31.10.68'!W91</f>
        <v>0</v>
      </c>
      <c r="X91" s="65">
        <f>+'01.10.68'!X91+'02.10.68'!X91+'03.10.68'!X91+'04.10.68'!X91+'05.10.68'!X91+'06.10.68'!X91+'07.10.68'!X91+'08.10.68'!X91+'09.10.68'!X91+'10.10.68'!X91+'11.10.68'!X91+'12.10.68'!X91+'13.10.68'!X91+'14.10.68'!X91+'15.10.68'!X91+'16.10.68'!X91+'17.10.68'!X91+'18.10.68'!X91+'19.10.68'!X91+'20.10.68'!X91+'21.10.68'!X91+'22.10.68'!X91+'23.10.68'!X91+'24.10.68'!X91+'25.10.68'!X91+'26.10.68'!X91+'27.10.68'!X91+'28.10.68'!X91+'29.10.68'!X91+'30.10.68'!X91+'31.10.68'!X91</f>
        <v>0</v>
      </c>
      <c r="Y91" s="52">
        <f>+'01.10.68'!Y91+'02.10.68'!Y91+'03.10.68'!Y91+'04.10.68'!Y91+'05.10.68'!Y91+'06.10.68'!Y91+'07.10.68'!Y91+'08.10.68'!Y91+'09.10.68'!Y91+'10.10.68'!Y91+'11.10.68'!Y91+'12.10.68'!Y91+'13.10.68'!Y91+'14.10.68'!Y91+'15.10.68'!Y91+'16.10.68'!Y91+'17.10.68'!Y91+'18.10.68'!Y91+'19.10.68'!Y91+'20.10.68'!Y91+'21.10.68'!Y91+'22.10.68'!Y91+'23.10.68'!Y91+'24.10.68'!Y91+'25.10.68'!Y91+'26.10.68'!Y91+'27.10.68'!Y91+'28.10.68'!Y91+'29.10.68'!Y91+'30.10.68'!Y91+'31.10.68'!Y91</f>
        <v>0</v>
      </c>
      <c r="Z91" s="65">
        <f>+'01.10.68'!Z91+'02.10.68'!Z91+'03.10.68'!Z91+'04.10.68'!Z91+'05.10.68'!Z91+'06.10.68'!Z91+'07.10.68'!Z91+'08.10.68'!Z91+'09.10.68'!Z91+'10.10.68'!Z91+'11.10.68'!Z91+'12.10.68'!Z91+'13.10.68'!Z91+'14.10.68'!Z91+'15.10.68'!Z91+'16.10.68'!Z91+'17.10.68'!Z91+'18.10.68'!Z91+'19.10.68'!Z91+'20.10.68'!Z91+'21.10.68'!Z91+'22.10.68'!Z91+'23.10.68'!Z91+'24.10.68'!Z91+'25.10.68'!Z91+'26.10.68'!Z91+'27.10.68'!Z91+'28.10.68'!Z91+'29.10.68'!Z91+'30.10.68'!Z91+'31.10.68'!Z91</f>
        <v>0</v>
      </c>
    </row>
    <row r="92" spans="2:26">
      <c r="B92" s="50">
        <v>1111089</v>
      </c>
      <c r="C92" s="53" t="s">
        <v>17</v>
      </c>
      <c r="D92" s="52">
        <f>+'01.10.68'!D92+'02.10.68'!D92+'03.10.68'!D92+'04.10.68'!D92+'05.10.68'!D92+'06.10.68'!D92+'07.10.68'!D92+'08.10.68'!D92+'09.10.68'!D92+'10.10.68'!D92+'11.10.68'!D92+'12.10.68'!D92+'13.10.68'!D92+'14.10.68'!D92+'15.10.68'!D92+'16.10.68'!D92+'17.10.68'!D92+'18.10.68'!D92+'19.10.68'!D92+'20.10.68'!D92+'21.10.68'!D92+'22.10.68'!D92+'23.10.68'!D92+'24.10.68'!D92+'25.10.68'!D92+'26.10.68'!D92+'27.10.68'!D92+'28.10.68'!D92+'29.10.68'!D92+'30.10.68'!D92+'31.10.68'!D92</f>
        <v>0</v>
      </c>
      <c r="E92" s="52">
        <f>+'01.10.68'!E92+'02.10.68'!E92+'03.10.68'!E92+'04.10.68'!E92+'05.10.68'!E92+'06.10.68'!E92+'07.10.68'!E92+'08.10.68'!E92+'09.10.68'!E92+'10.10.68'!E92+'11.10.68'!E92+'12.10.68'!E92+'13.10.68'!E92+'14.10.68'!E92+'15.10.68'!E92+'16.10.68'!E92+'17.10.68'!E92+'18.10.68'!E92+'19.10.68'!E92+'20.10.68'!E92+'21.10.68'!E92+'22.10.68'!E92+'23.10.68'!E92+'24.10.68'!E92+'25.10.68'!E92+'26.10.68'!E92+'27.10.68'!E92+'28.10.68'!E92+'29.10.68'!E92+'30.10.68'!E92+'31.10.68'!E92</f>
        <v>0</v>
      </c>
      <c r="F92" s="65">
        <f>+'01.10.68'!F92+'02.10.68'!F92+'03.10.68'!F92+'04.10.68'!F92+'05.10.68'!F92+'06.10.68'!F92+'07.10.68'!F92+'08.10.68'!F92+'09.10.68'!F92+'10.10.68'!F92+'11.10.68'!F92+'12.10.68'!F92+'13.10.68'!F92+'14.10.68'!F92+'15.10.68'!F92+'16.10.68'!F92+'17.10.68'!F92+'18.10.68'!F92+'19.10.68'!F92+'20.10.68'!F92+'21.10.68'!F92+'22.10.68'!F92+'23.10.68'!F92+'24.10.68'!F92+'25.10.68'!F92+'26.10.68'!F92+'27.10.68'!F92+'28.10.68'!F92+'29.10.68'!F92+'30.10.68'!F92+'31.10.68'!F92</f>
        <v>0</v>
      </c>
      <c r="G92" s="52">
        <f>+'01.10.68'!G92+'02.10.68'!G92+'03.10.68'!G92+'04.10.68'!G92+'05.10.68'!G92+'06.10.68'!G92+'07.10.68'!G92+'08.10.68'!G92+'09.10.68'!G92+'10.10.68'!G92+'11.10.68'!G92+'12.10.68'!G92+'13.10.68'!G92+'14.10.68'!G92+'15.10.68'!G92+'16.10.68'!G92+'17.10.68'!G92+'18.10.68'!G92+'19.10.68'!G92+'20.10.68'!G92+'21.10.68'!G92+'22.10.68'!G92+'23.10.68'!G92+'24.10.68'!G92+'25.10.68'!G92+'26.10.68'!G92+'27.10.68'!G92+'28.10.68'!G92+'29.10.68'!G92+'30.10.68'!G92+'31.10.68'!G92</f>
        <v>0</v>
      </c>
      <c r="H92" s="52">
        <f>+'01.10.68'!H92+'02.10.68'!H92+'03.10.68'!H92+'04.10.68'!H92+'05.10.68'!H92+'06.10.68'!H92+'07.10.68'!H92+'08.10.68'!H92+'09.10.68'!H92+'10.10.68'!H92+'11.10.68'!H92+'12.10.68'!H92+'13.10.68'!H92+'14.10.68'!H92+'15.10.68'!H92+'16.10.68'!H92+'17.10.68'!H92+'18.10.68'!H92+'19.10.68'!H92+'20.10.68'!H92+'21.10.68'!H92+'22.10.68'!H92+'23.10.68'!H92+'24.10.68'!H92+'25.10.68'!H92+'26.10.68'!H92+'27.10.68'!H92+'28.10.68'!H92+'29.10.68'!H92+'30.10.68'!H92+'31.10.68'!H92</f>
        <v>0</v>
      </c>
      <c r="I92" s="65">
        <f>+'01.10.68'!I92+'02.10.68'!I92+'03.10.68'!I92+'04.10.68'!I92+'05.10.68'!I92+'06.10.68'!I92+'07.10.68'!I92+'08.10.68'!I92+'09.10.68'!I92+'10.10.68'!I92+'11.10.68'!I92+'12.10.68'!I92+'13.10.68'!I92+'14.10.68'!I92+'15.10.68'!I92+'16.10.68'!I92+'17.10.68'!I92+'18.10.68'!I92+'19.10.68'!I92+'20.10.68'!I92+'21.10.68'!I92+'22.10.68'!I92+'23.10.68'!I92+'24.10.68'!I92+'25.10.68'!I92+'26.10.68'!I92+'27.10.68'!I92+'28.10.68'!I92+'29.10.68'!I92+'30.10.68'!I92+'31.10.68'!I92</f>
        <v>0</v>
      </c>
      <c r="J92" s="52">
        <f>+'01.10.68'!J92+'02.10.68'!J92+'03.10.68'!J92+'04.10.68'!J92+'05.10.68'!J92+'06.10.68'!J92+'07.10.68'!J92+'08.10.68'!J92+'09.10.68'!J92+'10.10.68'!J92+'11.10.68'!J92+'12.10.68'!J92+'13.10.68'!J92+'14.10.68'!J92+'15.10.68'!J92+'16.10.68'!J92+'17.10.68'!J92+'18.10.68'!J92+'19.10.68'!J92+'20.10.68'!J92+'21.10.68'!J92+'22.10.68'!J92+'23.10.68'!J92+'24.10.68'!J92+'25.10.68'!J92+'26.10.68'!J92+'27.10.68'!J92+'28.10.68'!J92+'29.10.68'!J92+'30.10.68'!J92+'31.10.68'!J92</f>
        <v>0</v>
      </c>
      <c r="K92" s="52">
        <f>+'01.10.68'!K92+'02.10.68'!K92+'03.10.68'!K92+'04.10.68'!K92+'05.10.68'!K92+'06.10.68'!K92+'07.10.68'!K92+'08.10.68'!K92+'09.10.68'!K92+'10.10.68'!K92+'11.10.68'!K92+'12.10.68'!K92+'13.10.68'!K92+'14.10.68'!K92+'15.10.68'!K92+'16.10.68'!K92+'17.10.68'!K92+'18.10.68'!K92+'19.10.68'!K92+'20.10.68'!K92+'21.10.68'!K92+'22.10.68'!K92+'23.10.68'!K92+'24.10.68'!K92+'25.10.68'!K92+'26.10.68'!K92+'27.10.68'!K92+'28.10.68'!K92+'29.10.68'!K92+'30.10.68'!K92+'31.10.68'!K92</f>
        <v>0</v>
      </c>
      <c r="L92" s="65">
        <f>+'01.10.68'!L92+'02.10.68'!L92+'03.10.68'!L92+'04.10.68'!L92+'05.10.68'!L92+'06.10.68'!L92+'07.10.68'!L92+'08.10.68'!L92+'09.10.68'!L92+'10.10.68'!L92+'11.10.68'!L92+'12.10.68'!L92+'13.10.68'!L92+'14.10.68'!L92+'15.10.68'!L92+'16.10.68'!L92+'17.10.68'!L92+'18.10.68'!L92+'19.10.68'!L92+'20.10.68'!L92+'21.10.68'!L92+'22.10.68'!L92+'23.10.68'!L92+'24.10.68'!L92+'25.10.68'!L92+'26.10.68'!L92+'27.10.68'!L92+'28.10.68'!L92+'29.10.68'!L92+'30.10.68'!L92+'31.10.68'!L92</f>
        <v>0</v>
      </c>
      <c r="M92" s="52">
        <f>+'01.10.68'!M92+'02.10.68'!M92+'03.10.68'!M92+'04.10.68'!M92+'05.10.68'!M92+'06.10.68'!M92+'07.10.68'!M92+'08.10.68'!M92+'09.10.68'!M92+'10.10.68'!M92+'11.10.68'!M92+'12.10.68'!M92+'13.10.68'!M92+'14.10.68'!M92+'15.10.68'!M92+'16.10.68'!M92+'17.10.68'!M92+'18.10.68'!M92+'19.10.68'!M92+'20.10.68'!M92+'21.10.68'!M92+'22.10.68'!M92+'23.10.68'!M92+'24.10.68'!M92+'25.10.68'!M92+'26.10.68'!M92+'27.10.68'!M92+'28.10.68'!M92+'29.10.68'!M92+'30.10.68'!M92+'31.10.68'!M92</f>
        <v>0</v>
      </c>
      <c r="N92" s="52">
        <f>+'01.10.68'!N92+'02.10.68'!N92+'03.10.68'!N92+'04.10.68'!N92+'05.10.68'!N92+'06.10.68'!N92+'07.10.68'!N92+'08.10.68'!N92+'09.10.68'!N92+'10.10.68'!N92+'11.10.68'!N92+'12.10.68'!N92+'13.10.68'!N92+'14.10.68'!N92+'15.10.68'!N92+'16.10.68'!N92+'17.10.68'!N92+'18.10.68'!N92+'19.10.68'!N92+'20.10.68'!N92+'21.10.68'!N92+'22.10.68'!N92+'23.10.68'!N92+'24.10.68'!N92+'25.10.68'!N92+'26.10.68'!N92+'27.10.68'!N92+'28.10.68'!N92+'29.10.68'!N92+'30.10.68'!N92+'31.10.68'!N92</f>
        <v>0</v>
      </c>
      <c r="O92" s="65">
        <f>+'01.10.68'!O92+'02.10.68'!O92+'03.10.68'!O92+'04.10.68'!O92+'05.10.68'!O92+'06.10.68'!O92+'07.10.68'!O92+'08.10.68'!O92+'09.10.68'!O92+'10.10.68'!O92+'11.10.68'!O92+'12.10.68'!O92+'13.10.68'!O92+'14.10.68'!O92+'15.10.68'!O92+'16.10.68'!O92+'17.10.68'!O92+'18.10.68'!O92+'19.10.68'!O92+'20.10.68'!O92+'21.10.68'!O92+'22.10.68'!O92+'23.10.68'!O92+'24.10.68'!O92+'25.10.68'!O92+'26.10.68'!O92+'27.10.68'!O92+'28.10.68'!O92+'29.10.68'!O92+'30.10.68'!O92+'31.10.68'!O92</f>
        <v>0</v>
      </c>
      <c r="P92" s="52">
        <f>+'01.10.68'!P92+'02.10.68'!P92+'03.10.68'!P92+'04.10.68'!P92+'05.10.68'!P92+'06.10.68'!P92+'07.10.68'!P92+'08.10.68'!P92+'09.10.68'!P92+'10.10.68'!P92+'11.10.68'!P92+'12.10.68'!P92+'13.10.68'!P92+'14.10.68'!P92+'15.10.68'!P92+'16.10.68'!P92+'17.10.68'!P92+'18.10.68'!P92+'19.10.68'!P92+'20.10.68'!P92+'21.10.68'!P92+'22.10.68'!P92+'23.10.68'!P92+'24.10.68'!P92+'25.10.68'!P92+'26.10.68'!P92+'27.10.68'!P92+'28.10.68'!P92+'29.10.68'!P92+'30.10.68'!P92+'31.10.68'!P92</f>
        <v>0</v>
      </c>
      <c r="Q92" s="52">
        <f>+'01.10.68'!Q92+'02.10.68'!Q92+'03.10.68'!Q92+'04.10.68'!Q92+'05.10.68'!Q92+'06.10.68'!Q92+'07.10.68'!Q92+'08.10.68'!Q92+'09.10.68'!Q92+'10.10.68'!Q92+'11.10.68'!Q92+'12.10.68'!Q92+'13.10.68'!Q92+'14.10.68'!Q92+'15.10.68'!Q92+'16.10.68'!Q92+'17.10.68'!Q92+'18.10.68'!Q92+'19.10.68'!Q92+'20.10.68'!Q92+'21.10.68'!Q92+'22.10.68'!Q92+'23.10.68'!Q92+'24.10.68'!Q92+'25.10.68'!Q92+'26.10.68'!Q92+'27.10.68'!Q92+'28.10.68'!Q92+'29.10.68'!Q92+'30.10.68'!Q92+'31.10.68'!Q92</f>
        <v>0</v>
      </c>
      <c r="R92" s="65">
        <f>+'01.10.68'!R92+'02.10.68'!R92+'03.10.68'!R92+'04.10.68'!R92+'05.10.68'!R92+'06.10.68'!R92+'07.10.68'!R92+'08.10.68'!R92+'09.10.68'!R92+'10.10.68'!R92+'11.10.68'!R92+'12.10.68'!R92+'13.10.68'!R92+'14.10.68'!R92+'15.10.68'!R92+'16.10.68'!R92+'17.10.68'!R92+'18.10.68'!R92+'19.10.68'!R92+'20.10.68'!R92+'21.10.68'!R92+'22.10.68'!R92+'23.10.68'!R92+'24.10.68'!R92+'25.10.68'!R92+'26.10.68'!R92+'27.10.68'!R92+'28.10.68'!R92+'29.10.68'!R92+'30.10.68'!R92+'31.10.68'!R92</f>
        <v>0</v>
      </c>
      <c r="S92" s="52">
        <f>+'01.10.68'!S92+'02.10.68'!S92+'03.10.68'!S92+'04.10.68'!S92+'05.10.68'!S92+'06.10.68'!S92+'07.10.68'!S92+'08.10.68'!S92+'09.10.68'!S92+'10.10.68'!S92+'11.10.68'!S92+'12.10.68'!S92+'13.10.68'!S92+'14.10.68'!S92+'15.10.68'!S92+'16.10.68'!S92+'17.10.68'!S92+'18.10.68'!S92+'19.10.68'!S92+'20.10.68'!S92+'21.10.68'!S92+'22.10.68'!S92+'23.10.68'!S92+'24.10.68'!S92+'25.10.68'!S92+'26.10.68'!S92+'27.10.68'!S92+'28.10.68'!S92+'29.10.68'!S92+'30.10.68'!S92+'31.10.68'!S92</f>
        <v>0</v>
      </c>
      <c r="T92" s="52">
        <f>+'01.10.68'!T92+'02.10.68'!T92+'03.10.68'!T92+'04.10.68'!T92+'05.10.68'!T92+'06.10.68'!T92+'07.10.68'!T92+'08.10.68'!T92+'09.10.68'!T92+'10.10.68'!T92+'11.10.68'!T92+'12.10.68'!T92+'13.10.68'!T92+'14.10.68'!T92+'15.10.68'!T92+'16.10.68'!T92+'17.10.68'!T92+'18.10.68'!T92+'19.10.68'!T92+'20.10.68'!T92+'21.10.68'!T92+'22.10.68'!T92+'23.10.68'!T92+'24.10.68'!T92+'25.10.68'!T92+'26.10.68'!T92+'27.10.68'!T92+'28.10.68'!T92+'29.10.68'!T92+'30.10.68'!T92+'31.10.68'!T92</f>
        <v>0</v>
      </c>
      <c r="U92" s="65">
        <f>+'01.10.68'!U92+'02.10.68'!U92+'03.10.68'!U92+'04.10.68'!U92+'05.10.68'!U92+'06.10.68'!U92+'07.10.68'!U92+'08.10.68'!U92+'09.10.68'!U92+'10.10.68'!U92+'11.10.68'!U92+'12.10.68'!U92+'13.10.68'!U92+'14.10.68'!U92+'15.10.68'!U92+'16.10.68'!U92+'17.10.68'!U92+'18.10.68'!U92+'19.10.68'!U92+'20.10.68'!U92+'21.10.68'!U92+'22.10.68'!U92+'23.10.68'!U92+'24.10.68'!U92+'25.10.68'!U92+'26.10.68'!U92+'27.10.68'!U92+'28.10.68'!U92+'29.10.68'!U92+'30.10.68'!U92+'31.10.68'!U92</f>
        <v>0</v>
      </c>
      <c r="V92" s="52">
        <f>+'01.10.68'!V92+'02.10.68'!V92+'03.10.68'!V92+'04.10.68'!V92+'05.10.68'!V92+'06.10.68'!V92+'07.10.68'!V92+'08.10.68'!V92+'09.10.68'!V92+'10.10.68'!V92+'11.10.68'!V92+'12.10.68'!V92+'13.10.68'!V92+'14.10.68'!V92+'15.10.68'!V92+'16.10.68'!V92+'17.10.68'!V92+'18.10.68'!V92+'19.10.68'!V92+'20.10.68'!V92+'21.10.68'!V92+'22.10.68'!V92+'23.10.68'!V92+'24.10.68'!V92+'25.10.68'!V92+'26.10.68'!V92+'27.10.68'!V92+'28.10.68'!V92+'29.10.68'!V92+'30.10.68'!V92+'31.10.68'!V92</f>
        <v>0</v>
      </c>
      <c r="W92" s="52">
        <f>+'01.10.68'!W92+'02.10.68'!W92+'03.10.68'!W92+'04.10.68'!W92+'05.10.68'!W92+'06.10.68'!W92+'07.10.68'!W92+'08.10.68'!W92+'09.10.68'!W92+'10.10.68'!W92+'11.10.68'!W92+'12.10.68'!W92+'13.10.68'!W92+'14.10.68'!W92+'15.10.68'!W92+'16.10.68'!W92+'17.10.68'!W92+'18.10.68'!W92+'19.10.68'!W92+'20.10.68'!W92+'21.10.68'!W92+'22.10.68'!W92+'23.10.68'!W92+'24.10.68'!W92+'25.10.68'!W92+'26.10.68'!W92+'27.10.68'!W92+'28.10.68'!W92+'29.10.68'!W92+'30.10.68'!W92+'31.10.68'!W92</f>
        <v>0</v>
      </c>
      <c r="X92" s="65">
        <f>+'01.10.68'!X92+'02.10.68'!X92+'03.10.68'!X92+'04.10.68'!X92+'05.10.68'!X92+'06.10.68'!X92+'07.10.68'!X92+'08.10.68'!X92+'09.10.68'!X92+'10.10.68'!X92+'11.10.68'!X92+'12.10.68'!X92+'13.10.68'!X92+'14.10.68'!X92+'15.10.68'!X92+'16.10.68'!X92+'17.10.68'!X92+'18.10.68'!X92+'19.10.68'!X92+'20.10.68'!X92+'21.10.68'!X92+'22.10.68'!X92+'23.10.68'!X92+'24.10.68'!X92+'25.10.68'!X92+'26.10.68'!X92+'27.10.68'!X92+'28.10.68'!X92+'29.10.68'!X92+'30.10.68'!X92+'31.10.68'!X92</f>
        <v>0</v>
      </c>
      <c r="Y92" s="52">
        <f>+'01.10.68'!Y92+'02.10.68'!Y92+'03.10.68'!Y92+'04.10.68'!Y92+'05.10.68'!Y92+'06.10.68'!Y92+'07.10.68'!Y92+'08.10.68'!Y92+'09.10.68'!Y92+'10.10.68'!Y92+'11.10.68'!Y92+'12.10.68'!Y92+'13.10.68'!Y92+'14.10.68'!Y92+'15.10.68'!Y92+'16.10.68'!Y92+'17.10.68'!Y92+'18.10.68'!Y92+'19.10.68'!Y92+'20.10.68'!Y92+'21.10.68'!Y92+'22.10.68'!Y92+'23.10.68'!Y92+'24.10.68'!Y92+'25.10.68'!Y92+'26.10.68'!Y92+'27.10.68'!Y92+'28.10.68'!Y92+'29.10.68'!Y92+'30.10.68'!Y92+'31.10.68'!Y92</f>
        <v>0</v>
      </c>
      <c r="Z92" s="65">
        <f>+'01.10.68'!Z92+'02.10.68'!Z92+'03.10.68'!Z92+'04.10.68'!Z92+'05.10.68'!Z92+'06.10.68'!Z92+'07.10.68'!Z92+'08.10.68'!Z92+'09.10.68'!Z92+'10.10.68'!Z92+'11.10.68'!Z92+'12.10.68'!Z92+'13.10.68'!Z92+'14.10.68'!Z92+'15.10.68'!Z92+'16.10.68'!Z92+'17.10.68'!Z92+'18.10.68'!Z92+'19.10.68'!Z92+'20.10.68'!Z92+'21.10.68'!Z92+'22.10.68'!Z92+'23.10.68'!Z92+'24.10.68'!Z92+'25.10.68'!Z92+'26.10.68'!Z92+'27.10.68'!Z92+'28.10.68'!Z92+'29.10.68'!Z92+'30.10.68'!Z92+'31.10.68'!Z92</f>
        <v>0</v>
      </c>
    </row>
    <row r="93" spans="2:26">
      <c r="B93" s="50">
        <v>1111094</v>
      </c>
      <c r="C93" s="53" t="s">
        <v>22</v>
      </c>
      <c r="D93" s="52">
        <f>+'01.10.68'!D93+'02.10.68'!D93+'03.10.68'!D93+'04.10.68'!D93+'05.10.68'!D93+'06.10.68'!D93+'07.10.68'!D93+'08.10.68'!D93+'09.10.68'!D93+'10.10.68'!D93+'11.10.68'!D93+'12.10.68'!D93+'13.10.68'!D93+'14.10.68'!D93+'15.10.68'!D93+'16.10.68'!D93+'17.10.68'!D93+'18.10.68'!D93+'19.10.68'!D93+'20.10.68'!D93+'21.10.68'!D93+'22.10.68'!D93+'23.10.68'!D93+'24.10.68'!D93+'25.10.68'!D93+'26.10.68'!D93+'27.10.68'!D93+'28.10.68'!D93+'29.10.68'!D93+'30.10.68'!D93+'31.10.68'!D93</f>
        <v>0</v>
      </c>
      <c r="E93" s="52">
        <f>+'01.10.68'!E93+'02.10.68'!E93+'03.10.68'!E93+'04.10.68'!E93+'05.10.68'!E93+'06.10.68'!E93+'07.10.68'!E93+'08.10.68'!E93+'09.10.68'!E93+'10.10.68'!E93+'11.10.68'!E93+'12.10.68'!E93+'13.10.68'!E93+'14.10.68'!E93+'15.10.68'!E93+'16.10.68'!E93+'17.10.68'!E93+'18.10.68'!E93+'19.10.68'!E93+'20.10.68'!E93+'21.10.68'!E93+'22.10.68'!E93+'23.10.68'!E93+'24.10.68'!E93+'25.10.68'!E93+'26.10.68'!E93+'27.10.68'!E93+'28.10.68'!E93+'29.10.68'!E93+'30.10.68'!E93+'31.10.68'!E93</f>
        <v>0</v>
      </c>
      <c r="F93" s="65">
        <f>+'01.10.68'!F93+'02.10.68'!F93+'03.10.68'!F93+'04.10.68'!F93+'05.10.68'!F93+'06.10.68'!F93+'07.10.68'!F93+'08.10.68'!F93+'09.10.68'!F93+'10.10.68'!F93+'11.10.68'!F93+'12.10.68'!F93+'13.10.68'!F93+'14.10.68'!F93+'15.10.68'!F93+'16.10.68'!F93+'17.10.68'!F93+'18.10.68'!F93+'19.10.68'!F93+'20.10.68'!F93+'21.10.68'!F93+'22.10.68'!F93+'23.10.68'!F93+'24.10.68'!F93+'25.10.68'!F93+'26.10.68'!F93+'27.10.68'!F93+'28.10.68'!F93+'29.10.68'!F93+'30.10.68'!F93+'31.10.68'!F93</f>
        <v>0</v>
      </c>
      <c r="G93" s="52">
        <f>+'01.10.68'!G93+'02.10.68'!G93+'03.10.68'!G93+'04.10.68'!G93+'05.10.68'!G93+'06.10.68'!G93+'07.10.68'!G93+'08.10.68'!G93+'09.10.68'!G93+'10.10.68'!G93+'11.10.68'!G93+'12.10.68'!G93+'13.10.68'!G93+'14.10.68'!G93+'15.10.68'!G93+'16.10.68'!G93+'17.10.68'!G93+'18.10.68'!G93+'19.10.68'!G93+'20.10.68'!G93+'21.10.68'!G93+'22.10.68'!G93+'23.10.68'!G93+'24.10.68'!G93+'25.10.68'!G93+'26.10.68'!G93+'27.10.68'!G93+'28.10.68'!G93+'29.10.68'!G93+'30.10.68'!G93+'31.10.68'!G93</f>
        <v>0</v>
      </c>
      <c r="H93" s="52">
        <f>+'01.10.68'!H93+'02.10.68'!H93+'03.10.68'!H93+'04.10.68'!H93+'05.10.68'!H93+'06.10.68'!H93+'07.10.68'!H93+'08.10.68'!H93+'09.10.68'!H93+'10.10.68'!H93+'11.10.68'!H93+'12.10.68'!H93+'13.10.68'!H93+'14.10.68'!H93+'15.10.68'!H93+'16.10.68'!H93+'17.10.68'!H93+'18.10.68'!H93+'19.10.68'!H93+'20.10.68'!H93+'21.10.68'!H93+'22.10.68'!H93+'23.10.68'!H93+'24.10.68'!H93+'25.10.68'!H93+'26.10.68'!H93+'27.10.68'!H93+'28.10.68'!H93+'29.10.68'!H93+'30.10.68'!H93+'31.10.68'!H93</f>
        <v>0</v>
      </c>
      <c r="I93" s="65">
        <f>+'01.10.68'!I93+'02.10.68'!I93+'03.10.68'!I93+'04.10.68'!I93+'05.10.68'!I93+'06.10.68'!I93+'07.10.68'!I93+'08.10.68'!I93+'09.10.68'!I93+'10.10.68'!I93+'11.10.68'!I93+'12.10.68'!I93+'13.10.68'!I93+'14.10.68'!I93+'15.10.68'!I93+'16.10.68'!I93+'17.10.68'!I93+'18.10.68'!I93+'19.10.68'!I93+'20.10.68'!I93+'21.10.68'!I93+'22.10.68'!I93+'23.10.68'!I93+'24.10.68'!I93+'25.10.68'!I93+'26.10.68'!I93+'27.10.68'!I93+'28.10.68'!I93+'29.10.68'!I93+'30.10.68'!I93+'31.10.68'!I93</f>
        <v>0</v>
      </c>
      <c r="J93" s="52">
        <f>+'01.10.68'!J93+'02.10.68'!J93+'03.10.68'!J93+'04.10.68'!J93+'05.10.68'!J93+'06.10.68'!J93+'07.10.68'!J93+'08.10.68'!J93+'09.10.68'!J93+'10.10.68'!J93+'11.10.68'!J93+'12.10.68'!J93+'13.10.68'!J93+'14.10.68'!J93+'15.10.68'!J93+'16.10.68'!J93+'17.10.68'!J93+'18.10.68'!J93+'19.10.68'!J93+'20.10.68'!J93+'21.10.68'!J93+'22.10.68'!J93+'23.10.68'!J93+'24.10.68'!J93+'25.10.68'!J93+'26.10.68'!J93+'27.10.68'!J93+'28.10.68'!J93+'29.10.68'!J93+'30.10.68'!J93+'31.10.68'!J93</f>
        <v>0</v>
      </c>
      <c r="K93" s="52">
        <f>+'01.10.68'!K93+'02.10.68'!K93+'03.10.68'!K93+'04.10.68'!K93+'05.10.68'!K93+'06.10.68'!K93+'07.10.68'!K93+'08.10.68'!K93+'09.10.68'!K93+'10.10.68'!K93+'11.10.68'!K93+'12.10.68'!K93+'13.10.68'!K93+'14.10.68'!K93+'15.10.68'!K93+'16.10.68'!K93+'17.10.68'!K93+'18.10.68'!K93+'19.10.68'!K93+'20.10.68'!K93+'21.10.68'!K93+'22.10.68'!K93+'23.10.68'!K93+'24.10.68'!K93+'25.10.68'!K93+'26.10.68'!K93+'27.10.68'!K93+'28.10.68'!K93+'29.10.68'!K93+'30.10.68'!K93+'31.10.68'!K93</f>
        <v>0</v>
      </c>
      <c r="L93" s="65">
        <f>+'01.10.68'!L93+'02.10.68'!L93+'03.10.68'!L93+'04.10.68'!L93+'05.10.68'!L93+'06.10.68'!L93+'07.10.68'!L93+'08.10.68'!L93+'09.10.68'!L93+'10.10.68'!L93+'11.10.68'!L93+'12.10.68'!L93+'13.10.68'!L93+'14.10.68'!L93+'15.10.68'!L93+'16.10.68'!L93+'17.10.68'!L93+'18.10.68'!L93+'19.10.68'!L93+'20.10.68'!L93+'21.10.68'!L93+'22.10.68'!L93+'23.10.68'!L93+'24.10.68'!L93+'25.10.68'!L93+'26.10.68'!L93+'27.10.68'!L93+'28.10.68'!L93+'29.10.68'!L93+'30.10.68'!L93+'31.10.68'!L93</f>
        <v>0</v>
      </c>
      <c r="M93" s="52">
        <f>+'01.10.68'!M93+'02.10.68'!M93+'03.10.68'!M93+'04.10.68'!M93+'05.10.68'!M93+'06.10.68'!M93+'07.10.68'!M93+'08.10.68'!M93+'09.10.68'!M93+'10.10.68'!M93+'11.10.68'!M93+'12.10.68'!M93+'13.10.68'!M93+'14.10.68'!M93+'15.10.68'!M93+'16.10.68'!M93+'17.10.68'!M93+'18.10.68'!M93+'19.10.68'!M93+'20.10.68'!M93+'21.10.68'!M93+'22.10.68'!M93+'23.10.68'!M93+'24.10.68'!M93+'25.10.68'!M93+'26.10.68'!M93+'27.10.68'!M93+'28.10.68'!M93+'29.10.68'!M93+'30.10.68'!M93+'31.10.68'!M93</f>
        <v>0</v>
      </c>
      <c r="N93" s="52">
        <f>+'01.10.68'!N93+'02.10.68'!N93+'03.10.68'!N93+'04.10.68'!N93+'05.10.68'!N93+'06.10.68'!N93+'07.10.68'!N93+'08.10.68'!N93+'09.10.68'!N93+'10.10.68'!N93+'11.10.68'!N93+'12.10.68'!N93+'13.10.68'!N93+'14.10.68'!N93+'15.10.68'!N93+'16.10.68'!N93+'17.10.68'!N93+'18.10.68'!N93+'19.10.68'!N93+'20.10.68'!N93+'21.10.68'!N93+'22.10.68'!N93+'23.10.68'!N93+'24.10.68'!N93+'25.10.68'!N93+'26.10.68'!N93+'27.10.68'!N93+'28.10.68'!N93+'29.10.68'!N93+'30.10.68'!N93+'31.10.68'!N93</f>
        <v>0</v>
      </c>
      <c r="O93" s="65">
        <f>+'01.10.68'!O93+'02.10.68'!O93+'03.10.68'!O93+'04.10.68'!O93+'05.10.68'!O93+'06.10.68'!O93+'07.10.68'!O93+'08.10.68'!O93+'09.10.68'!O93+'10.10.68'!O93+'11.10.68'!O93+'12.10.68'!O93+'13.10.68'!O93+'14.10.68'!O93+'15.10.68'!O93+'16.10.68'!O93+'17.10.68'!O93+'18.10.68'!O93+'19.10.68'!O93+'20.10.68'!O93+'21.10.68'!O93+'22.10.68'!O93+'23.10.68'!O93+'24.10.68'!O93+'25.10.68'!O93+'26.10.68'!O93+'27.10.68'!O93+'28.10.68'!O93+'29.10.68'!O93+'30.10.68'!O93+'31.10.68'!O93</f>
        <v>0</v>
      </c>
      <c r="P93" s="52">
        <f>+'01.10.68'!P93+'02.10.68'!P93+'03.10.68'!P93+'04.10.68'!P93+'05.10.68'!P93+'06.10.68'!P93+'07.10.68'!P93+'08.10.68'!P93+'09.10.68'!P93+'10.10.68'!P93+'11.10.68'!P93+'12.10.68'!P93+'13.10.68'!P93+'14.10.68'!P93+'15.10.68'!P93+'16.10.68'!P93+'17.10.68'!P93+'18.10.68'!P93+'19.10.68'!P93+'20.10.68'!P93+'21.10.68'!P93+'22.10.68'!P93+'23.10.68'!P93+'24.10.68'!P93+'25.10.68'!P93+'26.10.68'!P93+'27.10.68'!P93+'28.10.68'!P93+'29.10.68'!P93+'30.10.68'!P93+'31.10.68'!P93</f>
        <v>0</v>
      </c>
      <c r="Q93" s="52">
        <f>+'01.10.68'!Q93+'02.10.68'!Q93+'03.10.68'!Q93+'04.10.68'!Q93+'05.10.68'!Q93+'06.10.68'!Q93+'07.10.68'!Q93+'08.10.68'!Q93+'09.10.68'!Q93+'10.10.68'!Q93+'11.10.68'!Q93+'12.10.68'!Q93+'13.10.68'!Q93+'14.10.68'!Q93+'15.10.68'!Q93+'16.10.68'!Q93+'17.10.68'!Q93+'18.10.68'!Q93+'19.10.68'!Q93+'20.10.68'!Q93+'21.10.68'!Q93+'22.10.68'!Q93+'23.10.68'!Q93+'24.10.68'!Q93+'25.10.68'!Q93+'26.10.68'!Q93+'27.10.68'!Q93+'28.10.68'!Q93+'29.10.68'!Q93+'30.10.68'!Q93+'31.10.68'!Q93</f>
        <v>0</v>
      </c>
      <c r="R93" s="65">
        <f>+'01.10.68'!R93+'02.10.68'!R93+'03.10.68'!R93+'04.10.68'!R93+'05.10.68'!R93+'06.10.68'!R93+'07.10.68'!R93+'08.10.68'!R93+'09.10.68'!R93+'10.10.68'!R93+'11.10.68'!R93+'12.10.68'!R93+'13.10.68'!R93+'14.10.68'!R93+'15.10.68'!R93+'16.10.68'!R93+'17.10.68'!R93+'18.10.68'!R93+'19.10.68'!R93+'20.10.68'!R93+'21.10.68'!R93+'22.10.68'!R93+'23.10.68'!R93+'24.10.68'!R93+'25.10.68'!R93+'26.10.68'!R93+'27.10.68'!R93+'28.10.68'!R93+'29.10.68'!R93+'30.10.68'!R93+'31.10.68'!R93</f>
        <v>0</v>
      </c>
      <c r="S93" s="52">
        <f>+'01.10.68'!S93+'02.10.68'!S93+'03.10.68'!S93+'04.10.68'!S93+'05.10.68'!S93+'06.10.68'!S93+'07.10.68'!S93+'08.10.68'!S93+'09.10.68'!S93+'10.10.68'!S93+'11.10.68'!S93+'12.10.68'!S93+'13.10.68'!S93+'14.10.68'!S93+'15.10.68'!S93+'16.10.68'!S93+'17.10.68'!S93+'18.10.68'!S93+'19.10.68'!S93+'20.10.68'!S93+'21.10.68'!S93+'22.10.68'!S93+'23.10.68'!S93+'24.10.68'!S93+'25.10.68'!S93+'26.10.68'!S93+'27.10.68'!S93+'28.10.68'!S93+'29.10.68'!S93+'30.10.68'!S93+'31.10.68'!S93</f>
        <v>0</v>
      </c>
      <c r="T93" s="52">
        <f>+'01.10.68'!T93+'02.10.68'!T93+'03.10.68'!T93+'04.10.68'!T93+'05.10.68'!T93+'06.10.68'!T93+'07.10.68'!T93+'08.10.68'!T93+'09.10.68'!T93+'10.10.68'!T93+'11.10.68'!T93+'12.10.68'!T93+'13.10.68'!T93+'14.10.68'!T93+'15.10.68'!T93+'16.10.68'!T93+'17.10.68'!T93+'18.10.68'!T93+'19.10.68'!T93+'20.10.68'!T93+'21.10.68'!T93+'22.10.68'!T93+'23.10.68'!T93+'24.10.68'!T93+'25.10.68'!T93+'26.10.68'!T93+'27.10.68'!T93+'28.10.68'!T93+'29.10.68'!T93+'30.10.68'!T93+'31.10.68'!T93</f>
        <v>0</v>
      </c>
      <c r="U93" s="65">
        <f>+'01.10.68'!U93+'02.10.68'!U93+'03.10.68'!U93+'04.10.68'!U93+'05.10.68'!U93+'06.10.68'!U93+'07.10.68'!U93+'08.10.68'!U93+'09.10.68'!U93+'10.10.68'!U93+'11.10.68'!U93+'12.10.68'!U93+'13.10.68'!U93+'14.10.68'!U93+'15.10.68'!U93+'16.10.68'!U93+'17.10.68'!U93+'18.10.68'!U93+'19.10.68'!U93+'20.10.68'!U93+'21.10.68'!U93+'22.10.68'!U93+'23.10.68'!U93+'24.10.68'!U93+'25.10.68'!U93+'26.10.68'!U93+'27.10.68'!U93+'28.10.68'!U93+'29.10.68'!U93+'30.10.68'!U93+'31.10.68'!U93</f>
        <v>0</v>
      </c>
      <c r="V93" s="52">
        <f>+'01.10.68'!V93+'02.10.68'!V93+'03.10.68'!V93+'04.10.68'!V93+'05.10.68'!V93+'06.10.68'!V93+'07.10.68'!V93+'08.10.68'!V93+'09.10.68'!V93+'10.10.68'!V93+'11.10.68'!V93+'12.10.68'!V93+'13.10.68'!V93+'14.10.68'!V93+'15.10.68'!V93+'16.10.68'!V93+'17.10.68'!V93+'18.10.68'!V93+'19.10.68'!V93+'20.10.68'!V93+'21.10.68'!V93+'22.10.68'!V93+'23.10.68'!V93+'24.10.68'!V93+'25.10.68'!V93+'26.10.68'!V93+'27.10.68'!V93+'28.10.68'!V93+'29.10.68'!V93+'30.10.68'!V93+'31.10.68'!V93</f>
        <v>0</v>
      </c>
      <c r="W93" s="52">
        <f>+'01.10.68'!W93+'02.10.68'!W93+'03.10.68'!W93+'04.10.68'!W93+'05.10.68'!W93+'06.10.68'!W93+'07.10.68'!W93+'08.10.68'!W93+'09.10.68'!W93+'10.10.68'!W93+'11.10.68'!W93+'12.10.68'!W93+'13.10.68'!W93+'14.10.68'!W93+'15.10.68'!W93+'16.10.68'!W93+'17.10.68'!W93+'18.10.68'!W93+'19.10.68'!W93+'20.10.68'!W93+'21.10.68'!W93+'22.10.68'!W93+'23.10.68'!W93+'24.10.68'!W93+'25.10.68'!W93+'26.10.68'!W93+'27.10.68'!W93+'28.10.68'!W93+'29.10.68'!W93+'30.10.68'!W93+'31.10.68'!W93</f>
        <v>0</v>
      </c>
      <c r="X93" s="65">
        <f>+'01.10.68'!X93+'02.10.68'!X93+'03.10.68'!X93+'04.10.68'!X93+'05.10.68'!X93+'06.10.68'!X93+'07.10.68'!X93+'08.10.68'!X93+'09.10.68'!X93+'10.10.68'!X93+'11.10.68'!X93+'12.10.68'!X93+'13.10.68'!X93+'14.10.68'!X93+'15.10.68'!X93+'16.10.68'!X93+'17.10.68'!X93+'18.10.68'!X93+'19.10.68'!X93+'20.10.68'!X93+'21.10.68'!X93+'22.10.68'!X93+'23.10.68'!X93+'24.10.68'!X93+'25.10.68'!X93+'26.10.68'!X93+'27.10.68'!X93+'28.10.68'!X93+'29.10.68'!X93+'30.10.68'!X93+'31.10.68'!X93</f>
        <v>0</v>
      </c>
      <c r="Y93" s="52">
        <f>+'01.10.68'!Y93+'02.10.68'!Y93+'03.10.68'!Y93+'04.10.68'!Y93+'05.10.68'!Y93+'06.10.68'!Y93+'07.10.68'!Y93+'08.10.68'!Y93+'09.10.68'!Y93+'10.10.68'!Y93+'11.10.68'!Y93+'12.10.68'!Y93+'13.10.68'!Y93+'14.10.68'!Y93+'15.10.68'!Y93+'16.10.68'!Y93+'17.10.68'!Y93+'18.10.68'!Y93+'19.10.68'!Y93+'20.10.68'!Y93+'21.10.68'!Y93+'22.10.68'!Y93+'23.10.68'!Y93+'24.10.68'!Y93+'25.10.68'!Y93+'26.10.68'!Y93+'27.10.68'!Y93+'28.10.68'!Y93+'29.10.68'!Y93+'30.10.68'!Y93+'31.10.68'!Y93</f>
        <v>0</v>
      </c>
      <c r="Z93" s="65">
        <f>+'01.10.68'!Z93+'02.10.68'!Z93+'03.10.68'!Z93+'04.10.68'!Z93+'05.10.68'!Z93+'06.10.68'!Z93+'07.10.68'!Z93+'08.10.68'!Z93+'09.10.68'!Z93+'10.10.68'!Z93+'11.10.68'!Z93+'12.10.68'!Z93+'13.10.68'!Z93+'14.10.68'!Z93+'15.10.68'!Z93+'16.10.68'!Z93+'17.10.68'!Z93+'18.10.68'!Z93+'19.10.68'!Z93+'20.10.68'!Z93+'21.10.68'!Z93+'22.10.68'!Z93+'23.10.68'!Z93+'24.10.68'!Z93+'25.10.68'!Z93+'26.10.68'!Z93+'27.10.68'!Z93+'28.10.68'!Z93+'29.10.68'!Z93+'30.10.68'!Z93+'31.10.68'!Z93</f>
        <v>0</v>
      </c>
    </row>
    <row r="94" spans="2:26">
      <c r="B94" s="50">
        <v>1111095</v>
      </c>
      <c r="C94" s="53" t="s">
        <v>23</v>
      </c>
      <c r="D94" s="52">
        <f>+'01.10.68'!D94+'02.10.68'!D94+'03.10.68'!D94+'04.10.68'!D94+'05.10.68'!D94+'06.10.68'!D94+'07.10.68'!D94+'08.10.68'!D94+'09.10.68'!D94+'10.10.68'!D94+'11.10.68'!D94+'12.10.68'!D94+'13.10.68'!D94+'14.10.68'!D94+'15.10.68'!D94+'16.10.68'!D94+'17.10.68'!D94+'18.10.68'!D94+'19.10.68'!D94+'20.10.68'!D94+'21.10.68'!D94+'22.10.68'!D94+'23.10.68'!D94+'24.10.68'!D94+'25.10.68'!D94+'26.10.68'!D94+'27.10.68'!D94+'28.10.68'!D94+'29.10.68'!D94+'30.10.68'!D94+'31.10.68'!D94</f>
        <v>0</v>
      </c>
      <c r="E94" s="52">
        <f>+'01.10.68'!E94+'02.10.68'!E94+'03.10.68'!E94+'04.10.68'!E94+'05.10.68'!E94+'06.10.68'!E94+'07.10.68'!E94+'08.10.68'!E94+'09.10.68'!E94+'10.10.68'!E94+'11.10.68'!E94+'12.10.68'!E94+'13.10.68'!E94+'14.10.68'!E94+'15.10.68'!E94+'16.10.68'!E94+'17.10.68'!E94+'18.10.68'!E94+'19.10.68'!E94+'20.10.68'!E94+'21.10.68'!E94+'22.10.68'!E94+'23.10.68'!E94+'24.10.68'!E94+'25.10.68'!E94+'26.10.68'!E94+'27.10.68'!E94+'28.10.68'!E94+'29.10.68'!E94+'30.10.68'!E94+'31.10.68'!E94</f>
        <v>0</v>
      </c>
      <c r="F94" s="65">
        <f>+'01.10.68'!F94+'02.10.68'!F94+'03.10.68'!F94+'04.10.68'!F94+'05.10.68'!F94+'06.10.68'!F94+'07.10.68'!F94+'08.10.68'!F94+'09.10.68'!F94+'10.10.68'!F94+'11.10.68'!F94+'12.10.68'!F94+'13.10.68'!F94+'14.10.68'!F94+'15.10.68'!F94+'16.10.68'!F94+'17.10.68'!F94+'18.10.68'!F94+'19.10.68'!F94+'20.10.68'!F94+'21.10.68'!F94+'22.10.68'!F94+'23.10.68'!F94+'24.10.68'!F94+'25.10.68'!F94+'26.10.68'!F94+'27.10.68'!F94+'28.10.68'!F94+'29.10.68'!F94+'30.10.68'!F94+'31.10.68'!F94</f>
        <v>0</v>
      </c>
      <c r="G94" s="52">
        <f>+'01.10.68'!G94+'02.10.68'!G94+'03.10.68'!G94+'04.10.68'!G94+'05.10.68'!G94+'06.10.68'!G94+'07.10.68'!G94+'08.10.68'!G94+'09.10.68'!G94+'10.10.68'!G94+'11.10.68'!G94+'12.10.68'!G94+'13.10.68'!G94+'14.10.68'!G94+'15.10.68'!G94+'16.10.68'!G94+'17.10.68'!G94+'18.10.68'!G94+'19.10.68'!G94+'20.10.68'!G94+'21.10.68'!G94+'22.10.68'!G94+'23.10.68'!G94+'24.10.68'!G94+'25.10.68'!G94+'26.10.68'!G94+'27.10.68'!G94+'28.10.68'!G94+'29.10.68'!G94+'30.10.68'!G94+'31.10.68'!G94</f>
        <v>0</v>
      </c>
      <c r="H94" s="52">
        <f>+'01.10.68'!H94+'02.10.68'!H94+'03.10.68'!H94+'04.10.68'!H94+'05.10.68'!H94+'06.10.68'!H94+'07.10.68'!H94+'08.10.68'!H94+'09.10.68'!H94+'10.10.68'!H94+'11.10.68'!H94+'12.10.68'!H94+'13.10.68'!H94+'14.10.68'!H94+'15.10.68'!H94+'16.10.68'!H94+'17.10.68'!H94+'18.10.68'!H94+'19.10.68'!H94+'20.10.68'!H94+'21.10.68'!H94+'22.10.68'!H94+'23.10.68'!H94+'24.10.68'!H94+'25.10.68'!H94+'26.10.68'!H94+'27.10.68'!H94+'28.10.68'!H94+'29.10.68'!H94+'30.10.68'!H94+'31.10.68'!H94</f>
        <v>0</v>
      </c>
      <c r="I94" s="65">
        <f>+'01.10.68'!I94+'02.10.68'!I94+'03.10.68'!I94+'04.10.68'!I94+'05.10.68'!I94+'06.10.68'!I94+'07.10.68'!I94+'08.10.68'!I94+'09.10.68'!I94+'10.10.68'!I94+'11.10.68'!I94+'12.10.68'!I94+'13.10.68'!I94+'14.10.68'!I94+'15.10.68'!I94+'16.10.68'!I94+'17.10.68'!I94+'18.10.68'!I94+'19.10.68'!I94+'20.10.68'!I94+'21.10.68'!I94+'22.10.68'!I94+'23.10.68'!I94+'24.10.68'!I94+'25.10.68'!I94+'26.10.68'!I94+'27.10.68'!I94+'28.10.68'!I94+'29.10.68'!I94+'30.10.68'!I94+'31.10.68'!I94</f>
        <v>0</v>
      </c>
      <c r="J94" s="52">
        <f>+'01.10.68'!J94+'02.10.68'!J94+'03.10.68'!J94+'04.10.68'!J94+'05.10.68'!J94+'06.10.68'!J94+'07.10.68'!J94+'08.10.68'!J94+'09.10.68'!J94+'10.10.68'!J94+'11.10.68'!J94+'12.10.68'!J94+'13.10.68'!J94+'14.10.68'!J94+'15.10.68'!J94+'16.10.68'!J94+'17.10.68'!J94+'18.10.68'!J94+'19.10.68'!J94+'20.10.68'!J94+'21.10.68'!J94+'22.10.68'!J94+'23.10.68'!J94+'24.10.68'!J94+'25.10.68'!J94+'26.10.68'!J94+'27.10.68'!J94+'28.10.68'!J94+'29.10.68'!J94+'30.10.68'!J94+'31.10.68'!J94</f>
        <v>0</v>
      </c>
      <c r="K94" s="52">
        <f>+'01.10.68'!K94+'02.10.68'!K94+'03.10.68'!K94+'04.10.68'!K94+'05.10.68'!K94+'06.10.68'!K94+'07.10.68'!K94+'08.10.68'!K94+'09.10.68'!K94+'10.10.68'!K94+'11.10.68'!K94+'12.10.68'!K94+'13.10.68'!K94+'14.10.68'!K94+'15.10.68'!K94+'16.10.68'!K94+'17.10.68'!K94+'18.10.68'!K94+'19.10.68'!K94+'20.10.68'!K94+'21.10.68'!K94+'22.10.68'!K94+'23.10.68'!K94+'24.10.68'!K94+'25.10.68'!K94+'26.10.68'!K94+'27.10.68'!K94+'28.10.68'!K94+'29.10.68'!K94+'30.10.68'!K94+'31.10.68'!K94</f>
        <v>0</v>
      </c>
      <c r="L94" s="65">
        <f>+'01.10.68'!L94+'02.10.68'!L94+'03.10.68'!L94+'04.10.68'!L94+'05.10.68'!L94+'06.10.68'!L94+'07.10.68'!L94+'08.10.68'!L94+'09.10.68'!L94+'10.10.68'!L94+'11.10.68'!L94+'12.10.68'!L94+'13.10.68'!L94+'14.10.68'!L94+'15.10.68'!L94+'16.10.68'!L94+'17.10.68'!L94+'18.10.68'!L94+'19.10.68'!L94+'20.10.68'!L94+'21.10.68'!L94+'22.10.68'!L94+'23.10.68'!L94+'24.10.68'!L94+'25.10.68'!L94+'26.10.68'!L94+'27.10.68'!L94+'28.10.68'!L94+'29.10.68'!L94+'30.10.68'!L94+'31.10.68'!L94</f>
        <v>0</v>
      </c>
      <c r="M94" s="52">
        <f>+'01.10.68'!M94+'02.10.68'!M94+'03.10.68'!M94+'04.10.68'!M94+'05.10.68'!M94+'06.10.68'!M94+'07.10.68'!M94+'08.10.68'!M94+'09.10.68'!M94+'10.10.68'!M94+'11.10.68'!M94+'12.10.68'!M94+'13.10.68'!M94+'14.10.68'!M94+'15.10.68'!M94+'16.10.68'!M94+'17.10.68'!M94+'18.10.68'!M94+'19.10.68'!M94+'20.10.68'!M94+'21.10.68'!M94+'22.10.68'!M94+'23.10.68'!M94+'24.10.68'!M94+'25.10.68'!M94+'26.10.68'!M94+'27.10.68'!M94+'28.10.68'!M94+'29.10.68'!M94+'30.10.68'!M94+'31.10.68'!M94</f>
        <v>0</v>
      </c>
      <c r="N94" s="52">
        <f>+'01.10.68'!N94+'02.10.68'!N94+'03.10.68'!N94+'04.10.68'!N94+'05.10.68'!N94+'06.10.68'!N94+'07.10.68'!N94+'08.10.68'!N94+'09.10.68'!N94+'10.10.68'!N94+'11.10.68'!N94+'12.10.68'!N94+'13.10.68'!N94+'14.10.68'!N94+'15.10.68'!N94+'16.10.68'!N94+'17.10.68'!N94+'18.10.68'!N94+'19.10.68'!N94+'20.10.68'!N94+'21.10.68'!N94+'22.10.68'!N94+'23.10.68'!N94+'24.10.68'!N94+'25.10.68'!N94+'26.10.68'!N94+'27.10.68'!N94+'28.10.68'!N94+'29.10.68'!N94+'30.10.68'!N94+'31.10.68'!N94</f>
        <v>0</v>
      </c>
      <c r="O94" s="65">
        <f>+'01.10.68'!O94+'02.10.68'!O94+'03.10.68'!O94+'04.10.68'!O94+'05.10.68'!O94+'06.10.68'!O94+'07.10.68'!O94+'08.10.68'!O94+'09.10.68'!O94+'10.10.68'!O94+'11.10.68'!O94+'12.10.68'!O94+'13.10.68'!O94+'14.10.68'!O94+'15.10.68'!O94+'16.10.68'!O94+'17.10.68'!O94+'18.10.68'!O94+'19.10.68'!O94+'20.10.68'!O94+'21.10.68'!O94+'22.10.68'!O94+'23.10.68'!O94+'24.10.68'!O94+'25.10.68'!O94+'26.10.68'!O94+'27.10.68'!O94+'28.10.68'!O94+'29.10.68'!O94+'30.10.68'!O94+'31.10.68'!O94</f>
        <v>0</v>
      </c>
      <c r="P94" s="52">
        <f>+'01.10.68'!P94+'02.10.68'!P94+'03.10.68'!P94+'04.10.68'!P94+'05.10.68'!P94+'06.10.68'!P94+'07.10.68'!P94+'08.10.68'!P94+'09.10.68'!P94+'10.10.68'!P94+'11.10.68'!P94+'12.10.68'!P94+'13.10.68'!P94+'14.10.68'!P94+'15.10.68'!P94+'16.10.68'!P94+'17.10.68'!P94+'18.10.68'!P94+'19.10.68'!P94+'20.10.68'!P94+'21.10.68'!P94+'22.10.68'!P94+'23.10.68'!P94+'24.10.68'!P94+'25.10.68'!P94+'26.10.68'!P94+'27.10.68'!P94+'28.10.68'!P94+'29.10.68'!P94+'30.10.68'!P94+'31.10.68'!P94</f>
        <v>0</v>
      </c>
      <c r="Q94" s="52">
        <f>+'01.10.68'!Q94+'02.10.68'!Q94+'03.10.68'!Q94+'04.10.68'!Q94+'05.10.68'!Q94+'06.10.68'!Q94+'07.10.68'!Q94+'08.10.68'!Q94+'09.10.68'!Q94+'10.10.68'!Q94+'11.10.68'!Q94+'12.10.68'!Q94+'13.10.68'!Q94+'14.10.68'!Q94+'15.10.68'!Q94+'16.10.68'!Q94+'17.10.68'!Q94+'18.10.68'!Q94+'19.10.68'!Q94+'20.10.68'!Q94+'21.10.68'!Q94+'22.10.68'!Q94+'23.10.68'!Q94+'24.10.68'!Q94+'25.10.68'!Q94+'26.10.68'!Q94+'27.10.68'!Q94+'28.10.68'!Q94+'29.10.68'!Q94+'30.10.68'!Q94+'31.10.68'!Q94</f>
        <v>0</v>
      </c>
      <c r="R94" s="65">
        <f>+'01.10.68'!R94+'02.10.68'!R94+'03.10.68'!R94+'04.10.68'!R94+'05.10.68'!R94+'06.10.68'!R94+'07.10.68'!R94+'08.10.68'!R94+'09.10.68'!R94+'10.10.68'!R94+'11.10.68'!R94+'12.10.68'!R94+'13.10.68'!R94+'14.10.68'!R94+'15.10.68'!R94+'16.10.68'!R94+'17.10.68'!R94+'18.10.68'!R94+'19.10.68'!R94+'20.10.68'!R94+'21.10.68'!R94+'22.10.68'!R94+'23.10.68'!R94+'24.10.68'!R94+'25.10.68'!R94+'26.10.68'!R94+'27.10.68'!R94+'28.10.68'!R94+'29.10.68'!R94+'30.10.68'!R94+'31.10.68'!R94</f>
        <v>0</v>
      </c>
      <c r="S94" s="52">
        <f>+'01.10.68'!S94+'02.10.68'!S94+'03.10.68'!S94+'04.10.68'!S94+'05.10.68'!S94+'06.10.68'!S94+'07.10.68'!S94+'08.10.68'!S94+'09.10.68'!S94+'10.10.68'!S94+'11.10.68'!S94+'12.10.68'!S94+'13.10.68'!S94+'14.10.68'!S94+'15.10.68'!S94+'16.10.68'!S94+'17.10.68'!S94+'18.10.68'!S94+'19.10.68'!S94+'20.10.68'!S94+'21.10.68'!S94+'22.10.68'!S94+'23.10.68'!S94+'24.10.68'!S94+'25.10.68'!S94+'26.10.68'!S94+'27.10.68'!S94+'28.10.68'!S94+'29.10.68'!S94+'30.10.68'!S94+'31.10.68'!S94</f>
        <v>0</v>
      </c>
      <c r="T94" s="52">
        <f>+'01.10.68'!T94+'02.10.68'!T94+'03.10.68'!T94+'04.10.68'!T94+'05.10.68'!T94+'06.10.68'!T94+'07.10.68'!T94+'08.10.68'!T94+'09.10.68'!T94+'10.10.68'!T94+'11.10.68'!T94+'12.10.68'!T94+'13.10.68'!T94+'14.10.68'!T94+'15.10.68'!T94+'16.10.68'!T94+'17.10.68'!T94+'18.10.68'!T94+'19.10.68'!T94+'20.10.68'!T94+'21.10.68'!T94+'22.10.68'!T94+'23.10.68'!T94+'24.10.68'!T94+'25.10.68'!T94+'26.10.68'!T94+'27.10.68'!T94+'28.10.68'!T94+'29.10.68'!T94+'30.10.68'!T94+'31.10.68'!T94</f>
        <v>0</v>
      </c>
      <c r="U94" s="65">
        <f>+'01.10.68'!U94+'02.10.68'!U94+'03.10.68'!U94+'04.10.68'!U94+'05.10.68'!U94+'06.10.68'!U94+'07.10.68'!U94+'08.10.68'!U94+'09.10.68'!U94+'10.10.68'!U94+'11.10.68'!U94+'12.10.68'!U94+'13.10.68'!U94+'14.10.68'!U94+'15.10.68'!U94+'16.10.68'!U94+'17.10.68'!U94+'18.10.68'!U94+'19.10.68'!U94+'20.10.68'!U94+'21.10.68'!U94+'22.10.68'!U94+'23.10.68'!U94+'24.10.68'!U94+'25.10.68'!U94+'26.10.68'!U94+'27.10.68'!U94+'28.10.68'!U94+'29.10.68'!U94+'30.10.68'!U94+'31.10.68'!U94</f>
        <v>0</v>
      </c>
      <c r="V94" s="52">
        <f>+'01.10.68'!V94+'02.10.68'!V94+'03.10.68'!V94+'04.10.68'!V94+'05.10.68'!V94+'06.10.68'!V94+'07.10.68'!V94+'08.10.68'!V94+'09.10.68'!V94+'10.10.68'!V94+'11.10.68'!V94+'12.10.68'!V94+'13.10.68'!V94+'14.10.68'!V94+'15.10.68'!V94+'16.10.68'!V94+'17.10.68'!V94+'18.10.68'!V94+'19.10.68'!V94+'20.10.68'!V94+'21.10.68'!V94+'22.10.68'!V94+'23.10.68'!V94+'24.10.68'!V94+'25.10.68'!V94+'26.10.68'!V94+'27.10.68'!V94+'28.10.68'!V94+'29.10.68'!V94+'30.10.68'!V94+'31.10.68'!V94</f>
        <v>0</v>
      </c>
      <c r="W94" s="52">
        <f>+'01.10.68'!W94+'02.10.68'!W94+'03.10.68'!W94+'04.10.68'!W94+'05.10.68'!W94+'06.10.68'!W94+'07.10.68'!W94+'08.10.68'!W94+'09.10.68'!W94+'10.10.68'!W94+'11.10.68'!W94+'12.10.68'!W94+'13.10.68'!W94+'14.10.68'!W94+'15.10.68'!W94+'16.10.68'!W94+'17.10.68'!W94+'18.10.68'!W94+'19.10.68'!W94+'20.10.68'!W94+'21.10.68'!W94+'22.10.68'!W94+'23.10.68'!W94+'24.10.68'!W94+'25.10.68'!W94+'26.10.68'!W94+'27.10.68'!W94+'28.10.68'!W94+'29.10.68'!W94+'30.10.68'!W94+'31.10.68'!W94</f>
        <v>0</v>
      </c>
      <c r="X94" s="65">
        <f>+'01.10.68'!X94+'02.10.68'!X94+'03.10.68'!X94+'04.10.68'!X94+'05.10.68'!X94+'06.10.68'!X94+'07.10.68'!X94+'08.10.68'!X94+'09.10.68'!X94+'10.10.68'!X94+'11.10.68'!X94+'12.10.68'!X94+'13.10.68'!X94+'14.10.68'!X94+'15.10.68'!X94+'16.10.68'!X94+'17.10.68'!X94+'18.10.68'!X94+'19.10.68'!X94+'20.10.68'!X94+'21.10.68'!X94+'22.10.68'!X94+'23.10.68'!X94+'24.10.68'!X94+'25.10.68'!X94+'26.10.68'!X94+'27.10.68'!X94+'28.10.68'!X94+'29.10.68'!X94+'30.10.68'!X94+'31.10.68'!X94</f>
        <v>0</v>
      </c>
      <c r="Y94" s="52">
        <f>+'01.10.68'!Y94+'02.10.68'!Y94+'03.10.68'!Y94+'04.10.68'!Y94+'05.10.68'!Y94+'06.10.68'!Y94+'07.10.68'!Y94+'08.10.68'!Y94+'09.10.68'!Y94+'10.10.68'!Y94+'11.10.68'!Y94+'12.10.68'!Y94+'13.10.68'!Y94+'14.10.68'!Y94+'15.10.68'!Y94+'16.10.68'!Y94+'17.10.68'!Y94+'18.10.68'!Y94+'19.10.68'!Y94+'20.10.68'!Y94+'21.10.68'!Y94+'22.10.68'!Y94+'23.10.68'!Y94+'24.10.68'!Y94+'25.10.68'!Y94+'26.10.68'!Y94+'27.10.68'!Y94+'28.10.68'!Y94+'29.10.68'!Y94+'30.10.68'!Y94+'31.10.68'!Y94</f>
        <v>0</v>
      </c>
      <c r="Z94" s="65">
        <f>+'01.10.68'!Z94+'02.10.68'!Z94+'03.10.68'!Z94+'04.10.68'!Z94+'05.10.68'!Z94+'06.10.68'!Z94+'07.10.68'!Z94+'08.10.68'!Z94+'09.10.68'!Z94+'10.10.68'!Z94+'11.10.68'!Z94+'12.10.68'!Z94+'13.10.68'!Z94+'14.10.68'!Z94+'15.10.68'!Z94+'16.10.68'!Z94+'17.10.68'!Z94+'18.10.68'!Z94+'19.10.68'!Z94+'20.10.68'!Z94+'21.10.68'!Z94+'22.10.68'!Z94+'23.10.68'!Z94+'24.10.68'!Z94+'25.10.68'!Z94+'26.10.68'!Z94+'27.10.68'!Z94+'28.10.68'!Z94+'29.10.68'!Z94+'30.10.68'!Z94+'31.10.68'!Z94</f>
        <v>0</v>
      </c>
    </row>
    <row r="95" spans="2:26">
      <c r="B95" s="50">
        <v>1111091</v>
      </c>
      <c r="C95" s="53" t="s">
        <v>19</v>
      </c>
      <c r="D95" s="52">
        <f>+'01.10.68'!D95+'02.10.68'!D95+'03.10.68'!D95+'04.10.68'!D95+'05.10.68'!D95+'06.10.68'!D95+'07.10.68'!D95+'08.10.68'!D95+'09.10.68'!D95+'10.10.68'!D95+'11.10.68'!D95+'12.10.68'!D95+'13.10.68'!D95+'14.10.68'!D95+'15.10.68'!D95+'16.10.68'!D95+'17.10.68'!D95+'18.10.68'!D95+'19.10.68'!D95+'20.10.68'!D95+'21.10.68'!D95+'22.10.68'!D95+'23.10.68'!D95+'24.10.68'!D95+'25.10.68'!D95+'26.10.68'!D95+'27.10.68'!D95+'28.10.68'!D95+'29.10.68'!D95+'30.10.68'!D95+'31.10.68'!D95</f>
        <v>0</v>
      </c>
      <c r="E95" s="52">
        <f>+'01.10.68'!E95+'02.10.68'!E95+'03.10.68'!E95+'04.10.68'!E95+'05.10.68'!E95+'06.10.68'!E95+'07.10.68'!E95+'08.10.68'!E95+'09.10.68'!E95+'10.10.68'!E95+'11.10.68'!E95+'12.10.68'!E95+'13.10.68'!E95+'14.10.68'!E95+'15.10.68'!E95+'16.10.68'!E95+'17.10.68'!E95+'18.10.68'!E95+'19.10.68'!E95+'20.10.68'!E95+'21.10.68'!E95+'22.10.68'!E95+'23.10.68'!E95+'24.10.68'!E95+'25.10.68'!E95+'26.10.68'!E95+'27.10.68'!E95+'28.10.68'!E95+'29.10.68'!E95+'30.10.68'!E95+'31.10.68'!E95</f>
        <v>0</v>
      </c>
      <c r="F95" s="65">
        <f>+'01.10.68'!F95+'02.10.68'!F95+'03.10.68'!F95+'04.10.68'!F95+'05.10.68'!F95+'06.10.68'!F95+'07.10.68'!F95+'08.10.68'!F95+'09.10.68'!F95+'10.10.68'!F95+'11.10.68'!F95+'12.10.68'!F95+'13.10.68'!F95+'14.10.68'!F95+'15.10.68'!F95+'16.10.68'!F95+'17.10.68'!F95+'18.10.68'!F95+'19.10.68'!F95+'20.10.68'!F95+'21.10.68'!F95+'22.10.68'!F95+'23.10.68'!F95+'24.10.68'!F95+'25.10.68'!F95+'26.10.68'!F95+'27.10.68'!F95+'28.10.68'!F95+'29.10.68'!F95+'30.10.68'!F95+'31.10.68'!F95</f>
        <v>0</v>
      </c>
      <c r="G95" s="52">
        <f>+'01.10.68'!G95+'02.10.68'!G95+'03.10.68'!G95+'04.10.68'!G95+'05.10.68'!G95+'06.10.68'!G95+'07.10.68'!G95+'08.10.68'!G95+'09.10.68'!G95+'10.10.68'!G95+'11.10.68'!G95+'12.10.68'!G95+'13.10.68'!G95+'14.10.68'!G95+'15.10.68'!G95+'16.10.68'!G95+'17.10.68'!G95+'18.10.68'!G95+'19.10.68'!G95+'20.10.68'!G95+'21.10.68'!G95+'22.10.68'!G95+'23.10.68'!G95+'24.10.68'!G95+'25.10.68'!G95+'26.10.68'!G95+'27.10.68'!G95+'28.10.68'!G95+'29.10.68'!G95+'30.10.68'!G95+'31.10.68'!G95</f>
        <v>0</v>
      </c>
      <c r="H95" s="52">
        <f>+'01.10.68'!H95+'02.10.68'!H95+'03.10.68'!H95+'04.10.68'!H95+'05.10.68'!H95+'06.10.68'!H95+'07.10.68'!H95+'08.10.68'!H95+'09.10.68'!H95+'10.10.68'!H95+'11.10.68'!H95+'12.10.68'!H95+'13.10.68'!H95+'14.10.68'!H95+'15.10.68'!H95+'16.10.68'!H95+'17.10.68'!H95+'18.10.68'!H95+'19.10.68'!H95+'20.10.68'!H95+'21.10.68'!H95+'22.10.68'!H95+'23.10.68'!H95+'24.10.68'!H95+'25.10.68'!H95+'26.10.68'!H95+'27.10.68'!H95+'28.10.68'!H95+'29.10.68'!H95+'30.10.68'!H95+'31.10.68'!H95</f>
        <v>0</v>
      </c>
      <c r="I95" s="65">
        <f>+'01.10.68'!I95+'02.10.68'!I95+'03.10.68'!I95+'04.10.68'!I95+'05.10.68'!I95+'06.10.68'!I95+'07.10.68'!I95+'08.10.68'!I95+'09.10.68'!I95+'10.10.68'!I95+'11.10.68'!I95+'12.10.68'!I95+'13.10.68'!I95+'14.10.68'!I95+'15.10.68'!I95+'16.10.68'!I95+'17.10.68'!I95+'18.10.68'!I95+'19.10.68'!I95+'20.10.68'!I95+'21.10.68'!I95+'22.10.68'!I95+'23.10.68'!I95+'24.10.68'!I95+'25.10.68'!I95+'26.10.68'!I95+'27.10.68'!I95+'28.10.68'!I95+'29.10.68'!I95+'30.10.68'!I95+'31.10.68'!I95</f>
        <v>0</v>
      </c>
      <c r="J95" s="52">
        <f>+'01.10.68'!J95+'02.10.68'!J95+'03.10.68'!J95+'04.10.68'!J95+'05.10.68'!J95+'06.10.68'!J95+'07.10.68'!J95+'08.10.68'!J95+'09.10.68'!J95+'10.10.68'!J95+'11.10.68'!J95+'12.10.68'!J95+'13.10.68'!J95+'14.10.68'!J95+'15.10.68'!J95+'16.10.68'!J95+'17.10.68'!J95+'18.10.68'!J95+'19.10.68'!J95+'20.10.68'!J95+'21.10.68'!J95+'22.10.68'!J95+'23.10.68'!J95+'24.10.68'!J95+'25.10.68'!J95+'26.10.68'!J95+'27.10.68'!J95+'28.10.68'!J95+'29.10.68'!J95+'30.10.68'!J95+'31.10.68'!J95</f>
        <v>0</v>
      </c>
      <c r="K95" s="52">
        <f>+'01.10.68'!K95+'02.10.68'!K95+'03.10.68'!K95+'04.10.68'!K95+'05.10.68'!K95+'06.10.68'!K95+'07.10.68'!K95+'08.10.68'!K95+'09.10.68'!K95+'10.10.68'!K95+'11.10.68'!K95+'12.10.68'!K95+'13.10.68'!K95+'14.10.68'!K95+'15.10.68'!K95+'16.10.68'!K95+'17.10.68'!K95+'18.10.68'!K95+'19.10.68'!K95+'20.10.68'!K95+'21.10.68'!K95+'22.10.68'!K95+'23.10.68'!K95+'24.10.68'!K95+'25.10.68'!K95+'26.10.68'!K95+'27.10.68'!K95+'28.10.68'!K95+'29.10.68'!K95+'30.10.68'!K95+'31.10.68'!K95</f>
        <v>0</v>
      </c>
      <c r="L95" s="65">
        <f>+'01.10.68'!L95+'02.10.68'!L95+'03.10.68'!L95+'04.10.68'!L95+'05.10.68'!L95+'06.10.68'!L95+'07.10.68'!L95+'08.10.68'!L95+'09.10.68'!L95+'10.10.68'!L95+'11.10.68'!L95+'12.10.68'!L95+'13.10.68'!L95+'14.10.68'!L95+'15.10.68'!L95+'16.10.68'!L95+'17.10.68'!L95+'18.10.68'!L95+'19.10.68'!L95+'20.10.68'!L95+'21.10.68'!L95+'22.10.68'!L95+'23.10.68'!L95+'24.10.68'!L95+'25.10.68'!L95+'26.10.68'!L95+'27.10.68'!L95+'28.10.68'!L95+'29.10.68'!L95+'30.10.68'!L95+'31.10.68'!L95</f>
        <v>0</v>
      </c>
      <c r="M95" s="52">
        <f>+'01.10.68'!M95+'02.10.68'!M95+'03.10.68'!M95+'04.10.68'!M95+'05.10.68'!M95+'06.10.68'!M95+'07.10.68'!M95+'08.10.68'!M95+'09.10.68'!M95+'10.10.68'!M95+'11.10.68'!M95+'12.10.68'!M95+'13.10.68'!M95+'14.10.68'!M95+'15.10.68'!M95+'16.10.68'!M95+'17.10.68'!M95+'18.10.68'!M95+'19.10.68'!M95+'20.10.68'!M95+'21.10.68'!M95+'22.10.68'!M95+'23.10.68'!M95+'24.10.68'!M95+'25.10.68'!M95+'26.10.68'!M95+'27.10.68'!M95+'28.10.68'!M95+'29.10.68'!M95+'30.10.68'!M95+'31.10.68'!M95</f>
        <v>0</v>
      </c>
      <c r="N95" s="52">
        <f>+'01.10.68'!N95+'02.10.68'!N95+'03.10.68'!N95+'04.10.68'!N95+'05.10.68'!N95+'06.10.68'!N95+'07.10.68'!N95+'08.10.68'!N95+'09.10.68'!N95+'10.10.68'!N95+'11.10.68'!N95+'12.10.68'!N95+'13.10.68'!N95+'14.10.68'!N95+'15.10.68'!N95+'16.10.68'!N95+'17.10.68'!N95+'18.10.68'!N95+'19.10.68'!N95+'20.10.68'!N95+'21.10.68'!N95+'22.10.68'!N95+'23.10.68'!N95+'24.10.68'!N95+'25.10.68'!N95+'26.10.68'!N95+'27.10.68'!N95+'28.10.68'!N95+'29.10.68'!N95+'30.10.68'!N95+'31.10.68'!N95</f>
        <v>0</v>
      </c>
      <c r="O95" s="65">
        <f>+'01.10.68'!O95+'02.10.68'!O95+'03.10.68'!O95+'04.10.68'!O95+'05.10.68'!O95+'06.10.68'!O95+'07.10.68'!O95+'08.10.68'!O95+'09.10.68'!O95+'10.10.68'!O95+'11.10.68'!O95+'12.10.68'!O95+'13.10.68'!O95+'14.10.68'!O95+'15.10.68'!O95+'16.10.68'!O95+'17.10.68'!O95+'18.10.68'!O95+'19.10.68'!O95+'20.10.68'!O95+'21.10.68'!O95+'22.10.68'!O95+'23.10.68'!O95+'24.10.68'!O95+'25.10.68'!O95+'26.10.68'!O95+'27.10.68'!O95+'28.10.68'!O95+'29.10.68'!O95+'30.10.68'!O95+'31.10.68'!O95</f>
        <v>0</v>
      </c>
      <c r="P95" s="52">
        <f>+'01.10.68'!P95+'02.10.68'!P95+'03.10.68'!P95+'04.10.68'!P95+'05.10.68'!P95+'06.10.68'!P95+'07.10.68'!P95+'08.10.68'!P95+'09.10.68'!P95+'10.10.68'!P95+'11.10.68'!P95+'12.10.68'!P95+'13.10.68'!P95+'14.10.68'!P95+'15.10.68'!P95+'16.10.68'!P95+'17.10.68'!P95+'18.10.68'!P95+'19.10.68'!P95+'20.10.68'!P95+'21.10.68'!P95+'22.10.68'!P95+'23.10.68'!P95+'24.10.68'!P95+'25.10.68'!P95+'26.10.68'!P95+'27.10.68'!P95+'28.10.68'!P95+'29.10.68'!P95+'30.10.68'!P95+'31.10.68'!P95</f>
        <v>0</v>
      </c>
      <c r="Q95" s="52">
        <f>+'01.10.68'!Q95+'02.10.68'!Q95+'03.10.68'!Q95+'04.10.68'!Q95+'05.10.68'!Q95+'06.10.68'!Q95+'07.10.68'!Q95+'08.10.68'!Q95+'09.10.68'!Q95+'10.10.68'!Q95+'11.10.68'!Q95+'12.10.68'!Q95+'13.10.68'!Q95+'14.10.68'!Q95+'15.10.68'!Q95+'16.10.68'!Q95+'17.10.68'!Q95+'18.10.68'!Q95+'19.10.68'!Q95+'20.10.68'!Q95+'21.10.68'!Q95+'22.10.68'!Q95+'23.10.68'!Q95+'24.10.68'!Q95+'25.10.68'!Q95+'26.10.68'!Q95+'27.10.68'!Q95+'28.10.68'!Q95+'29.10.68'!Q95+'30.10.68'!Q95+'31.10.68'!Q95</f>
        <v>0</v>
      </c>
      <c r="R95" s="65">
        <f>+'01.10.68'!R95+'02.10.68'!R95+'03.10.68'!R95+'04.10.68'!R95+'05.10.68'!R95+'06.10.68'!R95+'07.10.68'!R95+'08.10.68'!R95+'09.10.68'!R95+'10.10.68'!R95+'11.10.68'!R95+'12.10.68'!R95+'13.10.68'!R95+'14.10.68'!R95+'15.10.68'!R95+'16.10.68'!R95+'17.10.68'!R95+'18.10.68'!R95+'19.10.68'!R95+'20.10.68'!R95+'21.10.68'!R95+'22.10.68'!R95+'23.10.68'!R95+'24.10.68'!R95+'25.10.68'!R95+'26.10.68'!R95+'27.10.68'!R95+'28.10.68'!R95+'29.10.68'!R95+'30.10.68'!R95+'31.10.68'!R95</f>
        <v>0</v>
      </c>
      <c r="S95" s="52">
        <f>+'01.10.68'!S95+'02.10.68'!S95+'03.10.68'!S95+'04.10.68'!S95+'05.10.68'!S95+'06.10.68'!S95+'07.10.68'!S95+'08.10.68'!S95+'09.10.68'!S95+'10.10.68'!S95+'11.10.68'!S95+'12.10.68'!S95+'13.10.68'!S95+'14.10.68'!S95+'15.10.68'!S95+'16.10.68'!S95+'17.10.68'!S95+'18.10.68'!S95+'19.10.68'!S95+'20.10.68'!S95+'21.10.68'!S95+'22.10.68'!S95+'23.10.68'!S95+'24.10.68'!S95+'25.10.68'!S95+'26.10.68'!S95+'27.10.68'!S95+'28.10.68'!S95+'29.10.68'!S95+'30.10.68'!S95+'31.10.68'!S95</f>
        <v>0</v>
      </c>
      <c r="T95" s="52">
        <f>+'01.10.68'!T95+'02.10.68'!T95+'03.10.68'!T95+'04.10.68'!T95+'05.10.68'!T95+'06.10.68'!T95+'07.10.68'!T95+'08.10.68'!T95+'09.10.68'!T95+'10.10.68'!T95+'11.10.68'!T95+'12.10.68'!T95+'13.10.68'!T95+'14.10.68'!T95+'15.10.68'!T95+'16.10.68'!T95+'17.10.68'!T95+'18.10.68'!T95+'19.10.68'!T95+'20.10.68'!T95+'21.10.68'!T95+'22.10.68'!T95+'23.10.68'!T95+'24.10.68'!T95+'25.10.68'!T95+'26.10.68'!T95+'27.10.68'!T95+'28.10.68'!T95+'29.10.68'!T95+'30.10.68'!T95+'31.10.68'!T95</f>
        <v>0</v>
      </c>
      <c r="U95" s="65">
        <f>+'01.10.68'!U95+'02.10.68'!U95+'03.10.68'!U95+'04.10.68'!U95+'05.10.68'!U95+'06.10.68'!U95+'07.10.68'!U95+'08.10.68'!U95+'09.10.68'!U95+'10.10.68'!U95+'11.10.68'!U95+'12.10.68'!U95+'13.10.68'!U95+'14.10.68'!U95+'15.10.68'!U95+'16.10.68'!U95+'17.10.68'!U95+'18.10.68'!U95+'19.10.68'!U95+'20.10.68'!U95+'21.10.68'!U95+'22.10.68'!U95+'23.10.68'!U95+'24.10.68'!U95+'25.10.68'!U95+'26.10.68'!U95+'27.10.68'!U95+'28.10.68'!U95+'29.10.68'!U95+'30.10.68'!U95+'31.10.68'!U95</f>
        <v>0</v>
      </c>
      <c r="V95" s="52">
        <f>+'01.10.68'!V95+'02.10.68'!V95+'03.10.68'!V95+'04.10.68'!V95+'05.10.68'!V95+'06.10.68'!V95+'07.10.68'!V95+'08.10.68'!V95+'09.10.68'!V95+'10.10.68'!V95+'11.10.68'!V95+'12.10.68'!V95+'13.10.68'!V95+'14.10.68'!V95+'15.10.68'!V95+'16.10.68'!V95+'17.10.68'!V95+'18.10.68'!V95+'19.10.68'!V95+'20.10.68'!V95+'21.10.68'!V95+'22.10.68'!V95+'23.10.68'!V95+'24.10.68'!V95+'25.10.68'!V95+'26.10.68'!V95+'27.10.68'!V95+'28.10.68'!V95+'29.10.68'!V95+'30.10.68'!V95+'31.10.68'!V95</f>
        <v>0</v>
      </c>
      <c r="W95" s="52">
        <f>+'01.10.68'!W95+'02.10.68'!W95+'03.10.68'!W95+'04.10.68'!W95+'05.10.68'!W95+'06.10.68'!W95+'07.10.68'!W95+'08.10.68'!W95+'09.10.68'!W95+'10.10.68'!W95+'11.10.68'!W95+'12.10.68'!W95+'13.10.68'!W95+'14.10.68'!W95+'15.10.68'!W95+'16.10.68'!W95+'17.10.68'!W95+'18.10.68'!W95+'19.10.68'!W95+'20.10.68'!W95+'21.10.68'!W95+'22.10.68'!W95+'23.10.68'!W95+'24.10.68'!W95+'25.10.68'!W95+'26.10.68'!W95+'27.10.68'!W95+'28.10.68'!W95+'29.10.68'!W95+'30.10.68'!W95+'31.10.68'!W95</f>
        <v>0</v>
      </c>
      <c r="X95" s="65">
        <f>+'01.10.68'!X95+'02.10.68'!X95+'03.10.68'!X95+'04.10.68'!X95+'05.10.68'!X95+'06.10.68'!X95+'07.10.68'!X95+'08.10.68'!X95+'09.10.68'!X95+'10.10.68'!X95+'11.10.68'!X95+'12.10.68'!X95+'13.10.68'!X95+'14.10.68'!X95+'15.10.68'!X95+'16.10.68'!X95+'17.10.68'!X95+'18.10.68'!X95+'19.10.68'!X95+'20.10.68'!X95+'21.10.68'!X95+'22.10.68'!X95+'23.10.68'!X95+'24.10.68'!X95+'25.10.68'!X95+'26.10.68'!X95+'27.10.68'!X95+'28.10.68'!X95+'29.10.68'!X95+'30.10.68'!X95+'31.10.68'!X95</f>
        <v>0</v>
      </c>
      <c r="Y95" s="52">
        <f>+'01.10.68'!Y95+'02.10.68'!Y95+'03.10.68'!Y95+'04.10.68'!Y95+'05.10.68'!Y95+'06.10.68'!Y95+'07.10.68'!Y95+'08.10.68'!Y95+'09.10.68'!Y95+'10.10.68'!Y95+'11.10.68'!Y95+'12.10.68'!Y95+'13.10.68'!Y95+'14.10.68'!Y95+'15.10.68'!Y95+'16.10.68'!Y95+'17.10.68'!Y95+'18.10.68'!Y95+'19.10.68'!Y95+'20.10.68'!Y95+'21.10.68'!Y95+'22.10.68'!Y95+'23.10.68'!Y95+'24.10.68'!Y95+'25.10.68'!Y95+'26.10.68'!Y95+'27.10.68'!Y95+'28.10.68'!Y95+'29.10.68'!Y95+'30.10.68'!Y95+'31.10.68'!Y95</f>
        <v>0</v>
      </c>
      <c r="Z95" s="65">
        <f>+'01.10.68'!Z95+'02.10.68'!Z95+'03.10.68'!Z95+'04.10.68'!Z95+'05.10.68'!Z95+'06.10.68'!Z95+'07.10.68'!Z95+'08.10.68'!Z95+'09.10.68'!Z95+'10.10.68'!Z95+'11.10.68'!Z95+'12.10.68'!Z95+'13.10.68'!Z95+'14.10.68'!Z95+'15.10.68'!Z95+'16.10.68'!Z95+'17.10.68'!Z95+'18.10.68'!Z95+'19.10.68'!Z95+'20.10.68'!Z95+'21.10.68'!Z95+'22.10.68'!Z95+'23.10.68'!Z95+'24.10.68'!Z95+'25.10.68'!Z95+'26.10.68'!Z95+'27.10.68'!Z95+'28.10.68'!Z95+'29.10.68'!Z95+'30.10.68'!Z95+'31.10.68'!Z95</f>
        <v>0</v>
      </c>
    </row>
    <row r="96" spans="2:26">
      <c r="B96" s="50">
        <v>1111086</v>
      </c>
      <c r="C96" s="53" t="s">
        <v>14</v>
      </c>
      <c r="D96" s="52">
        <f>+'01.10.68'!D96+'02.10.68'!D96+'03.10.68'!D96+'04.10.68'!D96+'05.10.68'!D96+'06.10.68'!D96+'07.10.68'!D96+'08.10.68'!D96+'09.10.68'!D96+'10.10.68'!D96+'11.10.68'!D96+'12.10.68'!D96+'13.10.68'!D96+'14.10.68'!D96+'15.10.68'!D96+'16.10.68'!D96+'17.10.68'!D96+'18.10.68'!D96+'19.10.68'!D96+'20.10.68'!D96+'21.10.68'!D96+'22.10.68'!D96+'23.10.68'!D96+'24.10.68'!D96+'25.10.68'!D96+'26.10.68'!D96+'27.10.68'!D96+'28.10.68'!D96+'29.10.68'!D96+'30.10.68'!D96+'31.10.68'!D96</f>
        <v>0</v>
      </c>
      <c r="E96" s="52">
        <f>+'01.10.68'!E96+'02.10.68'!E96+'03.10.68'!E96+'04.10.68'!E96+'05.10.68'!E96+'06.10.68'!E96+'07.10.68'!E96+'08.10.68'!E96+'09.10.68'!E96+'10.10.68'!E96+'11.10.68'!E96+'12.10.68'!E96+'13.10.68'!E96+'14.10.68'!E96+'15.10.68'!E96+'16.10.68'!E96+'17.10.68'!E96+'18.10.68'!E96+'19.10.68'!E96+'20.10.68'!E96+'21.10.68'!E96+'22.10.68'!E96+'23.10.68'!E96+'24.10.68'!E96+'25.10.68'!E96+'26.10.68'!E96+'27.10.68'!E96+'28.10.68'!E96+'29.10.68'!E96+'30.10.68'!E96+'31.10.68'!E96</f>
        <v>0</v>
      </c>
      <c r="F96" s="65">
        <f>+'01.10.68'!F96+'02.10.68'!F96+'03.10.68'!F96+'04.10.68'!F96+'05.10.68'!F96+'06.10.68'!F96+'07.10.68'!F96+'08.10.68'!F96+'09.10.68'!F96+'10.10.68'!F96+'11.10.68'!F96+'12.10.68'!F96+'13.10.68'!F96+'14.10.68'!F96+'15.10.68'!F96+'16.10.68'!F96+'17.10.68'!F96+'18.10.68'!F96+'19.10.68'!F96+'20.10.68'!F96+'21.10.68'!F96+'22.10.68'!F96+'23.10.68'!F96+'24.10.68'!F96+'25.10.68'!F96+'26.10.68'!F96+'27.10.68'!F96+'28.10.68'!F96+'29.10.68'!F96+'30.10.68'!F96+'31.10.68'!F96</f>
        <v>0</v>
      </c>
      <c r="G96" s="52">
        <f>+'01.10.68'!G96+'02.10.68'!G96+'03.10.68'!G96+'04.10.68'!G96+'05.10.68'!G96+'06.10.68'!G96+'07.10.68'!G96+'08.10.68'!G96+'09.10.68'!G96+'10.10.68'!G96+'11.10.68'!G96+'12.10.68'!G96+'13.10.68'!G96+'14.10.68'!G96+'15.10.68'!G96+'16.10.68'!G96+'17.10.68'!G96+'18.10.68'!G96+'19.10.68'!G96+'20.10.68'!G96+'21.10.68'!G96+'22.10.68'!G96+'23.10.68'!G96+'24.10.68'!G96+'25.10.68'!G96+'26.10.68'!G96+'27.10.68'!G96+'28.10.68'!G96+'29.10.68'!G96+'30.10.68'!G96+'31.10.68'!G96</f>
        <v>0</v>
      </c>
      <c r="H96" s="52">
        <f>+'01.10.68'!H96+'02.10.68'!H96+'03.10.68'!H96+'04.10.68'!H96+'05.10.68'!H96+'06.10.68'!H96+'07.10.68'!H96+'08.10.68'!H96+'09.10.68'!H96+'10.10.68'!H96+'11.10.68'!H96+'12.10.68'!H96+'13.10.68'!H96+'14.10.68'!H96+'15.10.68'!H96+'16.10.68'!H96+'17.10.68'!H96+'18.10.68'!H96+'19.10.68'!H96+'20.10.68'!H96+'21.10.68'!H96+'22.10.68'!H96+'23.10.68'!H96+'24.10.68'!H96+'25.10.68'!H96+'26.10.68'!H96+'27.10.68'!H96+'28.10.68'!H96+'29.10.68'!H96+'30.10.68'!H96+'31.10.68'!H96</f>
        <v>0</v>
      </c>
      <c r="I96" s="65">
        <f>+'01.10.68'!I96+'02.10.68'!I96+'03.10.68'!I96+'04.10.68'!I96+'05.10.68'!I96+'06.10.68'!I96+'07.10.68'!I96+'08.10.68'!I96+'09.10.68'!I96+'10.10.68'!I96+'11.10.68'!I96+'12.10.68'!I96+'13.10.68'!I96+'14.10.68'!I96+'15.10.68'!I96+'16.10.68'!I96+'17.10.68'!I96+'18.10.68'!I96+'19.10.68'!I96+'20.10.68'!I96+'21.10.68'!I96+'22.10.68'!I96+'23.10.68'!I96+'24.10.68'!I96+'25.10.68'!I96+'26.10.68'!I96+'27.10.68'!I96+'28.10.68'!I96+'29.10.68'!I96+'30.10.68'!I96+'31.10.68'!I96</f>
        <v>0</v>
      </c>
      <c r="J96" s="52">
        <f>+'01.10.68'!J96+'02.10.68'!J96+'03.10.68'!J96+'04.10.68'!J96+'05.10.68'!J96+'06.10.68'!J96+'07.10.68'!J96+'08.10.68'!J96+'09.10.68'!J96+'10.10.68'!J96+'11.10.68'!J96+'12.10.68'!J96+'13.10.68'!J96+'14.10.68'!J96+'15.10.68'!J96+'16.10.68'!J96+'17.10.68'!J96+'18.10.68'!J96+'19.10.68'!J96+'20.10.68'!J96+'21.10.68'!J96+'22.10.68'!J96+'23.10.68'!J96+'24.10.68'!J96+'25.10.68'!J96+'26.10.68'!J96+'27.10.68'!J96+'28.10.68'!J96+'29.10.68'!J96+'30.10.68'!J96+'31.10.68'!J96</f>
        <v>0</v>
      </c>
      <c r="K96" s="52">
        <f>+'01.10.68'!K96+'02.10.68'!K96+'03.10.68'!K96+'04.10.68'!K96+'05.10.68'!K96+'06.10.68'!K96+'07.10.68'!K96+'08.10.68'!K96+'09.10.68'!K96+'10.10.68'!K96+'11.10.68'!K96+'12.10.68'!K96+'13.10.68'!K96+'14.10.68'!K96+'15.10.68'!K96+'16.10.68'!K96+'17.10.68'!K96+'18.10.68'!K96+'19.10.68'!K96+'20.10.68'!K96+'21.10.68'!K96+'22.10.68'!K96+'23.10.68'!K96+'24.10.68'!K96+'25.10.68'!K96+'26.10.68'!K96+'27.10.68'!K96+'28.10.68'!K96+'29.10.68'!K96+'30.10.68'!K96+'31.10.68'!K96</f>
        <v>0</v>
      </c>
      <c r="L96" s="65">
        <f>+'01.10.68'!L96+'02.10.68'!L96+'03.10.68'!L96+'04.10.68'!L96+'05.10.68'!L96+'06.10.68'!L96+'07.10.68'!L96+'08.10.68'!L96+'09.10.68'!L96+'10.10.68'!L96+'11.10.68'!L96+'12.10.68'!L96+'13.10.68'!L96+'14.10.68'!L96+'15.10.68'!L96+'16.10.68'!L96+'17.10.68'!L96+'18.10.68'!L96+'19.10.68'!L96+'20.10.68'!L96+'21.10.68'!L96+'22.10.68'!L96+'23.10.68'!L96+'24.10.68'!L96+'25.10.68'!L96+'26.10.68'!L96+'27.10.68'!L96+'28.10.68'!L96+'29.10.68'!L96+'30.10.68'!L96+'31.10.68'!L96</f>
        <v>0</v>
      </c>
      <c r="M96" s="52">
        <f>+'01.10.68'!M96+'02.10.68'!M96+'03.10.68'!M96+'04.10.68'!M96+'05.10.68'!M96+'06.10.68'!M96+'07.10.68'!M96+'08.10.68'!M96+'09.10.68'!M96+'10.10.68'!M96+'11.10.68'!M96+'12.10.68'!M96+'13.10.68'!M96+'14.10.68'!M96+'15.10.68'!M96+'16.10.68'!M96+'17.10.68'!M96+'18.10.68'!M96+'19.10.68'!M96+'20.10.68'!M96+'21.10.68'!M96+'22.10.68'!M96+'23.10.68'!M96+'24.10.68'!M96+'25.10.68'!M96+'26.10.68'!M96+'27.10.68'!M96+'28.10.68'!M96+'29.10.68'!M96+'30.10.68'!M96+'31.10.68'!M96</f>
        <v>0</v>
      </c>
      <c r="N96" s="52">
        <f>+'01.10.68'!N96+'02.10.68'!N96+'03.10.68'!N96+'04.10.68'!N96+'05.10.68'!N96+'06.10.68'!N96+'07.10.68'!N96+'08.10.68'!N96+'09.10.68'!N96+'10.10.68'!N96+'11.10.68'!N96+'12.10.68'!N96+'13.10.68'!N96+'14.10.68'!N96+'15.10.68'!N96+'16.10.68'!N96+'17.10.68'!N96+'18.10.68'!N96+'19.10.68'!N96+'20.10.68'!N96+'21.10.68'!N96+'22.10.68'!N96+'23.10.68'!N96+'24.10.68'!N96+'25.10.68'!N96+'26.10.68'!N96+'27.10.68'!N96+'28.10.68'!N96+'29.10.68'!N96+'30.10.68'!N96+'31.10.68'!N96</f>
        <v>0</v>
      </c>
      <c r="O96" s="65">
        <f>+'01.10.68'!O96+'02.10.68'!O96+'03.10.68'!O96+'04.10.68'!O96+'05.10.68'!O96+'06.10.68'!O96+'07.10.68'!O96+'08.10.68'!O96+'09.10.68'!O96+'10.10.68'!O96+'11.10.68'!O96+'12.10.68'!O96+'13.10.68'!O96+'14.10.68'!O96+'15.10.68'!O96+'16.10.68'!O96+'17.10.68'!O96+'18.10.68'!O96+'19.10.68'!O96+'20.10.68'!O96+'21.10.68'!O96+'22.10.68'!O96+'23.10.68'!O96+'24.10.68'!O96+'25.10.68'!O96+'26.10.68'!O96+'27.10.68'!O96+'28.10.68'!O96+'29.10.68'!O96+'30.10.68'!O96+'31.10.68'!O96</f>
        <v>0</v>
      </c>
      <c r="P96" s="52">
        <f>+'01.10.68'!P96+'02.10.68'!P96+'03.10.68'!P96+'04.10.68'!P96+'05.10.68'!P96+'06.10.68'!P96+'07.10.68'!P96+'08.10.68'!P96+'09.10.68'!P96+'10.10.68'!P96+'11.10.68'!P96+'12.10.68'!P96+'13.10.68'!P96+'14.10.68'!P96+'15.10.68'!P96+'16.10.68'!P96+'17.10.68'!P96+'18.10.68'!P96+'19.10.68'!P96+'20.10.68'!P96+'21.10.68'!P96+'22.10.68'!P96+'23.10.68'!P96+'24.10.68'!P96+'25.10.68'!P96+'26.10.68'!P96+'27.10.68'!P96+'28.10.68'!P96+'29.10.68'!P96+'30.10.68'!P96+'31.10.68'!P96</f>
        <v>0</v>
      </c>
      <c r="Q96" s="52">
        <f>+'01.10.68'!Q96+'02.10.68'!Q96+'03.10.68'!Q96+'04.10.68'!Q96+'05.10.68'!Q96+'06.10.68'!Q96+'07.10.68'!Q96+'08.10.68'!Q96+'09.10.68'!Q96+'10.10.68'!Q96+'11.10.68'!Q96+'12.10.68'!Q96+'13.10.68'!Q96+'14.10.68'!Q96+'15.10.68'!Q96+'16.10.68'!Q96+'17.10.68'!Q96+'18.10.68'!Q96+'19.10.68'!Q96+'20.10.68'!Q96+'21.10.68'!Q96+'22.10.68'!Q96+'23.10.68'!Q96+'24.10.68'!Q96+'25.10.68'!Q96+'26.10.68'!Q96+'27.10.68'!Q96+'28.10.68'!Q96+'29.10.68'!Q96+'30.10.68'!Q96+'31.10.68'!Q96</f>
        <v>0</v>
      </c>
      <c r="R96" s="65">
        <f>+'01.10.68'!R96+'02.10.68'!R96+'03.10.68'!R96+'04.10.68'!R96+'05.10.68'!R96+'06.10.68'!R96+'07.10.68'!R96+'08.10.68'!R96+'09.10.68'!R96+'10.10.68'!R96+'11.10.68'!R96+'12.10.68'!R96+'13.10.68'!R96+'14.10.68'!R96+'15.10.68'!R96+'16.10.68'!R96+'17.10.68'!R96+'18.10.68'!R96+'19.10.68'!R96+'20.10.68'!R96+'21.10.68'!R96+'22.10.68'!R96+'23.10.68'!R96+'24.10.68'!R96+'25.10.68'!R96+'26.10.68'!R96+'27.10.68'!R96+'28.10.68'!R96+'29.10.68'!R96+'30.10.68'!R96+'31.10.68'!R96</f>
        <v>0</v>
      </c>
      <c r="S96" s="52">
        <f>+'01.10.68'!S96+'02.10.68'!S96+'03.10.68'!S96+'04.10.68'!S96+'05.10.68'!S96+'06.10.68'!S96+'07.10.68'!S96+'08.10.68'!S96+'09.10.68'!S96+'10.10.68'!S96+'11.10.68'!S96+'12.10.68'!S96+'13.10.68'!S96+'14.10.68'!S96+'15.10.68'!S96+'16.10.68'!S96+'17.10.68'!S96+'18.10.68'!S96+'19.10.68'!S96+'20.10.68'!S96+'21.10.68'!S96+'22.10.68'!S96+'23.10.68'!S96+'24.10.68'!S96+'25.10.68'!S96+'26.10.68'!S96+'27.10.68'!S96+'28.10.68'!S96+'29.10.68'!S96+'30.10.68'!S96+'31.10.68'!S96</f>
        <v>0</v>
      </c>
      <c r="T96" s="52">
        <f>+'01.10.68'!T96+'02.10.68'!T96+'03.10.68'!T96+'04.10.68'!T96+'05.10.68'!T96+'06.10.68'!T96+'07.10.68'!T96+'08.10.68'!T96+'09.10.68'!T96+'10.10.68'!T96+'11.10.68'!T96+'12.10.68'!T96+'13.10.68'!T96+'14.10.68'!T96+'15.10.68'!T96+'16.10.68'!T96+'17.10.68'!T96+'18.10.68'!T96+'19.10.68'!T96+'20.10.68'!T96+'21.10.68'!T96+'22.10.68'!T96+'23.10.68'!T96+'24.10.68'!T96+'25.10.68'!T96+'26.10.68'!T96+'27.10.68'!T96+'28.10.68'!T96+'29.10.68'!T96+'30.10.68'!T96+'31.10.68'!T96</f>
        <v>0</v>
      </c>
      <c r="U96" s="65">
        <f>+'01.10.68'!U96+'02.10.68'!U96+'03.10.68'!U96+'04.10.68'!U96+'05.10.68'!U96+'06.10.68'!U96+'07.10.68'!U96+'08.10.68'!U96+'09.10.68'!U96+'10.10.68'!U96+'11.10.68'!U96+'12.10.68'!U96+'13.10.68'!U96+'14.10.68'!U96+'15.10.68'!U96+'16.10.68'!U96+'17.10.68'!U96+'18.10.68'!U96+'19.10.68'!U96+'20.10.68'!U96+'21.10.68'!U96+'22.10.68'!U96+'23.10.68'!U96+'24.10.68'!U96+'25.10.68'!U96+'26.10.68'!U96+'27.10.68'!U96+'28.10.68'!U96+'29.10.68'!U96+'30.10.68'!U96+'31.10.68'!U96</f>
        <v>0</v>
      </c>
      <c r="V96" s="52">
        <f>+'01.10.68'!V96+'02.10.68'!V96+'03.10.68'!V96+'04.10.68'!V96+'05.10.68'!V96+'06.10.68'!V96+'07.10.68'!V96+'08.10.68'!V96+'09.10.68'!V96+'10.10.68'!V96+'11.10.68'!V96+'12.10.68'!V96+'13.10.68'!V96+'14.10.68'!V96+'15.10.68'!V96+'16.10.68'!V96+'17.10.68'!V96+'18.10.68'!V96+'19.10.68'!V96+'20.10.68'!V96+'21.10.68'!V96+'22.10.68'!V96+'23.10.68'!V96+'24.10.68'!V96+'25.10.68'!V96+'26.10.68'!V96+'27.10.68'!V96+'28.10.68'!V96+'29.10.68'!V96+'30.10.68'!V96+'31.10.68'!V96</f>
        <v>0</v>
      </c>
      <c r="W96" s="52">
        <f>+'01.10.68'!W96+'02.10.68'!W96+'03.10.68'!W96+'04.10.68'!W96+'05.10.68'!W96+'06.10.68'!W96+'07.10.68'!W96+'08.10.68'!W96+'09.10.68'!W96+'10.10.68'!W96+'11.10.68'!W96+'12.10.68'!W96+'13.10.68'!W96+'14.10.68'!W96+'15.10.68'!W96+'16.10.68'!W96+'17.10.68'!W96+'18.10.68'!W96+'19.10.68'!W96+'20.10.68'!W96+'21.10.68'!W96+'22.10.68'!W96+'23.10.68'!W96+'24.10.68'!W96+'25.10.68'!W96+'26.10.68'!W96+'27.10.68'!W96+'28.10.68'!W96+'29.10.68'!W96+'30.10.68'!W96+'31.10.68'!W96</f>
        <v>0</v>
      </c>
      <c r="X96" s="65">
        <f>+'01.10.68'!X96+'02.10.68'!X96+'03.10.68'!X96+'04.10.68'!X96+'05.10.68'!X96+'06.10.68'!X96+'07.10.68'!X96+'08.10.68'!X96+'09.10.68'!X96+'10.10.68'!X96+'11.10.68'!X96+'12.10.68'!X96+'13.10.68'!X96+'14.10.68'!X96+'15.10.68'!X96+'16.10.68'!X96+'17.10.68'!X96+'18.10.68'!X96+'19.10.68'!X96+'20.10.68'!X96+'21.10.68'!X96+'22.10.68'!X96+'23.10.68'!X96+'24.10.68'!X96+'25.10.68'!X96+'26.10.68'!X96+'27.10.68'!X96+'28.10.68'!X96+'29.10.68'!X96+'30.10.68'!X96+'31.10.68'!X96</f>
        <v>0</v>
      </c>
      <c r="Y96" s="52">
        <f>+'01.10.68'!Y96+'02.10.68'!Y96+'03.10.68'!Y96+'04.10.68'!Y96+'05.10.68'!Y96+'06.10.68'!Y96+'07.10.68'!Y96+'08.10.68'!Y96+'09.10.68'!Y96+'10.10.68'!Y96+'11.10.68'!Y96+'12.10.68'!Y96+'13.10.68'!Y96+'14.10.68'!Y96+'15.10.68'!Y96+'16.10.68'!Y96+'17.10.68'!Y96+'18.10.68'!Y96+'19.10.68'!Y96+'20.10.68'!Y96+'21.10.68'!Y96+'22.10.68'!Y96+'23.10.68'!Y96+'24.10.68'!Y96+'25.10.68'!Y96+'26.10.68'!Y96+'27.10.68'!Y96+'28.10.68'!Y96+'29.10.68'!Y96+'30.10.68'!Y96+'31.10.68'!Y96</f>
        <v>0</v>
      </c>
      <c r="Z96" s="65">
        <f>+'01.10.68'!Z96+'02.10.68'!Z96+'03.10.68'!Z96+'04.10.68'!Z96+'05.10.68'!Z96+'06.10.68'!Z96+'07.10.68'!Z96+'08.10.68'!Z96+'09.10.68'!Z96+'10.10.68'!Z96+'11.10.68'!Z96+'12.10.68'!Z96+'13.10.68'!Z96+'14.10.68'!Z96+'15.10.68'!Z96+'16.10.68'!Z96+'17.10.68'!Z96+'18.10.68'!Z96+'19.10.68'!Z96+'20.10.68'!Z96+'21.10.68'!Z96+'22.10.68'!Z96+'23.10.68'!Z96+'24.10.68'!Z96+'25.10.68'!Z96+'26.10.68'!Z96+'27.10.68'!Z96+'28.10.68'!Z96+'29.10.68'!Z96+'30.10.68'!Z96+'31.10.68'!Z96</f>
        <v>0</v>
      </c>
    </row>
    <row r="97" spans="2:31">
      <c r="B97" s="50">
        <v>20059548</v>
      </c>
      <c r="C97" s="53" t="s">
        <v>199</v>
      </c>
      <c r="D97" s="52">
        <f>+'01.10.68'!D97+'02.10.68'!D97+'03.10.68'!D97+'04.10.68'!D97+'05.10.68'!D97+'06.10.68'!D97+'07.10.68'!D97+'08.10.68'!D97+'09.10.68'!D97+'10.10.68'!D97+'11.10.68'!D97+'12.10.68'!D97+'13.10.68'!D97+'14.10.68'!D97+'15.10.68'!D97+'16.10.68'!D97+'17.10.68'!D97+'18.10.68'!D97+'19.10.68'!D97+'20.10.68'!D97+'21.10.68'!D97+'22.10.68'!D97+'23.10.68'!D97+'24.10.68'!D97+'25.10.68'!D97+'26.10.68'!D97+'27.10.68'!D97+'28.10.68'!D97+'29.10.68'!D97+'30.10.68'!D97+'31.10.68'!D97</f>
        <v>0</v>
      </c>
      <c r="E97" s="52">
        <f>+'01.10.68'!E97+'02.10.68'!E97+'03.10.68'!E97+'04.10.68'!E97+'05.10.68'!E97+'06.10.68'!E97+'07.10.68'!E97+'08.10.68'!E97+'09.10.68'!E97+'10.10.68'!E97+'11.10.68'!E97+'12.10.68'!E97+'13.10.68'!E97+'14.10.68'!E97+'15.10.68'!E97+'16.10.68'!E97+'17.10.68'!E97+'18.10.68'!E97+'19.10.68'!E97+'20.10.68'!E97+'21.10.68'!E97+'22.10.68'!E97+'23.10.68'!E97+'24.10.68'!E97+'25.10.68'!E97+'26.10.68'!E97+'27.10.68'!E97+'28.10.68'!E97+'29.10.68'!E97+'30.10.68'!E97+'31.10.68'!E97</f>
        <v>0</v>
      </c>
      <c r="F97" s="65">
        <f>+'01.10.68'!F97+'02.10.68'!F97+'03.10.68'!F97+'04.10.68'!F97+'05.10.68'!F97+'06.10.68'!F97+'07.10.68'!F97+'08.10.68'!F97+'09.10.68'!F97+'10.10.68'!F97+'11.10.68'!F97+'12.10.68'!F97+'13.10.68'!F97+'14.10.68'!F97+'15.10.68'!F97+'16.10.68'!F97+'17.10.68'!F97+'18.10.68'!F97+'19.10.68'!F97+'20.10.68'!F97+'21.10.68'!F97+'22.10.68'!F97+'23.10.68'!F97+'24.10.68'!F97+'25.10.68'!F97+'26.10.68'!F97+'27.10.68'!F97+'28.10.68'!F97+'29.10.68'!F97+'30.10.68'!F97+'31.10.68'!F97</f>
        <v>0</v>
      </c>
      <c r="G97" s="52">
        <f>+'01.10.68'!G97+'02.10.68'!G97+'03.10.68'!G97+'04.10.68'!G97+'05.10.68'!G97+'06.10.68'!G97+'07.10.68'!G97+'08.10.68'!G97+'09.10.68'!G97+'10.10.68'!G97+'11.10.68'!G97+'12.10.68'!G97+'13.10.68'!G97+'14.10.68'!G97+'15.10.68'!G97+'16.10.68'!G97+'17.10.68'!G97+'18.10.68'!G97+'19.10.68'!G97+'20.10.68'!G97+'21.10.68'!G97+'22.10.68'!G97+'23.10.68'!G97+'24.10.68'!G97+'25.10.68'!G97+'26.10.68'!G97+'27.10.68'!G97+'28.10.68'!G97+'29.10.68'!G97+'30.10.68'!G97+'31.10.68'!G97</f>
        <v>0</v>
      </c>
      <c r="H97" s="52">
        <f>+'01.10.68'!H97+'02.10.68'!H97+'03.10.68'!H97+'04.10.68'!H97+'05.10.68'!H97+'06.10.68'!H97+'07.10.68'!H97+'08.10.68'!H97+'09.10.68'!H97+'10.10.68'!H97+'11.10.68'!H97+'12.10.68'!H97+'13.10.68'!H97+'14.10.68'!H97+'15.10.68'!H97+'16.10.68'!H97+'17.10.68'!H97+'18.10.68'!H97+'19.10.68'!H97+'20.10.68'!H97+'21.10.68'!H97+'22.10.68'!H97+'23.10.68'!H97+'24.10.68'!H97+'25.10.68'!H97+'26.10.68'!H97+'27.10.68'!H97+'28.10.68'!H97+'29.10.68'!H97+'30.10.68'!H97+'31.10.68'!H97</f>
        <v>0</v>
      </c>
      <c r="I97" s="65">
        <f>+'01.10.68'!I97+'02.10.68'!I97+'03.10.68'!I97+'04.10.68'!I97+'05.10.68'!I97+'06.10.68'!I97+'07.10.68'!I97+'08.10.68'!I97+'09.10.68'!I97+'10.10.68'!I97+'11.10.68'!I97+'12.10.68'!I97+'13.10.68'!I97+'14.10.68'!I97+'15.10.68'!I97+'16.10.68'!I97+'17.10.68'!I97+'18.10.68'!I97+'19.10.68'!I97+'20.10.68'!I97+'21.10.68'!I97+'22.10.68'!I97+'23.10.68'!I97+'24.10.68'!I97+'25.10.68'!I97+'26.10.68'!I97+'27.10.68'!I97+'28.10.68'!I97+'29.10.68'!I97+'30.10.68'!I97+'31.10.68'!I97</f>
        <v>0</v>
      </c>
      <c r="J97" s="52">
        <f>+'01.10.68'!J97+'02.10.68'!J97+'03.10.68'!J97+'04.10.68'!J97+'05.10.68'!J97+'06.10.68'!J97+'07.10.68'!J97+'08.10.68'!J97+'09.10.68'!J97+'10.10.68'!J97+'11.10.68'!J97+'12.10.68'!J97+'13.10.68'!J97+'14.10.68'!J97+'15.10.68'!J97+'16.10.68'!J97+'17.10.68'!J97+'18.10.68'!J97+'19.10.68'!J97+'20.10.68'!J97+'21.10.68'!J97+'22.10.68'!J97+'23.10.68'!J97+'24.10.68'!J97+'25.10.68'!J97+'26.10.68'!J97+'27.10.68'!J97+'28.10.68'!J97+'29.10.68'!J97+'30.10.68'!J97+'31.10.68'!J97</f>
        <v>0</v>
      </c>
      <c r="K97" s="52">
        <f>+'01.10.68'!K97+'02.10.68'!K97+'03.10.68'!K97+'04.10.68'!K97+'05.10.68'!K97+'06.10.68'!K97+'07.10.68'!K97+'08.10.68'!K97+'09.10.68'!K97+'10.10.68'!K97+'11.10.68'!K97+'12.10.68'!K97+'13.10.68'!K97+'14.10.68'!K97+'15.10.68'!K97+'16.10.68'!K97+'17.10.68'!K97+'18.10.68'!K97+'19.10.68'!K97+'20.10.68'!K97+'21.10.68'!K97+'22.10.68'!K97+'23.10.68'!K97+'24.10.68'!K97+'25.10.68'!K97+'26.10.68'!K97+'27.10.68'!K97+'28.10.68'!K97+'29.10.68'!K97+'30.10.68'!K97+'31.10.68'!K97</f>
        <v>0</v>
      </c>
      <c r="L97" s="65">
        <f>+'01.10.68'!L97+'02.10.68'!L97+'03.10.68'!L97+'04.10.68'!L97+'05.10.68'!L97+'06.10.68'!L97+'07.10.68'!L97+'08.10.68'!L97+'09.10.68'!L97+'10.10.68'!L97+'11.10.68'!L97+'12.10.68'!L97+'13.10.68'!L97+'14.10.68'!L97+'15.10.68'!L97+'16.10.68'!L97+'17.10.68'!L97+'18.10.68'!L97+'19.10.68'!L97+'20.10.68'!L97+'21.10.68'!L97+'22.10.68'!L97+'23.10.68'!L97+'24.10.68'!L97+'25.10.68'!L97+'26.10.68'!L97+'27.10.68'!L97+'28.10.68'!L97+'29.10.68'!L97+'30.10.68'!L97+'31.10.68'!L97</f>
        <v>0</v>
      </c>
      <c r="M97" s="52">
        <f>+'01.10.68'!M97+'02.10.68'!M97+'03.10.68'!M97+'04.10.68'!M97+'05.10.68'!M97+'06.10.68'!M97+'07.10.68'!M97+'08.10.68'!M97+'09.10.68'!M97+'10.10.68'!M97+'11.10.68'!M97+'12.10.68'!M97+'13.10.68'!M97+'14.10.68'!M97+'15.10.68'!M97+'16.10.68'!M97+'17.10.68'!M97+'18.10.68'!M97+'19.10.68'!M97+'20.10.68'!M97+'21.10.68'!M97+'22.10.68'!M97+'23.10.68'!M97+'24.10.68'!M97+'25.10.68'!M97+'26.10.68'!M97+'27.10.68'!M97+'28.10.68'!M97+'29.10.68'!M97+'30.10.68'!M97+'31.10.68'!M97</f>
        <v>0</v>
      </c>
      <c r="N97" s="52">
        <f>+'01.10.68'!N97+'02.10.68'!N97+'03.10.68'!N97+'04.10.68'!N97+'05.10.68'!N97+'06.10.68'!N97+'07.10.68'!N97+'08.10.68'!N97+'09.10.68'!N97+'10.10.68'!N97+'11.10.68'!N97+'12.10.68'!N97+'13.10.68'!N97+'14.10.68'!N97+'15.10.68'!N97+'16.10.68'!N97+'17.10.68'!N97+'18.10.68'!N97+'19.10.68'!N97+'20.10.68'!N97+'21.10.68'!N97+'22.10.68'!N97+'23.10.68'!N97+'24.10.68'!N97+'25.10.68'!N97+'26.10.68'!N97+'27.10.68'!N97+'28.10.68'!N97+'29.10.68'!N97+'30.10.68'!N97+'31.10.68'!N97</f>
        <v>0</v>
      </c>
      <c r="O97" s="65">
        <f>+'01.10.68'!O97+'02.10.68'!O97+'03.10.68'!O97+'04.10.68'!O97+'05.10.68'!O97+'06.10.68'!O97+'07.10.68'!O97+'08.10.68'!O97+'09.10.68'!O97+'10.10.68'!O97+'11.10.68'!O97+'12.10.68'!O97+'13.10.68'!O97+'14.10.68'!O97+'15.10.68'!O97+'16.10.68'!O97+'17.10.68'!O97+'18.10.68'!O97+'19.10.68'!O97+'20.10.68'!O97+'21.10.68'!O97+'22.10.68'!O97+'23.10.68'!O97+'24.10.68'!O97+'25.10.68'!O97+'26.10.68'!O97+'27.10.68'!O97+'28.10.68'!O97+'29.10.68'!O97+'30.10.68'!O97+'31.10.68'!O97</f>
        <v>0</v>
      </c>
      <c r="P97" s="52">
        <f>+'01.10.68'!P97+'02.10.68'!P97+'03.10.68'!P97+'04.10.68'!P97+'05.10.68'!P97+'06.10.68'!P97+'07.10.68'!P97+'08.10.68'!P97+'09.10.68'!P97+'10.10.68'!P97+'11.10.68'!P97+'12.10.68'!P97+'13.10.68'!P97+'14.10.68'!P97+'15.10.68'!P97+'16.10.68'!P97+'17.10.68'!P97+'18.10.68'!P97+'19.10.68'!P97+'20.10.68'!P97+'21.10.68'!P97+'22.10.68'!P97+'23.10.68'!P97+'24.10.68'!P97+'25.10.68'!P97+'26.10.68'!P97+'27.10.68'!P97+'28.10.68'!P97+'29.10.68'!P97+'30.10.68'!P97+'31.10.68'!P97</f>
        <v>0</v>
      </c>
      <c r="Q97" s="52">
        <f>+'01.10.68'!Q97+'02.10.68'!Q97+'03.10.68'!Q97+'04.10.68'!Q97+'05.10.68'!Q97+'06.10.68'!Q97+'07.10.68'!Q97+'08.10.68'!Q97+'09.10.68'!Q97+'10.10.68'!Q97+'11.10.68'!Q97+'12.10.68'!Q97+'13.10.68'!Q97+'14.10.68'!Q97+'15.10.68'!Q97+'16.10.68'!Q97+'17.10.68'!Q97+'18.10.68'!Q97+'19.10.68'!Q97+'20.10.68'!Q97+'21.10.68'!Q97+'22.10.68'!Q97+'23.10.68'!Q97+'24.10.68'!Q97+'25.10.68'!Q97+'26.10.68'!Q97+'27.10.68'!Q97+'28.10.68'!Q97+'29.10.68'!Q97+'30.10.68'!Q97+'31.10.68'!Q97</f>
        <v>0</v>
      </c>
      <c r="R97" s="65">
        <f>+'01.10.68'!R97+'02.10.68'!R97+'03.10.68'!R97+'04.10.68'!R97+'05.10.68'!R97+'06.10.68'!R97+'07.10.68'!R97+'08.10.68'!R97+'09.10.68'!R97+'10.10.68'!R97+'11.10.68'!R97+'12.10.68'!R97+'13.10.68'!R97+'14.10.68'!R97+'15.10.68'!R97+'16.10.68'!R97+'17.10.68'!R97+'18.10.68'!R97+'19.10.68'!R97+'20.10.68'!R97+'21.10.68'!R97+'22.10.68'!R97+'23.10.68'!R97+'24.10.68'!R97+'25.10.68'!R97+'26.10.68'!R97+'27.10.68'!R97+'28.10.68'!R97+'29.10.68'!R97+'30.10.68'!R97+'31.10.68'!R97</f>
        <v>0</v>
      </c>
      <c r="S97" s="52">
        <f>+'01.10.68'!S97+'02.10.68'!S97+'03.10.68'!S97+'04.10.68'!S97+'05.10.68'!S97+'06.10.68'!S97+'07.10.68'!S97+'08.10.68'!S97+'09.10.68'!S97+'10.10.68'!S97+'11.10.68'!S97+'12.10.68'!S97+'13.10.68'!S97+'14.10.68'!S97+'15.10.68'!S97+'16.10.68'!S97+'17.10.68'!S97+'18.10.68'!S97+'19.10.68'!S97+'20.10.68'!S97+'21.10.68'!S97+'22.10.68'!S97+'23.10.68'!S97+'24.10.68'!S97+'25.10.68'!S97+'26.10.68'!S97+'27.10.68'!S97+'28.10.68'!S97+'29.10.68'!S97+'30.10.68'!S97+'31.10.68'!S97</f>
        <v>0</v>
      </c>
      <c r="T97" s="52">
        <f>+'01.10.68'!T97+'02.10.68'!T97+'03.10.68'!T97+'04.10.68'!T97+'05.10.68'!T97+'06.10.68'!T97+'07.10.68'!T97+'08.10.68'!T97+'09.10.68'!T97+'10.10.68'!T97+'11.10.68'!T97+'12.10.68'!T97+'13.10.68'!T97+'14.10.68'!T97+'15.10.68'!T97+'16.10.68'!T97+'17.10.68'!T97+'18.10.68'!T97+'19.10.68'!T97+'20.10.68'!T97+'21.10.68'!T97+'22.10.68'!T97+'23.10.68'!T97+'24.10.68'!T97+'25.10.68'!T97+'26.10.68'!T97+'27.10.68'!T97+'28.10.68'!T97+'29.10.68'!T97+'30.10.68'!T97+'31.10.68'!T97</f>
        <v>0</v>
      </c>
      <c r="U97" s="65">
        <f>+'01.10.68'!U97+'02.10.68'!U97+'03.10.68'!U97+'04.10.68'!U97+'05.10.68'!U97+'06.10.68'!U97+'07.10.68'!U97+'08.10.68'!U97+'09.10.68'!U97+'10.10.68'!U97+'11.10.68'!U97+'12.10.68'!U97+'13.10.68'!U97+'14.10.68'!U97+'15.10.68'!U97+'16.10.68'!U97+'17.10.68'!U97+'18.10.68'!U97+'19.10.68'!U97+'20.10.68'!U97+'21.10.68'!U97+'22.10.68'!U97+'23.10.68'!U97+'24.10.68'!U97+'25.10.68'!U97+'26.10.68'!U97+'27.10.68'!U97+'28.10.68'!U97+'29.10.68'!U97+'30.10.68'!U97+'31.10.68'!U97</f>
        <v>0</v>
      </c>
      <c r="V97" s="52">
        <f>+'01.10.68'!V97+'02.10.68'!V97+'03.10.68'!V97+'04.10.68'!V97+'05.10.68'!V97+'06.10.68'!V97+'07.10.68'!V97+'08.10.68'!V97+'09.10.68'!V97+'10.10.68'!V97+'11.10.68'!V97+'12.10.68'!V97+'13.10.68'!V97+'14.10.68'!V97+'15.10.68'!V97+'16.10.68'!V97+'17.10.68'!V97+'18.10.68'!V97+'19.10.68'!V97+'20.10.68'!V97+'21.10.68'!V97+'22.10.68'!V97+'23.10.68'!V97+'24.10.68'!V97+'25.10.68'!V97+'26.10.68'!V97+'27.10.68'!V97+'28.10.68'!V97+'29.10.68'!V97+'30.10.68'!V97+'31.10.68'!V97</f>
        <v>0</v>
      </c>
      <c r="W97" s="52">
        <f>+'01.10.68'!W97+'02.10.68'!W97+'03.10.68'!W97+'04.10.68'!W97+'05.10.68'!W97+'06.10.68'!W97+'07.10.68'!W97+'08.10.68'!W97+'09.10.68'!W97+'10.10.68'!W97+'11.10.68'!W97+'12.10.68'!W97+'13.10.68'!W97+'14.10.68'!W97+'15.10.68'!W97+'16.10.68'!W97+'17.10.68'!W97+'18.10.68'!W97+'19.10.68'!W97+'20.10.68'!W97+'21.10.68'!W97+'22.10.68'!W97+'23.10.68'!W97+'24.10.68'!W97+'25.10.68'!W97+'26.10.68'!W97+'27.10.68'!W97+'28.10.68'!W97+'29.10.68'!W97+'30.10.68'!W97+'31.10.68'!W97</f>
        <v>0</v>
      </c>
      <c r="X97" s="65">
        <f>+'01.10.68'!X97+'02.10.68'!X97+'03.10.68'!X97+'04.10.68'!X97+'05.10.68'!X97+'06.10.68'!X97+'07.10.68'!X97+'08.10.68'!X97+'09.10.68'!X97+'10.10.68'!X97+'11.10.68'!X97+'12.10.68'!X97+'13.10.68'!X97+'14.10.68'!X97+'15.10.68'!X97+'16.10.68'!X97+'17.10.68'!X97+'18.10.68'!X97+'19.10.68'!X97+'20.10.68'!X97+'21.10.68'!X97+'22.10.68'!X97+'23.10.68'!X97+'24.10.68'!X97+'25.10.68'!X97+'26.10.68'!X97+'27.10.68'!X97+'28.10.68'!X97+'29.10.68'!X97+'30.10.68'!X97+'31.10.68'!X97</f>
        <v>0</v>
      </c>
      <c r="Y97" s="52">
        <f>+'01.10.68'!Y97+'02.10.68'!Y97+'03.10.68'!Y97+'04.10.68'!Y97+'05.10.68'!Y97+'06.10.68'!Y97+'07.10.68'!Y97+'08.10.68'!Y97+'09.10.68'!Y97+'10.10.68'!Y97+'11.10.68'!Y97+'12.10.68'!Y97+'13.10.68'!Y97+'14.10.68'!Y97+'15.10.68'!Y97+'16.10.68'!Y97+'17.10.68'!Y97+'18.10.68'!Y97+'19.10.68'!Y97+'20.10.68'!Y97+'21.10.68'!Y97+'22.10.68'!Y97+'23.10.68'!Y97+'24.10.68'!Y97+'25.10.68'!Y97+'26.10.68'!Y97+'27.10.68'!Y97+'28.10.68'!Y97+'29.10.68'!Y97+'30.10.68'!Y97+'31.10.68'!Y97</f>
        <v>0</v>
      </c>
      <c r="Z97" s="65">
        <f>+'01.10.68'!Z97+'02.10.68'!Z97+'03.10.68'!Z97+'04.10.68'!Z97+'05.10.68'!Z97+'06.10.68'!Z97+'07.10.68'!Z97+'08.10.68'!Z97+'09.10.68'!Z97+'10.10.68'!Z97+'11.10.68'!Z97+'12.10.68'!Z97+'13.10.68'!Z97+'14.10.68'!Z97+'15.10.68'!Z97+'16.10.68'!Z97+'17.10.68'!Z97+'18.10.68'!Z97+'19.10.68'!Z97+'20.10.68'!Z97+'21.10.68'!Z97+'22.10.68'!Z97+'23.10.68'!Z97+'24.10.68'!Z97+'25.10.68'!Z97+'26.10.68'!Z97+'27.10.68'!Z97+'28.10.68'!Z97+'29.10.68'!Z97+'30.10.68'!Z97+'31.10.68'!Z97</f>
        <v>0</v>
      </c>
    </row>
    <row r="98" spans="2:31">
      <c r="B98" s="50">
        <v>1100044</v>
      </c>
      <c r="C98" s="53" t="s">
        <v>142</v>
      </c>
      <c r="D98" s="52">
        <f>+'01.10.68'!D98+'02.10.68'!D98+'03.10.68'!D98+'04.10.68'!D98+'05.10.68'!D98+'06.10.68'!D98+'07.10.68'!D98+'08.10.68'!D98+'09.10.68'!D98+'10.10.68'!D98+'11.10.68'!D98+'12.10.68'!D98+'13.10.68'!D98+'14.10.68'!D98+'15.10.68'!D98+'16.10.68'!D98+'17.10.68'!D98+'18.10.68'!D98+'19.10.68'!D98+'20.10.68'!D98+'21.10.68'!D98+'22.10.68'!D98+'23.10.68'!D98+'24.10.68'!D98+'25.10.68'!D98+'26.10.68'!D98+'27.10.68'!D98+'28.10.68'!D98+'29.10.68'!D98+'30.10.68'!D98+'31.10.68'!D98</f>
        <v>0</v>
      </c>
      <c r="E98" s="52">
        <f>+'01.10.68'!E98+'02.10.68'!E98+'03.10.68'!E98+'04.10.68'!E98+'05.10.68'!E98+'06.10.68'!E98+'07.10.68'!E98+'08.10.68'!E98+'09.10.68'!E98+'10.10.68'!E98+'11.10.68'!E98+'12.10.68'!E98+'13.10.68'!E98+'14.10.68'!E98+'15.10.68'!E98+'16.10.68'!E98+'17.10.68'!E98+'18.10.68'!E98+'19.10.68'!E98+'20.10.68'!E98+'21.10.68'!E98+'22.10.68'!E98+'23.10.68'!E98+'24.10.68'!E98+'25.10.68'!E98+'26.10.68'!E98+'27.10.68'!E98+'28.10.68'!E98+'29.10.68'!E98+'30.10.68'!E98+'31.10.68'!E98</f>
        <v>0</v>
      </c>
      <c r="F98" s="65">
        <f>+'01.10.68'!F98+'02.10.68'!F98+'03.10.68'!F98+'04.10.68'!F98+'05.10.68'!F98+'06.10.68'!F98+'07.10.68'!F98+'08.10.68'!F98+'09.10.68'!F98+'10.10.68'!F98+'11.10.68'!F98+'12.10.68'!F98+'13.10.68'!F98+'14.10.68'!F98+'15.10.68'!F98+'16.10.68'!F98+'17.10.68'!F98+'18.10.68'!F98+'19.10.68'!F98+'20.10.68'!F98+'21.10.68'!F98+'22.10.68'!F98+'23.10.68'!F98+'24.10.68'!F98+'25.10.68'!F98+'26.10.68'!F98+'27.10.68'!F98+'28.10.68'!F98+'29.10.68'!F98+'30.10.68'!F98+'31.10.68'!F98</f>
        <v>0</v>
      </c>
      <c r="G98" s="52">
        <f>+'01.10.68'!G98+'02.10.68'!G98+'03.10.68'!G98+'04.10.68'!G98+'05.10.68'!G98+'06.10.68'!G98+'07.10.68'!G98+'08.10.68'!G98+'09.10.68'!G98+'10.10.68'!G98+'11.10.68'!G98+'12.10.68'!G98+'13.10.68'!G98+'14.10.68'!G98+'15.10.68'!G98+'16.10.68'!G98+'17.10.68'!G98+'18.10.68'!G98+'19.10.68'!G98+'20.10.68'!G98+'21.10.68'!G98+'22.10.68'!G98+'23.10.68'!G98+'24.10.68'!G98+'25.10.68'!G98+'26.10.68'!G98+'27.10.68'!G98+'28.10.68'!G98+'29.10.68'!G98+'30.10.68'!G98+'31.10.68'!G98</f>
        <v>0</v>
      </c>
      <c r="H98" s="52">
        <f>+'01.10.68'!H98+'02.10.68'!H98+'03.10.68'!H98+'04.10.68'!H98+'05.10.68'!H98+'06.10.68'!H98+'07.10.68'!H98+'08.10.68'!H98+'09.10.68'!H98+'10.10.68'!H98+'11.10.68'!H98+'12.10.68'!H98+'13.10.68'!H98+'14.10.68'!H98+'15.10.68'!H98+'16.10.68'!H98+'17.10.68'!H98+'18.10.68'!H98+'19.10.68'!H98+'20.10.68'!H98+'21.10.68'!H98+'22.10.68'!H98+'23.10.68'!H98+'24.10.68'!H98+'25.10.68'!H98+'26.10.68'!H98+'27.10.68'!H98+'28.10.68'!H98+'29.10.68'!H98+'30.10.68'!H98+'31.10.68'!H98</f>
        <v>0</v>
      </c>
      <c r="I98" s="65">
        <f>+'01.10.68'!I98+'02.10.68'!I98+'03.10.68'!I98+'04.10.68'!I98+'05.10.68'!I98+'06.10.68'!I98+'07.10.68'!I98+'08.10.68'!I98+'09.10.68'!I98+'10.10.68'!I98+'11.10.68'!I98+'12.10.68'!I98+'13.10.68'!I98+'14.10.68'!I98+'15.10.68'!I98+'16.10.68'!I98+'17.10.68'!I98+'18.10.68'!I98+'19.10.68'!I98+'20.10.68'!I98+'21.10.68'!I98+'22.10.68'!I98+'23.10.68'!I98+'24.10.68'!I98+'25.10.68'!I98+'26.10.68'!I98+'27.10.68'!I98+'28.10.68'!I98+'29.10.68'!I98+'30.10.68'!I98+'31.10.68'!I98</f>
        <v>0</v>
      </c>
      <c r="J98" s="52">
        <f>+'01.10.68'!J98+'02.10.68'!J98+'03.10.68'!J98+'04.10.68'!J98+'05.10.68'!J98+'06.10.68'!J98+'07.10.68'!J98+'08.10.68'!J98+'09.10.68'!J98+'10.10.68'!J98+'11.10.68'!J98+'12.10.68'!J98+'13.10.68'!J98+'14.10.68'!J98+'15.10.68'!J98+'16.10.68'!J98+'17.10.68'!J98+'18.10.68'!J98+'19.10.68'!J98+'20.10.68'!J98+'21.10.68'!J98+'22.10.68'!J98+'23.10.68'!J98+'24.10.68'!J98+'25.10.68'!J98+'26.10.68'!J98+'27.10.68'!J98+'28.10.68'!J98+'29.10.68'!J98+'30.10.68'!J98+'31.10.68'!J98</f>
        <v>0</v>
      </c>
      <c r="K98" s="52">
        <f>+'01.10.68'!K98+'02.10.68'!K98+'03.10.68'!K98+'04.10.68'!K98+'05.10.68'!K98+'06.10.68'!K98+'07.10.68'!K98+'08.10.68'!K98+'09.10.68'!K98+'10.10.68'!K98+'11.10.68'!K98+'12.10.68'!K98+'13.10.68'!K98+'14.10.68'!K98+'15.10.68'!K98+'16.10.68'!K98+'17.10.68'!K98+'18.10.68'!K98+'19.10.68'!K98+'20.10.68'!K98+'21.10.68'!K98+'22.10.68'!K98+'23.10.68'!K98+'24.10.68'!K98+'25.10.68'!K98+'26.10.68'!K98+'27.10.68'!K98+'28.10.68'!K98+'29.10.68'!K98+'30.10.68'!K98+'31.10.68'!K98</f>
        <v>0</v>
      </c>
      <c r="L98" s="65">
        <f>+'01.10.68'!L98+'02.10.68'!L98+'03.10.68'!L98+'04.10.68'!L98+'05.10.68'!L98+'06.10.68'!L98+'07.10.68'!L98+'08.10.68'!L98+'09.10.68'!L98+'10.10.68'!L98+'11.10.68'!L98+'12.10.68'!L98+'13.10.68'!L98+'14.10.68'!L98+'15.10.68'!L98+'16.10.68'!L98+'17.10.68'!L98+'18.10.68'!L98+'19.10.68'!L98+'20.10.68'!L98+'21.10.68'!L98+'22.10.68'!L98+'23.10.68'!L98+'24.10.68'!L98+'25.10.68'!L98+'26.10.68'!L98+'27.10.68'!L98+'28.10.68'!L98+'29.10.68'!L98+'30.10.68'!L98+'31.10.68'!L98</f>
        <v>0</v>
      </c>
      <c r="M98" s="52">
        <f>+'01.10.68'!M98+'02.10.68'!M98+'03.10.68'!M98+'04.10.68'!M98+'05.10.68'!M98+'06.10.68'!M98+'07.10.68'!M98+'08.10.68'!M98+'09.10.68'!M98+'10.10.68'!M98+'11.10.68'!M98+'12.10.68'!M98+'13.10.68'!M98+'14.10.68'!M98+'15.10.68'!M98+'16.10.68'!M98+'17.10.68'!M98+'18.10.68'!M98+'19.10.68'!M98+'20.10.68'!M98+'21.10.68'!M98+'22.10.68'!M98+'23.10.68'!M98+'24.10.68'!M98+'25.10.68'!M98+'26.10.68'!M98+'27.10.68'!M98+'28.10.68'!M98+'29.10.68'!M98+'30.10.68'!M98+'31.10.68'!M98</f>
        <v>0</v>
      </c>
      <c r="N98" s="52">
        <f>+'01.10.68'!N98+'02.10.68'!N98+'03.10.68'!N98+'04.10.68'!N98+'05.10.68'!N98+'06.10.68'!N98+'07.10.68'!N98+'08.10.68'!N98+'09.10.68'!N98+'10.10.68'!N98+'11.10.68'!N98+'12.10.68'!N98+'13.10.68'!N98+'14.10.68'!N98+'15.10.68'!N98+'16.10.68'!N98+'17.10.68'!N98+'18.10.68'!N98+'19.10.68'!N98+'20.10.68'!N98+'21.10.68'!N98+'22.10.68'!N98+'23.10.68'!N98+'24.10.68'!N98+'25.10.68'!N98+'26.10.68'!N98+'27.10.68'!N98+'28.10.68'!N98+'29.10.68'!N98+'30.10.68'!N98+'31.10.68'!N98</f>
        <v>0</v>
      </c>
      <c r="O98" s="65">
        <f>+'01.10.68'!O98+'02.10.68'!O98+'03.10.68'!O98+'04.10.68'!O98+'05.10.68'!O98+'06.10.68'!O98+'07.10.68'!O98+'08.10.68'!O98+'09.10.68'!O98+'10.10.68'!O98+'11.10.68'!O98+'12.10.68'!O98+'13.10.68'!O98+'14.10.68'!O98+'15.10.68'!O98+'16.10.68'!O98+'17.10.68'!O98+'18.10.68'!O98+'19.10.68'!O98+'20.10.68'!O98+'21.10.68'!O98+'22.10.68'!O98+'23.10.68'!O98+'24.10.68'!O98+'25.10.68'!O98+'26.10.68'!O98+'27.10.68'!O98+'28.10.68'!O98+'29.10.68'!O98+'30.10.68'!O98+'31.10.68'!O98</f>
        <v>0</v>
      </c>
      <c r="P98" s="52">
        <f>+'01.10.68'!P98+'02.10.68'!P98+'03.10.68'!P98+'04.10.68'!P98+'05.10.68'!P98+'06.10.68'!P98+'07.10.68'!P98+'08.10.68'!P98+'09.10.68'!P98+'10.10.68'!P98+'11.10.68'!P98+'12.10.68'!P98+'13.10.68'!P98+'14.10.68'!P98+'15.10.68'!P98+'16.10.68'!P98+'17.10.68'!P98+'18.10.68'!P98+'19.10.68'!P98+'20.10.68'!P98+'21.10.68'!P98+'22.10.68'!P98+'23.10.68'!P98+'24.10.68'!P98+'25.10.68'!P98+'26.10.68'!P98+'27.10.68'!P98+'28.10.68'!P98+'29.10.68'!P98+'30.10.68'!P98+'31.10.68'!P98</f>
        <v>0</v>
      </c>
      <c r="Q98" s="52">
        <f>+'01.10.68'!Q98+'02.10.68'!Q98+'03.10.68'!Q98+'04.10.68'!Q98+'05.10.68'!Q98+'06.10.68'!Q98+'07.10.68'!Q98+'08.10.68'!Q98+'09.10.68'!Q98+'10.10.68'!Q98+'11.10.68'!Q98+'12.10.68'!Q98+'13.10.68'!Q98+'14.10.68'!Q98+'15.10.68'!Q98+'16.10.68'!Q98+'17.10.68'!Q98+'18.10.68'!Q98+'19.10.68'!Q98+'20.10.68'!Q98+'21.10.68'!Q98+'22.10.68'!Q98+'23.10.68'!Q98+'24.10.68'!Q98+'25.10.68'!Q98+'26.10.68'!Q98+'27.10.68'!Q98+'28.10.68'!Q98+'29.10.68'!Q98+'30.10.68'!Q98+'31.10.68'!Q98</f>
        <v>0</v>
      </c>
      <c r="R98" s="65">
        <f>+'01.10.68'!R98+'02.10.68'!R98+'03.10.68'!R98+'04.10.68'!R98+'05.10.68'!R98+'06.10.68'!R98+'07.10.68'!R98+'08.10.68'!R98+'09.10.68'!R98+'10.10.68'!R98+'11.10.68'!R98+'12.10.68'!R98+'13.10.68'!R98+'14.10.68'!R98+'15.10.68'!R98+'16.10.68'!R98+'17.10.68'!R98+'18.10.68'!R98+'19.10.68'!R98+'20.10.68'!R98+'21.10.68'!R98+'22.10.68'!R98+'23.10.68'!R98+'24.10.68'!R98+'25.10.68'!R98+'26.10.68'!R98+'27.10.68'!R98+'28.10.68'!R98+'29.10.68'!R98+'30.10.68'!R98+'31.10.68'!R98</f>
        <v>0</v>
      </c>
      <c r="S98" s="52">
        <f>+'01.10.68'!S98+'02.10.68'!S98+'03.10.68'!S98+'04.10.68'!S98+'05.10.68'!S98+'06.10.68'!S98+'07.10.68'!S98+'08.10.68'!S98+'09.10.68'!S98+'10.10.68'!S98+'11.10.68'!S98+'12.10.68'!S98+'13.10.68'!S98+'14.10.68'!S98+'15.10.68'!S98+'16.10.68'!S98+'17.10.68'!S98+'18.10.68'!S98+'19.10.68'!S98+'20.10.68'!S98+'21.10.68'!S98+'22.10.68'!S98+'23.10.68'!S98+'24.10.68'!S98+'25.10.68'!S98+'26.10.68'!S98+'27.10.68'!S98+'28.10.68'!S98+'29.10.68'!S98+'30.10.68'!S98+'31.10.68'!S98</f>
        <v>0</v>
      </c>
      <c r="T98" s="52">
        <f>+'01.10.68'!T98+'02.10.68'!T98+'03.10.68'!T98+'04.10.68'!T98+'05.10.68'!T98+'06.10.68'!T98+'07.10.68'!T98+'08.10.68'!T98+'09.10.68'!T98+'10.10.68'!T98+'11.10.68'!T98+'12.10.68'!T98+'13.10.68'!T98+'14.10.68'!T98+'15.10.68'!T98+'16.10.68'!T98+'17.10.68'!T98+'18.10.68'!T98+'19.10.68'!T98+'20.10.68'!T98+'21.10.68'!T98+'22.10.68'!T98+'23.10.68'!T98+'24.10.68'!T98+'25.10.68'!T98+'26.10.68'!T98+'27.10.68'!T98+'28.10.68'!T98+'29.10.68'!T98+'30.10.68'!T98+'31.10.68'!T98</f>
        <v>0</v>
      </c>
      <c r="U98" s="65">
        <f>+'01.10.68'!U98+'02.10.68'!U98+'03.10.68'!U98+'04.10.68'!U98+'05.10.68'!U98+'06.10.68'!U98+'07.10.68'!U98+'08.10.68'!U98+'09.10.68'!U98+'10.10.68'!U98+'11.10.68'!U98+'12.10.68'!U98+'13.10.68'!U98+'14.10.68'!U98+'15.10.68'!U98+'16.10.68'!U98+'17.10.68'!U98+'18.10.68'!U98+'19.10.68'!U98+'20.10.68'!U98+'21.10.68'!U98+'22.10.68'!U98+'23.10.68'!U98+'24.10.68'!U98+'25.10.68'!U98+'26.10.68'!U98+'27.10.68'!U98+'28.10.68'!U98+'29.10.68'!U98+'30.10.68'!U98+'31.10.68'!U98</f>
        <v>0</v>
      </c>
      <c r="V98" s="52">
        <f>+'01.10.68'!V98+'02.10.68'!V98+'03.10.68'!V98+'04.10.68'!V98+'05.10.68'!V98+'06.10.68'!V98+'07.10.68'!V98+'08.10.68'!V98+'09.10.68'!V98+'10.10.68'!V98+'11.10.68'!V98+'12.10.68'!V98+'13.10.68'!V98+'14.10.68'!V98+'15.10.68'!V98+'16.10.68'!V98+'17.10.68'!V98+'18.10.68'!V98+'19.10.68'!V98+'20.10.68'!V98+'21.10.68'!V98+'22.10.68'!V98+'23.10.68'!V98+'24.10.68'!V98+'25.10.68'!V98+'26.10.68'!V98+'27.10.68'!V98+'28.10.68'!V98+'29.10.68'!V98+'30.10.68'!V98+'31.10.68'!V98</f>
        <v>0</v>
      </c>
      <c r="W98" s="52">
        <f>+'01.10.68'!W98+'02.10.68'!W98+'03.10.68'!W98+'04.10.68'!W98+'05.10.68'!W98+'06.10.68'!W98+'07.10.68'!W98+'08.10.68'!W98+'09.10.68'!W98+'10.10.68'!W98+'11.10.68'!W98+'12.10.68'!W98+'13.10.68'!W98+'14.10.68'!W98+'15.10.68'!W98+'16.10.68'!W98+'17.10.68'!W98+'18.10.68'!W98+'19.10.68'!W98+'20.10.68'!W98+'21.10.68'!W98+'22.10.68'!W98+'23.10.68'!W98+'24.10.68'!W98+'25.10.68'!W98+'26.10.68'!W98+'27.10.68'!W98+'28.10.68'!W98+'29.10.68'!W98+'30.10.68'!W98+'31.10.68'!W98</f>
        <v>0</v>
      </c>
      <c r="X98" s="65">
        <f>+'01.10.68'!X98+'02.10.68'!X98+'03.10.68'!X98+'04.10.68'!X98+'05.10.68'!X98+'06.10.68'!X98+'07.10.68'!X98+'08.10.68'!X98+'09.10.68'!X98+'10.10.68'!X98+'11.10.68'!X98+'12.10.68'!X98+'13.10.68'!X98+'14.10.68'!X98+'15.10.68'!X98+'16.10.68'!X98+'17.10.68'!X98+'18.10.68'!X98+'19.10.68'!X98+'20.10.68'!X98+'21.10.68'!X98+'22.10.68'!X98+'23.10.68'!X98+'24.10.68'!X98+'25.10.68'!X98+'26.10.68'!X98+'27.10.68'!X98+'28.10.68'!X98+'29.10.68'!X98+'30.10.68'!X98+'31.10.68'!X98</f>
        <v>0</v>
      </c>
      <c r="Y98" s="52">
        <f>+'01.10.68'!Y98+'02.10.68'!Y98+'03.10.68'!Y98+'04.10.68'!Y98+'05.10.68'!Y98+'06.10.68'!Y98+'07.10.68'!Y98+'08.10.68'!Y98+'09.10.68'!Y98+'10.10.68'!Y98+'11.10.68'!Y98+'12.10.68'!Y98+'13.10.68'!Y98+'14.10.68'!Y98+'15.10.68'!Y98+'16.10.68'!Y98+'17.10.68'!Y98+'18.10.68'!Y98+'19.10.68'!Y98+'20.10.68'!Y98+'21.10.68'!Y98+'22.10.68'!Y98+'23.10.68'!Y98+'24.10.68'!Y98+'25.10.68'!Y98+'26.10.68'!Y98+'27.10.68'!Y98+'28.10.68'!Y98+'29.10.68'!Y98+'30.10.68'!Y98+'31.10.68'!Y98</f>
        <v>0</v>
      </c>
      <c r="Z98" s="65">
        <f>+'01.10.68'!Z98+'02.10.68'!Z98+'03.10.68'!Z98+'04.10.68'!Z98+'05.10.68'!Z98+'06.10.68'!Z98+'07.10.68'!Z98+'08.10.68'!Z98+'09.10.68'!Z98+'10.10.68'!Z98+'11.10.68'!Z98+'12.10.68'!Z98+'13.10.68'!Z98+'14.10.68'!Z98+'15.10.68'!Z98+'16.10.68'!Z98+'17.10.68'!Z98+'18.10.68'!Z98+'19.10.68'!Z98+'20.10.68'!Z98+'21.10.68'!Z98+'22.10.68'!Z98+'23.10.68'!Z98+'24.10.68'!Z98+'25.10.68'!Z98+'26.10.68'!Z98+'27.10.68'!Z98+'28.10.68'!Z98+'29.10.68'!Z98+'30.10.68'!Z98+'31.10.68'!Z98</f>
        <v>0</v>
      </c>
    </row>
    <row r="99" spans="2:31">
      <c r="B99" s="50">
        <v>1100045</v>
      </c>
      <c r="C99" s="53" t="s">
        <v>200</v>
      </c>
      <c r="D99" s="52">
        <f>+'01.10.68'!D99+'02.10.68'!D99+'03.10.68'!D99+'04.10.68'!D99+'05.10.68'!D99+'06.10.68'!D99+'07.10.68'!D99+'08.10.68'!D99+'09.10.68'!D99+'10.10.68'!D99+'11.10.68'!D99+'12.10.68'!D99+'13.10.68'!D99+'14.10.68'!D99+'15.10.68'!D99+'16.10.68'!D99+'17.10.68'!D99+'18.10.68'!D99+'19.10.68'!D99+'20.10.68'!D99+'21.10.68'!D99+'22.10.68'!D99+'23.10.68'!D99+'24.10.68'!D99+'25.10.68'!D99+'26.10.68'!D99+'27.10.68'!D99+'28.10.68'!D99+'29.10.68'!D99+'30.10.68'!D99+'31.10.68'!D99</f>
        <v>0</v>
      </c>
      <c r="E99" s="52">
        <f>+'01.10.68'!E99+'02.10.68'!E99+'03.10.68'!E99+'04.10.68'!E99+'05.10.68'!E99+'06.10.68'!E99+'07.10.68'!E99+'08.10.68'!E99+'09.10.68'!E99+'10.10.68'!E99+'11.10.68'!E99+'12.10.68'!E99+'13.10.68'!E99+'14.10.68'!E99+'15.10.68'!E99+'16.10.68'!E99+'17.10.68'!E99+'18.10.68'!E99+'19.10.68'!E99+'20.10.68'!E99+'21.10.68'!E99+'22.10.68'!E99+'23.10.68'!E99+'24.10.68'!E99+'25.10.68'!E99+'26.10.68'!E99+'27.10.68'!E99+'28.10.68'!E99+'29.10.68'!E99+'30.10.68'!E99+'31.10.68'!E99</f>
        <v>0</v>
      </c>
      <c r="F99" s="65">
        <f>+'01.10.68'!F99+'02.10.68'!F99+'03.10.68'!F99+'04.10.68'!F99+'05.10.68'!F99+'06.10.68'!F99+'07.10.68'!F99+'08.10.68'!F99+'09.10.68'!F99+'10.10.68'!F99+'11.10.68'!F99+'12.10.68'!F99+'13.10.68'!F99+'14.10.68'!F99+'15.10.68'!F99+'16.10.68'!F99+'17.10.68'!F99+'18.10.68'!F99+'19.10.68'!F99+'20.10.68'!F99+'21.10.68'!F99+'22.10.68'!F99+'23.10.68'!F99+'24.10.68'!F99+'25.10.68'!F99+'26.10.68'!F99+'27.10.68'!F99+'28.10.68'!F99+'29.10.68'!F99+'30.10.68'!F99+'31.10.68'!F99</f>
        <v>0</v>
      </c>
      <c r="G99" s="52">
        <f>+'01.10.68'!G99+'02.10.68'!G99+'03.10.68'!G99+'04.10.68'!G99+'05.10.68'!G99+'06.10.68'!G99+'07.10.68'!G99+'08.10.68'!G99+'09.10.68'!G99+'10.10.68'!G99+'11.10.68'!G99+'12.10.68'!G99+'13.10.68'!G99+'14.10.68'!G99+'15.10.68'!G99+'16.10.68'!G99+'17.10.68'!G99+'18.10.68'!G99+'19.10.68'!G99+'20.10.68'!G99+'21.10.68'!G99+'22.10.68'!G99+'23.10.68'!G99+'24.10.68'!G99+'25.10.68'!G99+'26.10.68'!G99+'27.10.68'!G99+'28.10.68'!G99+'29.10.68'!G99+'30.10.68'!G99+'31.10.68'!G99</f>
        <v>0</v>
      </c>
      <c r="H99" s="52">
        <f>+'01.10.68'!H99+'02.10.68'!H99+'03.10.68'!H99+'04.10.68'!H99+'05.10.68'!H99+'06.10.68'!H99+'07.10.68'!H99+'08.10.68'!H99+'09.10.68'!H99+'10.10.68'!H99+'11.10.68'!H99+'12.10.68'!H99+'13.10.68'!H99+'14.10.68'!H99+'15.10.68'!H99+'16.10.68'!H99+'17.10.68'!H99+'18.10.68'!H99+'19.10.68'!H99+'20.10.68'!H99+'21.10.68'!H99+'22.10.68'!H99+'23.10.68'!H99+'24.10.68'!H99+'25.10.68'!H99+'26.10.68'!H99+'27.10.68'!H99+'28.10.68'!H99+'29.10.68'!H99+'30.10.68'!H99+'31.10.68'!H99</f>
        <v>0</v>
      </c>
      <c r="I99" s="65">
        <f>+'01.10.68'!I99+'02.10.68'!I99+'03.10.68'!I99+'04.10.68'!I99+'05.10.68'!I99+'06.10.68'!I99+'07.10.68'!I99+'08.10.68'!I99+'09.10.68'!I99+'10.10.68'!I99+'11.10.68'!I99+'12.10.68'!I99+'13.10.68'!I99+'14.10.68'!I99+'15.10.68'!I99+'16.10.68'!I99+'17.10.68'!I99+'18.10.68'!I99+'19.10.68'!I99+'20.10.68'!I99+'21.10.68'!I99+'22.10.68'!I99+'23.10.68'!I99+'24.10.68'!I99+'25.10.68'!I99+'26.10.68'!I99+'27.10.68'!I99+'28.10.68'!I99+'29.10.68'!I99+'30.10.68'!I99+'31.10.68'!I99</f>
        <v>0</v>
      </c>
      <c r="J99" s="52">
        <f>+'01.10.68'!J99+'02.10.68'!J99+'03.10.68'!J99+'04.10.68'!J99+'05.10.68'!J99+'06.10.68'!J99+'07.10.68'!J99+'08.10.68'!J99+'09.10.68'!J99+'10.10.68'!J99+'11.10.68'!J99+'12.10.68'!J99+'13.10.68'!J99+'14.10.68'!J99+'15.10.68'!J99+'16.10.68'!J99+'17.10.68'!J99+'18.10.68'!J99+'19.10.68'!J99+'20.10.68'!J99+'21.10.68'!J99+'22.10.68'!J99+'23.10.68'!J99+'24.10.68'!J99+'25.10.68'!J99+'26.10.68'!J99+'27.10.68'!J99+'28.10.68'!J99+'29.10.68'!J99+'30.10.68'!J99+'31.10.68'!J99</f>
        <v>0</v>
      </c>
      <c r="K99" s="52">
        <f>+'01.10.68'!K99+'02.10.68'!K99+'03.10.68'!K99+'04.10.68'!K99+'05.10.68'!K99+'06.10.68'!K99+'07.10.68'!K99+'08.10.68'!K99+'09.10.68'!K99+'10.10.68'!K99+'11.10.68'!K99+'12.10.68'!K99+'13.10.68'!K99+'14.10.68'!K99+'15.10.68'!K99+'16.10.68'!K99+'17.10.68'!K99+'18.10.68'!K99+'19.10.68'!K99+'20.10.68'!K99+'21.10.68'!K99+'22.10.68'!K99+'23.10.68'!K99+'24.10.68'!K99+'25.10.68'!K99+'26.10.68'!K99+'27.10.68'!K99+'28.10.68'!K99+'29.10.68'!K99+'30.10.68'!K99+'31.10.68'!K99</f>
        <v>0</v>
      </c>
      <c r="L99" s="65">
        <f>+'01.10.68'!L99+'02.10.68'!L99+'03.10.68'!L99+'04.10.68'!L99+'05.10.68'!L99+'06.10.68'!L99+'07.10.68'!L99+'08.10.68'!L99+'09.10.68'!L99+'10.10.68'!L99+'11.10.68'!L99+'12.10.68'!L99+'13.10.68'!L99+'14.10.68'!L99+'15.10.68'!L99+'16.10.68'!L99+'17.10.68'!L99+'18.10.68'!L99+'19.10.68'!L99+'20.10.68'!L99+'21.10.68'!L99+'22.10.68'!L99+'23.10.68'!L99+'24.10.68'!L99+'25.10.68'!L99+'26.10.68'!L99+'27.10.68'!L99+'28.10.68'!L99+'29.10.68'!L99+'30.10.68'!L99+'31.10.68'!L99</f>
        <v>0</v>
      </c>
      <c r="M99" s="52">
        <f>+'01.10.68'!M99+'02.10.68'!M99+'03.10.68'!M99+'04.10.68'!M99+'05.10.68'!M99+'06.10.68'!M99+'07.10.68'!M99+'08.10.68'!M99+'09.10.68'!M99+'10.10.68'!M99+'11.10.68'!M99+'12.10.68'!M99+'13.10.68'!M99+'14.10.68'!M99+'15.10.68'!M99+'16.10.68'!M99+'17.10.68'!M99+'18.10.68'!M99+'19.10.68'!M99+'20.10.68'!M99+'21.10.68'!M99+'22.10.68'!M99+'23.10.68'!M99+'24.10.68'!M99+'25.10.68'!M99+'26.10.68'!M99+'27.10.68'!M99+'28.10.68'!M99+'29.10.68'!M99+'30.10.68'!M99+'31.10.68'!M99</f>
        <v>0</v>
      </c>
      <c r="N99" s="52">
        <f>+'01.10.68'!N99+'02.10.68'!N99+'03.10.68'!N99+'04.10.68'!N99+'05.10.68'!N99+'06.10.68'!N99+'07.10.68'!N99+'08.10.68'!N99+'09.10.68'!N99+'10.10.68'!N99+'11.10.68'!N99+'12.10.68'!N99+'13.10.68'!N99+'14.10.68'!N99+'15.10.68'!N99+'16.10.68'!N99+'17.10.68'!N99+'18.10.68'!N99+'19.10.68'!N99+'20.10.68'!N99+'21.10.68'!N99+'22.10.68'!N99+'23.10.68'!N99+'24.10.68'!N99+'25.10.68'!N99+'26.10.68'!N99+'27.10.68'!N99+'28.10.68'!N99+'29.10.68'!N99+'30.10.68'!N99+'31.10.68'!N99</f>
        <v>0</v>
      </c>
      <c r="O99" s="65">
        <f>+'01.10.68'!O99+'02.10.68'!O99+'03.10.68'!O99+'04.10.68'!O99+'05.10.68'!O99+'06.10.68'!O99+'07.10.68'!O99+'08.10.68'!O99+'09.10.68'!O99+'10.10.68'!O99+'11.10.68'!O99+'12.10.68'!O99+'13.10.68'!O99+'14.10.68'!O99+'15.10.68'!O99+'16.10.68'!O99+'17.10.68'!O99+'18.10.68'!O99+'19.10.68'!O99+'20.10.68'!O99+'21.10.68'!O99+'22.10.68'!O99+'23.10.68'!O99+'24.10.68'!O99+'25.10.68'!O99+'26.10.68'!O99+'27.10.68'!O99+'28.10.68'!O99+'29.10.68'!O99+'30.10.68'!O99+'31.10.68'!O99</f>
        <v>0</v>
      </c>
      <c r="P99" s="52">
        <f>+'01.10.68'!P99+'02.10.68'!P99+'03.10.68'!P99+'04.10.68'!P99+'05.10.68'!P99+'06.10.68'!P99+'07.10.68'!P99+'08.10.68'!P99+'09.10.68'!P99+'10.10.68'!P99+'11.10.68'!P99+'12.10.68'!P99+'13.10.68'!P99+'14.10.68'!P99+'15.10.68'!P99+'16.10.68'!P99+'17.10.68'!P99+'18.10.68'!P99+'19.10.68'!P99+'20.10.68'!P99+'21.10.68'!P99+'22.10.68'!P99+'23.10.68'!P99+'24.10.68'!P99+'25.10.68'!P99+'26.10.68'!P99+'27.10.68'!P99+'28.10.68'!P99+'29.10.68'!P99+'30.10.68'!P99+'31.10.68'!P99</f>
        <v>0</v>
      </c>
      <c r="Q99" s="52">
        <f>+'01.10.68'!Q99+'02.10.68'!Q99+'03.10.68'!Q99+'04.10.68'!Q99+'05.10.68'!Q99+'06.10.68'!Q99+'07.10.68'!Q99+'08.10.68'!Q99+'09.10.68'!Q99+'10.10.68'!Q99+'11.10.68'!Q99+'12.10.68'!Q99+'13.10.68'!Q99+'14.10.68'!Q99+'15.10.68'!Q99+'16.10.68'!Q99+'17.10.68'!Q99+'18.10.68'!Q99+'19.10.68'!Q99+'20.10.68'!Q99+'21.10.68'!Q99+'22.10.68'!Q99+'23.10.68'!Q99+'24.10.68'!Q99+'25.10.68'!Q99+'26.10.68'!Q99+'27.10.68'!Q99+'28.10.68'!Q99+'29.10.68'!Q99+'30.10.68'!Q99+'31.10.68'!Q99</f>
        <v>0</v>
      </c>
      <c r="R99" s="65">
        <f>+'01.10.68'!R99+'02.10.68'!R99+'03.10.68'!R99+'04.10.68'!R99+'05.10.68'!R99+'06.10.68'!R99+'07.10.68'!R99+'08.10.68'!R99+'09.10.68'!R99+'10.10.68'!R99+'11.10.68'!R99+'12.10.68'!R99+'13.10.68'!R99+'14.10.68'!R99+'15.10.68'!R99+'16.10.68'!R99+'17.10.68'!R99+'18.10.68'!R99+'19.10.68'!R99+'20.10.68'!R99+'21.10.68'!R99+'22.10.68'!R99+'23.10.68'!R99+'24.10.68'!R99+'25.10.68'!R99+'26.10.68'!R99+'27.10.68'!R99+'28.10.68'!R99+'29.10.68'!R99+'30.10.68'!R99+'31.10.68'!R99</f>
        <v>0</v>
      </c>
      <c r="S99" s="52">
        <f>+'01.10.68'!S99+'02.10.68'!S99+'03.10.68'!S99+'04.10.68'!S99+'05.10.68'!S99+'06.10.68'!S99+'07.10.68'!S99+'08.10.68'!S99+'09.10.68'!S99+'10.10.68'!S99+'11.10.68'!S99+'12.10.68'!S99+'13.10.68'!S99+'14.10.68'!S99+'15.10.68'!S99+'16.10.68'!S99+'17.10.68'!S99+'18.10.68'!S99+'19.10.68'!S99+'20.10.68'!S99+'21.10.68'!S99+'22.10.68'!S99+'23.10.68'!S99+'24.10.68'!S99+'25.10.68'!S99+'26.10.68'!S99+'27.10.68'!S99+'28.10.68'!S99+'29.10.68'!S99+'30.10.68'!S99+'31.10.68'!S99</f>
        <v>0</v>
      </c>
      <c r="T99" s="52">
        <f>+'01.10.68'!T99+'02.10.68'!T99+'03.10.68'!T99+'04.10.68'!T99+'05.10.68'!T99+'06.10.68'!T99+'07.10.68'!T99+'08.10.68'!T99+'09.10.68'!T99+'10.10.68'!T99+'11.10.68'!T99+'12.10.68'!T99+'13.10.68'!T99+'14.10.68'!T99+'15.10.68'!T99+'16.10.68'!T99+'17.10.68'!T99+'18.10.68'!T99+'19.10.68'!T99+'20.10.68'!T99+'21.10.68'!T99+'22.10.68'!T99+'23.10.68'!T99+'24.10.68'!T99+'25.10.68'!T99+'26.10.68'!T99+'27.10.68'!T99+'28.10.68'!T99+'29.10.68'!T99+'30.10.68'!T99+'31.10.68'!T99</f>
        <v>0</v>
      </c>
      <c r="U99" s="65">
        <f>+'01.10.68'!U99+'02.10.68'!U99+'03.10.68'!U99+'04.10.68'!U99+'05.10.68'!U99+'06.10.68'!U99+'07.10.68'!U99+'08.10.68'!U99+'09.10.68'!U99+'10.10.68'!U99+'11.10.68'!U99+'12.10.68'!U99+'13.10.68'!U99+'14.10.68'!U99+'15.10.68'!U99+'16.10.68'!U99+'17.10.68'!U99+'18.10.68'!U99+'19.10.68'!U99+'20.10.68'!U99+'21.10.68'!U99+'22.10.68'!U99+'23.10.68'!U99+'24.10.68'!U99+'25.10.68'!U99+'26.10.68'!U99+'27.10.68'!U99+'28.10.68'!U99+'29.10.68'!U99+'30.10.68'!U99+'31.10.68'!U99</f>
        <v>0</v>
      </c>
      <c r="V99" s="52">
        <f>+'01.10.68'!V99+'02.10.68'!V99+'03.10.68'!V99+'04.10.68'!V99+'05.10.68'!V99+'06.10.68'!V99+'07.10.68'!V99+'08.10.68'!V99+'09.10.68'!V99+'10.10.68'!V99+'11.10.68'!V99+'12.10.68'!V99+'13.10.68'!V99+'14.10.68'!V99+'15.10.68'!V99+'16.10.68'!V99+'17.10.68'!V99+'18.10.68'!V99+'19.10.68'!V99+'20.10.68'!V99+'21.10.68'!V99+'22.10.68'!V99+'23.10.68'!V99+'24.10.68'!V99+'25.10.68'!V99+'26.10.68'!V99+'27.10.68'!V99+'28.10.68'!V99+'29.10.68'!V99+'30.10.68'!V99+'31.10.68'!V99</f>
        <v>0</v>
      </c>
      <c r="W99" s="52">
        <f>+'01.10.68'!W99+'02.10.68'!W99+'03.10.68'!W99+'04.10.68'!W99+'05.10.68'!W99+'06.10.68'!W99+'07.10.68'!W99+'08.10.68'!W99+'09.10.68'!W99+'10.10.68'!W99+'11.10.68'!W99+'12.10.68'!W99+'13.10.68'!W99+'14.10.68'!W99+'15.10.68'!W99+'16.10.68'!W99+'17.10.68'!W99+'18.10.68'!W99+'19.10.68'!W99+'20.10.68'!W99+'21.10.68'!W99+'22.10.68'!W99+'23.10.68'!W99+'24.10.68'!W99+'25.10.68'!W99+'26.10.68'!W99+'27.10.68'!W99+'28.10.68'!W99+'29.10.68'!W99+'30.10.68'!W99+'31.10.68'!W99</f>
        <v>0</v>
      </c>
      <c r="X99" s="65">
        <f>+'01.10.68'!X99+'02.10.68'!X99+'03.10.68'!X99+'04.10.68'!X99+'05.10.68'!X99+'06.10.68'!X99+'07.10.68'!X99+'08.10.68'!X99+'09.10.68'!X99+'10.10.68'!X99+'11.10.68'!X99+'12.10.68'!X99+'13.10.68'!X99+'14.10.68'!X99+'15.10.68'!X99+'16.10.68'!X99+'17.10.68'!X99+'18.10.68'!X99+'19.10.68'!X99+'20.10.68'!X99+'21.10.68'!X99+'22.10.68'!X99+'23.10.68'!X99+'24.10.68'!X99+'25.10.68'!X99+'26.10.68'!X99+'27.10.68'!X99+'28.10.68'!X99+'29.10.68'!X99+'30.10.68'!X99+'31.10.68'!X99</f>
        <v>0</v>
      </c>
      <c r="Y99" s="52">
        <f>+'01.10.68'!Y99+'02.10.68'!Y99+'03.10.68'!Y99+'04.10.68'!Y99+'05.10.68'!Y99+'06.10.68'!Y99+'07.10.68'!Y99+'08.10.68'!Y99+'09.10.68'!Y99+'10.10.68'!Y99+'11.10.68'!Y99+'12.10.68'!Y99+'13.10.68'!Y99+'14.10.68'!Y99+'15.10.68'!Y99+'16.10.68'!Y99+'17.10.68'!Y99+'18.10.68'!Y99+'19.10.68'!Y99+'20.10.68'!Y99+'21.10.68'!Y99+'22.10.68'!Y99+'23.10.68'!Y99+'24.10.68'!Y99+'25.10.68'!Y99+'26.10.68'!Y99+'27.10.68'!Y99+'28.10.68'!Y99+'29.10.68'!Y99+'30.10.68'!Y99+'31.10.68'!Y99</f>
        <v>0</v>
      </c>
      <c r="Z99" s="65">
        <f>+'01.10.68'!Z99+'02.10.68'!Z99+'03.10.68'!Z99+'04.10.68'!Z99+'05.10.68'!Z99+'06.10.68'!Z99+'07.10.68'!Z99+'08.10.68'!Z99+'09.10.68'!Z99+'10.10.68'!Z99+'11.10.68'!Z99+'12.10.68'!Z99+'13.10.68'!Z99+'14.10.68'!Z99+'15.10.68'!Z99+'16.10.68'!Z99+'17.10.68'!Z99+'18.10.68'!Z99+'19.10.68'!Z99+'20.10.68'!Z99+'21.10.68'!Z99+'22.10.68'!Z99+'23.10.68'!Z99+'24.10.68'!Z99+'25.10.68'!Z99+'26.10.68'!Z99+'27.10.68'!Z99+'28.10.68'!Z99+'29.10.68'!Z99+'30.10.68'!Z99+'31.10.68'!Z99</f>
        <v>0</v>
      </c>
      <c r="AA99" s="50"/>
      <c r="AB99" s="50"/>
      <c r="AC99" s="61">
        <f t="shared" ref="AC99:AC153" si="0">+AA99+AB99-Z99</f>
        <v>0</v>
      </c>
      <c r="AD99" s="50"/>
      <c r="AE99" s="66">
        <f t="shared" ref="AE99:AE153" si="1">AC99+AD99</f>
        <v>0</v>
      </c>
    </row>
    <row r="100" spans="2:31">
      <c r="B100" s="50">
        <v>1004062</v>
      </c>
      <c r="C100" s="53" t="s">
        <v>208</v>
      </c>
      <c r="D100" s="52">
        <f>+'01.10.68'!D100+'02.10.68'!D100+'03.10.68'!D100+'04.10.68'!D100+'05.10.68'!D100+'06.10.68'!D100+'07.10.68'!D100+'08.10.68'!D100+'09.10.68'!D100+'10.10.68'!D100+'11.10.68'!D100+'12.10.68'!D100+'13.10.68'!D100+'14.10.68'!D100+'15.10.68'!D100+'16.10.68'!D100+'17.10.68'!D100+'18.10.68'!D100+'19.10.68'!D100+'20.10.68'!D100+'21.10.68'!D100+'22.10.68'!D100+'23.10.68'!D100+'24.10.68'!D100+'25.10.68'!D100+'26.10.68'!D100+'27.10.68'!D100+'28.10.68'!D100+'29.10.68'!D100+'30.10.68'!D100+'31.10.68'!D100</f>
        <v>0</v>
      </c>
      <c r="E100" s="52">
        <f>+'01.10.68'!E100+'02.10.68'!E100+'03.10.68'!E100+'04.10.68'!E100+'05.10.68'!E100+'06.10.68'!E100+'07.10.68'!E100+'08.10.68'!E100+'09.10.68'!E100+'10.10.68'!E100+'11.10.68'!E100+'12.10.68'!E100+'13.10.68'!E100+'14.10.68'!E100+'15.10.68'!E100+'16.10.68'!E100+'17.10.68'!E100+'18.10.68'!E100+'19.10.68'!E100+'20.10.68'!E100+'21.10.68'!E100+'22.10.68'!E100+'23.10.68'!E100+'24.10.68'!E100+'25.10.68'!E100+'26.10.68'!E100+'27.10.68'!E100+'28.10.68'!E100+'29.10.68'!E100+'30.10.68'!E100+'31.10.68'!E100</f>
        <v>0</v>
      </c>
      <c r="F100" s="65">
        <f>+'01.10.68'!F100+'02.10.68'!F100+'03.10.68'!F100+'04.10.68'!F100+'05.10.68'!F100+'06.10.68'!F100+'07.10.68'!F100+'08.10.68'!F100+'09.10.68'!F100+'10.10.68'!F100+'11.10.68'!F100+'12.10.68'!F100+'13.10.68'!F100+'14.10.68'!F100+'15.10.68'!F100+'16.10.68'!F100+'17.10.68'!F100+'18.10.68'!F100+'19.10.68'!F100+'20.10.68'!F100+'21.10.68'!F100+'22.10.68'!F100+'23.10.68'!F100+'24.10.68'!F100+'25.10.68'!F100+'26.10.68'!F100+'27.10.68'!F100+'28.10.68'!F100+'29.10.68'!F100+'30.10.68'!F100+'31.10.68'!F100</f>
        <v>0</v>
      </c>
      <c r="G100" s="52">
        <f>+'01.10.68'!G100+'02.10.68'!G100+'03.10.68'!G100+'04.10.68'!G100+'05.10.68'!G100+'06.10.68'!G100+'07.10.68'!G100+'08.10.68'!G100+'09.10.68'!G100+'10.10.68'!G100+'11.10.68'!G100+'12.10.68'!G100+'13.10.68'!G100+'14.10.68'!G100+'15.10.68'!G100+'16.10.68'!G100+'17.10.68'!G100+'18.10.68'!G100+'19.10.68'!G100+'20.10.68'!G100+'21.10.68'!G100+'22.10.68'!G100+'23.10.68'!G100+'24.10.68'!G100+'25.10.68'!G100+'26.10.68'!G100+'27.10.68'!G100+'28.10.68'!G100+'29.10.68'!G100+'30.10.68'!G100+'31.10.68'!G100</f>
        <v>0</v>
      </c>
      <c r="H100" s="52">
        <f>+'01.10.68'!H100+'02.10.68'!H100+'03.10.68'!H100+'04.10.68'!H100+'05.10.68'!H100+'06.10.68'!H100+'07.10.68'!H100+'08.10.68'!H100+'09.10.68'!H100+'10.10.68'!H100+'11.10.68'!H100+'12.10.68'!H100+'13.10.68'!H100+'14.10.68'!H100+'15.10.68'!H100+'16.10.68'!H100+'17.10.68'!H100+'18.10.68'!H100+'19.10.68'!H100+'20.10.68'!H100+'21.10.68'!H100+'22.10.68'!H100+'23.10.68'!H100+'24.10.68'!H100+'25.10.68'!H100+'26.10.68'!H100+'27.10.68'!H100+'28.10.68'!H100+'29.10.68'!H100+'30.10.68'!H100+'31.10.68'!H100</f>
        <v>0</v>
      </c>
      <c r="I100" s="65">
        <f>+'01.10.68'!I100+'02.10.68'!I100+'03.10.68'!I100+'04.10.68'!I100+'05.10.68'!I100+'06.10.68'!I100+'07.10.68'!I100+'08.10.68'!I100+'09.10.68'!I100+'10.10.68'!I100+'11.10.68'!I100+'12.10.68'!I100+'13.10.68'!I100+'14.10.68'!I100+'15.10.68'!I100+'16.10.68'!I100+'17.10.68'!I100+'18.10.68'!I100+'19.10.68'!I100+'20.10.68'!I100+'21.10.68'!I100+'22.10.68'!I100+'23.10.68'!I100+'24.10.68'!I100+'25.10.68'!I100+'26.10.68'!I100+'27.10.68'!I100+'28.10.68'!I100+'29.10.68'!I100+'30.10.68'!I100+'31.10.68'!I100</f>
        <v>0</v>
      </c>
      <c r="J100" s="52">
        <f>+'01.10.68'!J100+'02.10.68'!J100+'03.10.68'!J100+'04.10.68'!J100+'05.10.68'!J100+'06.10.68'!J100+'07.10.68'!J100+'08.10.68'!J100+'09.10.68'!J100+'10.10.68'!J100+'11.10.68'!J100+'12.10.68'!J100+'13.10.68'!J100+'14.10.68'!J100+'15.10.68'!J100+'16.10.68'!J100+'17.10.68'!J100+'18.10.68'!J100+'19.10.68'!J100+'20.10.68'!J100+'21.10.68'!J100+'22.10.68'!J100+'23.10.68'!J100+'24.10.68'!J100+'25.10.68'!J100+'26.10.68'!J100+'27.10.68'!J100+'28.10.68'!J100+'29.10.68'!J100+'30.10.68'!J100+'31.10.68'!J100</f>
        <v>0</v>
      </c>
      <c r="K100" s="52">
        <f>+'01.10.68'!K100+'02.10.68'!K100+'03.10.68'!K100+'04.10.68'!K100+'05.10.68'!K100+'06.10.68'!K100+'07.10.68'!K100+'08.10.68'!K100+'09.10.68'!K100+'10.10.68'!K100+'11.10.68'!K100+'12.10.68'!K100+'13.10.68'!K100+'14.10.68'!K100+'15.10.68'!K100+'16.10.68'!K100+'17.10.68'!K100+'18.10.68'!K100+'19.10.68'!K100+'20.10.68'!K100+'21.10.68'!K100+'22.10.68'!K100+'23.10.68'!K100+'24.10.68'!K100+'25.10.68'!K100+'26.10.68'!K100+'27.10.68'!K100+'28.10.68'!K100+'29.10.68'!K100+'30.10.68'!K100+'31.10.68'!K100</f>
        <v>0</v>
      </c>
      <c r="L100" s="65">
        <f>+'01.10.68'!L100+'02.10.68'!L100+'03.10.68'!L100+'04.10.68'!L100+'05.10.68'!L100+'06.10.68'!L100+'07.10.68'!L100+'08.10.68'!L100+'09.10.68'!L100+'10.10.68'!L100+'11.10.68'!L100+'12.10.68'!L100+'13.10.68'!L100+'14.10.68'!L100+'15.10.68'!L100+'16.10.68'!L100+'17.10.68'!L100+'18.10.68'!L100+'19.10.68'!L100+'20.10.68'!L100+'21.10.68'!L100+'22.10.68'!L100+'23.10.68'!L100+'24.10.68'!L100+'25.10.68'!L100+'26.10.68'!L100+'27.10.68'!L100+'28.10.68'!L100+'29.10.68'!L100+'30.10.68'!L100+'31.10.68'!L100</f>
        <v>0</v>
      </c>
      <c r="M100" s="52">
        <f>+'01.10.68'!M100+'02.10.68'!M100+'03.10.68'!M100+'04.10.68'!M100+'05.10.68'!M100+'06.10.68'!M100+'07.10.68'!M100+'08.10.68'!M100+'09.10.68'!M100+'10.10.68'!M100+'11.10.68'!M100+'12.10.68'!M100+'13.10.68'!M100+'14.10.68'!M100+'15.10.68'!M100+'16.10.68'!M100+'17.10.68'!M100+'18.10.68'!M100+'19.10.68'!M100+'20.10.68'!M100+'21.10.68'!M100+'22.10.68'!M100+'23.10.68'!M100+'24.10.68'!M100+'25.10.68'!M100+'26.10.68'!M100+'27.10.68'!M100+'28.10.68'!M100+'29.10.68'!M100+'30.10.68'!M100+'31.10.68'!M100</f>
        <v>0</v>
      </c>
      <c r="N100" s="52">
        <f>+'01.10.68'!N100+'02.10.68'!N100+'03.10.68'!N100+'04.10.68'!N100+'05.10.68'!N100+'06.10.68'!N100+'07.10.68'!N100+'08.10.68'!N100+'09.10.68'!N100+'10.10.68'!N100+'11.10.68'!N100+'12.10.68'!N100+'13.10.68'!N100+'14.10.68'!N100+'15.10.68'!N100+'16.10.68'!N100+'17.10.68'!N100+'18.10.68'!N100+'19.10.68'!N100+'20.10.68'!N100+'21.10.68'!N100+'22.10.68'!N100+'23.10.68'!N100+'24.10.68'!N100+'25.10.68'!N100+'26.10.68'!N100+'27.10.68'!N100+'28.10.68'!N100+'29.10.68'!N100+'30.10.68'!N100+'31.10.68'!N100</f>
        <v>0</v>
      </c>
      <c r="O100" s="65">
        <f>+'01.10.68'!O100+'02.10.68'!O100+'03.10.68'!O100+'04.10.68'!O100+'05.10.68'!O100+'06.10.68'!O100+'07.10.68'!O100+'08.10.68'!O100+'09.10.68'!O100+'10.10.68'!O100+'11.10.68'!O100+'12.10.68'!O100+'13.10.68'!O100+'14.10.68'!O100+'15.10.68'!O100+'16.10.68'!O100+'17.10.68'!O100+'18.10.68'!O100+'19.10.68'!O100+'20.10.68'!O100+'21.10.68'!O100+'22.10.68'!O100+'23.10.68'!O100+'24.10.68'!O100+'25.10.68'!O100+'26.10.68'!O100+'27.10.68'!O100+'28.10.68'!O100+'29.10.68'!O100+'30.10.68'!O100+'31.10.68'!O100</f>
        <v>0</v>
      </c>
      <c r="P100" s="52">
        <f>+'01.10.68'!P100+'02.10.68'!P100+'03.10.68'!P100+'04.10.68'!P100+'05.10.68'!P100+'06.10.68'!P100+'07.10.68'!P100+'08.10.68'!P100+'09.10.68'!P100+'10.10.68'!P100+'11.10.68'!P100+'12.10.68'!P100+'13.10.68'!P100+'14.10.68'!P100+'15.10.68'!P100+'16.10.68'!P100+'17.10.68'!P100+'18.10.68'!P100+'19.10.68'!P100+'20.10.68'!P100+'21.10.68'!P100+'22.10.68'!P100+'23.10.68'!P100+'24.10.68'!P100+'25.10.68'!P100+'26.10.68'!P100+'27.10.68'!P100+'28.10.68'!P100+'29.10.68'!P100+'30.10.68'!P100+'31.10.68'!P100</f>
        <v>0</v>
      </c>
      <c r="Q100" s="52">
        <f>+'01.10.68'!Q100+'02.10.68'!Q100+'03.10.68'!Q100+'04.10.68'!Q100+'05.10.68'!Q100+'06.10.68'!Q100+'07.10.68'!Q100+'08.10.68'!Q100+'09.10.68'!Q100+'10.10.68'!Q100+'11.10.68'!Q100+'12.10.68'!Q100+'13.10.68'!Q100+'14.10.68'!Q100+'15.10.68'!Q100+'16.10.68'!Q100+'17.10.68'!Q100+'18.10.68'!Q100+'19.10.68'!Q100+'20.10.68'!Q100+'21.10.68'!Q100+'22.10.68'!Q100+'23.10.68'!Q100+'24.10.68'!Q100+'25.10.68'!Q100+'26.10.68'!Q100+'27.10.68'!Q100+'28.10.68'!Q100+'29.10.68'!Q100+'30.10.68'!Q100+'31.10.68'!Q100</f>
        <v>0</v>
      </c>
      <c r="R100" s="65">
        <f>+'01.10.68'!R100+'02.10.68'!R100+'03.10.68'!R100+'04.10.68'!R100+'05.10.68'!R100+'06.10.68'!R100+'07.10.68'!R100+'08.10.68'!R100+'09.10.68'!R100+'10.10.68'!R100+'11.10.68'!R100+'12.10.68'!R100+'13.10.68'!R100+'14.10.68'!R100+'15.10.68'!R100+'16.10.68'!R100+'17.10.68'!R100+'18.10.68'!R100+'19.10.68'!R100+'20.10.68'!R100+'21.10.68'!R100+'22.10.68'!R100+'23.10.68'!R100+'24.10.68'!R100+'25.10.68'!R100+'26.10.68'!R100+'27.10.68'!R100+'28.10.68'!R100+'29.10.68'!R100+'30.10.68'!R100+'31.10.68'!R100</f>
        <v>0</v>
      </c>
      <c r="S100" s="52">
        <f>+'01.10.68'!S100+'02.10.68'!S100+'03.10.68'!S100+'04.10.68'!S100+'05.10.68'!S100+'06.10.68'!S100+'07.10.68'!S100+'08.10.68'!S100+'09.10.68'!S100+'10.10.68'!S100+'11.10.68'!S100+'12.10.68'!S100+'13.10.68'!S100+'14.10.68'!S100+'15.10.68'!S100+'16.10.68'!S100+'17.10.68'!S100+'18.10.68'!S100+'19.10.68'!S100+'20.10.68'!S100+'21.10.68'!S100+'22.10.68'!S100+'23.10.68'!S100+'24.10.68'!S100+'25.10.68'!S100+'26.10.68'!S100+'27.10.68'!S100+'28.10.68'!S100+'29.10.68'!S100+'30.10.68'!S100+'31.10.68'!S100</f>
        <v>0</v>
      </c>
      <c r="T100" s="52">
        <f>+'01.10.68'!T100+'02.10.68'!T100+'03.10.68'!T100+'04.10.68'!T100+'05.10.68'!T100+'06.10.68'!T100+'07.10.68'!T100+'08.10.68'!T100+'09.10.68'!T100+'10.10.68'!T100+'11.10.68'!T100+'12.10.68'!T100+'13.10.68'!T100+'14.10.68'!T100+'15.10.68'!T100+'16.10.68'!T100+'17.10.68'!T100+'18.10.68'!T100+'19.10.68'!T100+'20.10.68'!T100+'21.10.68'!T100+'22.10.68'!T100+'23.10.68'!T100+'24.10.68'!T100+'25.10.68'!T100+'26.10.68'!T100+'27.10.68'!T100+'28.10.68'!T100+'29.10.68'!T100+'30.10.68'!T100+'31.10.68'!T100</f>
        <v>0</v>
      </c>
      <c r="U100" s="65">
        <f>+'01.10.68'!U100+'02.10.68'!U100+'03.10.68'!U100+'04.10.68'!U100+'05.10.68'!U100+'06.10.68'!U100+'07.10.68'!U100+'08.10.68'!U100+'09.10.68'!U100+'10.10.68'!U100+'11.10.68'!U100+'12.10.68'!U100+'13.10.68'!U100+'14.10.68'!U100+'15.10.68'!U100+'16.10.68'!U100+'17.10.68'!U100+'18.10.68'!U100+'19.10.68'!U100+'20.10.68'!U100+'21.10.68'!U100+'22.10.68'!U100+'23.10.68'!U100+'24.10.68'!U100+'25.10.68'!U100+'26.10.68'!U100+'27.10.68'!U100+'28.10.68'!U100+'29.10.68'!U100+'30.10.68'!U100+'31.10.68'!U100</f>
        <v>0</v>
      </c>
      <c r="V100" s="52">
        <f>+'01.10.68'!V100+'02.10.68'!V100+'03.10.68'!V100+'04.10.68'!V100+'05.10.68'!V100+'06.10.68'!V100+'07.10.68'!V100+'08.10.68'!V100+'09.10.68'!V100+'10.10.68'!V100+'11.10.68'!V100+'12.10.68'!V100+'13.10.68'!V100+'14.10.68'!V100+'15.10.68'!V100+'16.10.68'!V100+'17.10.68'!V100+'18.10.68'!V100+'19.10.68'!V100+'20.10.68'!V100+'21.10.68'!V100+'22.10.68'!V100+'23.10.68'!V100+'24.10.68'!V100+'25.10.68'!V100+'26.10.68'!V100+'27.10.68'!V100+'28.10.68'!V100+'29.10.68'!V100+'30.10.68'!V100+'31.10.68'!V100</f>
        <v>0</v>
      </c>
      <c r="W100" s="52">
        <f>+'01.10.68'!W100+'02.10.68'!W100+'03.10.68'!W100+'04.10.68'!W100+'05.10.68'!W100+'06.10.68'!W100+'07.10.68'!W100+'08.10.68'!W100+'09.10.68'!W100+'10.10.68'!W100+'11.10.68'!W100+'12.10.68'!W100+'13.10.68'!W100+'14.10.68'!W100+'15.10.68'!W100+'16.10.68'!W100+'17.10.68'!W100+'18.10.68'!W100+'19.10.68'!W100+'20.10.68'!W100+'21.10.68'!W100+'22.10.68'!W100+'23.10.68'!W100+'24.10.68'!W100+'25.10.68'!W100+'26.10.68'!W100+'27.10.68'!W100+'28.10.68'!W100+'29.10.68'!W100+'30.10.68'!W100+'31.10.68'!W100</f>
        <v>0</v>
      </c>
      <c r="X100" s="65">
        <f>+'01.10.68'!X100+'02.10.68'!X100+'03.10.68'!X100+'04.10.68'!X100+'05.10.68'!X100+'06.10.68'!X100+'07.10.68'!X100+'08.10.68'!X100+'09.10.68'!X100+'10.10.68'!X100+'11.10.68'!X100+'12.10.68'!X100+'13.10.68'!X100+'14.10.68'!X100+'15.10.68'!X100+'16.10.68'!X100+'17.10.68'!X100+'18.10.68'!X100+'19.10.68'!X100+'20.10.68'!X100+'21.10.68'!X100+'22.10.68'!X100+'23.10.68'!X100+'24.10.68'!X100+'25.10.68'!X100+'26.10.68'!X100+'27.10.68'!X100+'28.10.68'!X100+'29.10.68'!X100+'30.10.68'!X100+'31.10.68'!X100</f>
        <v>0</v>
      </c>
      <c r="Y100" s="52">
        <f>+'01.10.68'!Y100+'02.10.68'!Y100+'03.10.68'!Y100+'04.10.68'!Y100+'05.10.68'!Y100+'06.10.68'!Y100+'07.10.68'!Y100+'08.10.68'!Y100+'09.10.68'!Y100+'10.10.68'!Y100+'11.10.68'!Y100+'12.10.68'!Y100+'13.10.68'!Y100+'14.10.68'!Y100+'15.10.68'!Y100+'16.10.68'!Y100+'17.10.68'!Y100+'18.10.68'!Y100+'19.10.68'!Y100+'20.10.68'!Y100+'21.10.68'!Y100+'22.10.68'!Y100+'23.10.68'!Y100+'24.10.68'!Y100+'25.10.68'!Y100+'26.10.68'!Y100+'27.10.68'!Y100+'28.10.68'!Y100+'29.10.68'!Y100+'30.10.68'!Y100+'31.10.68'!Y100</f>
        <v>77</v>
      </c>
      <c r="Z100" s="65">
        <f>+'01.10.68'!Z100+'02.10.68'!Z100+'03.10.68'!Z100+'04.10.68'!Z100+'05.10.68'!Z100+'06.10.68'!Z100+'07.10.68'!Z100+'08.10.68'!Z100+'09.10.68'!Z100+'10.10.68'!Z100+'11.10.68'!Z100+'12.10.68'!Z100+'13.10.68'!Z100+'14.10.68'!Z100+'15.10.68'!Z100+'16.10.68'!Z100+'17.10.68'!Z100+'18.10.68'!Z100+'19.10.68'!Z100+'20.10.68'!Z100+'21.10.68'!Z100+'22.10.68'!Z100+'23.10.68'!Z100+'24.10.68'!Z100+'25.10.68'!Z100+'26.10.68'!Z100+'27.10.68'!Z100+'28.10.68'!Z100+'29.10.68'!Z100+'30.10.68'!Z100+'31.10.68'!Z100</f>
        <v>77</v>
      </c>
      <c r="AA100" s="50"/>
      <c r="AB100" s="50"/>
      <c r="AC100" s="61">
        <f t="shared" si="0"/>
        <v>-77</v>
      </c>
      <c r="AD100" s="50"/>
      <c r="AE100" s="66">
        <f t="shared" si="1"/>
        <v>-77</v>
      </c>
    </row>
    <row r="101" spans="2:31">
      <c r="B101" s="50">
        <v>1004051</v>
      </c>
      <c r="C101" s="53" t="s">
        <v>209</v>
      </c>
      <c r="D101" s="52">
        <f>+'01.10.68'!D101+'02.10.68'!D101+'03.10.68'!D101+'04.10.68'!D101+'05.10.68'!D101+'06.10.68'!D101+'07.10.68'!D101+'08.10.68'!D101+'09.10.68'!D101+'10.10.68'!D101+'11.10.68'!D101+'12.10.68'!D101+'13.10.68'!D101+'14.10.68'!D101+'15.10.68'!D101+'16.10.68'!D101+'17.10.68'!D101+'18.10.68'!D101+'19.10.68'!D101+'20.10.68'!D101+'21.10.68'!D101+'22.10.68'!D101+'23.10.68'!D101+'24.10.68'!D101+'25.10.68'!D101+'26.10.68'!D101+'27.10.68'!D101+'28.10.68'!D101+'29.10.68'!D101+'30.10.68'!D101+'31.10.68'!D101</f>
        <v>0</v>
      </c>
      <c r="E101" s="52">
        <f>+'01.10.68'!E101+'02.10.68'!E101+'03.10.68'!E101+'04.10.68'!E101+'05.10.68'!E101+'06.10.68'!E101+'07.10.68'!E101+'08.10.68'!E101+'09.10.68'!E101+'10.10.68'!E101+'11.10.68'!E101+'12.10.68'!E101+'13.10.68'!E101+'14.10.68'!E101+'15.10.68'!E101+'16.10.68'!E101+'17.10.68'!E101+'18.10.68'!E101+'19.10.68'!E101+'20.10.68'!E101+'21.10.68'!E101+'22.10.68'!E101+'23.10.68'!E101+'24.10.68'!E101+'25.10.68'!E101+'26.10.68'!E101+'27.10.68'!E101+'28.10.68'!E101+'29.10.68'!E101+'30.10.68'!E101+'31.10.68'!E101</f>
        <v>0</v>
      </c>
      <c r="F101" s="65">
        <f>+'01.10.68'!F101+'02.10.68'!F101+'03.10.68'!F101+'04.10.68'!F101+'05.10.68'!F101+'06.10.68'!F101+'07.10.68'!F101+'08.10.68'!F101+'09.10.68'!F101+'10.10.68'!F101+'11.10.68'!F101+'12.10.68'!F101+'13.10.68'!F101+'14.10.68'!F101+'15.10.68'!F101+'16.10.68'!F101+'17.10.68'!F101+'18.10.68'!F101+'19.10.68'!F101+'20.10.68'!F101+'21.10.68'!F101+'22.10.68'!F101+'23.10.68'!F101+'24.10.68'!F101+'25.10.68'!F101+'26.10.68'!F101+'27.10.68'!F101+'28.10.68'!F101+'29.10.68'!F101+'30.10.68'!F101+'31.10.68'!F101</f>
        <v>0</v>
      </c>
      <c r="G101" s="52">
        <f>+'01.10.68'!G101+'02.10.68'!G101+'03.10.68'!G101+'04.10.68'!G101+'05.10.68'!G101+'06.10.68'!G101+'07.10.68'!G101+'08.10.68'!G101+'09.10.68'!G101+'10.10.68'!G101+'11.10.68'!G101+'12.10.68'!G101+'13.10.68'!G101+'14.10.68'!G101+'15.10.68'!G101+'16.10.68'!G101+'17.10.68'!G101+'18.10.68'!G101+'19.10.68'!G101+'20.10.68'!G101+'21.10.68'!G101+'22.10.68'!G101+'23.10.68'!G101+'24.10.68'!G101+'25.10.68'!G101+'26.10.68'!G101+'27.10.68'!G101+'28.10.68'!G101+'29.10.68'!G101+'30.10.68'!G101+'31.10.68'!G101</f>
        <v>0</v>
      </c>
      <c r="H101" s="52">
        <f>+'01.10.68'!H101+'02.10.68'!H101+'03.10.68'!H101+'04.10.68'!H101+'05.10.68'!H101+'06.10.68'!H101+'07.10.68'!H101+'08.10.68'!H101+'09.10.68'!H101+'10.10.68'!H101+'11.10.68'!H101+'12.10.68'!H101+'13.10.68'!H101+'14.10.68'!H101+'15.10.68'!H101+'16.10.68'!H101+'17.10.68'!H101+'18.10.68'!H101+'19.10.68'!H101+'20.10.68'!H101+'21.10.68'!H101+'22.10.68'!H101+'23.10.68'!H101+'24.10.68'!H101+'25.10.68'!H101+'26.10.68'!H101+'27.10.68'!H101+'28.10.68'!H101+'29.10.68'!H101+'30.10.68'!H101+'31.10.68'!H101</f>
        <v>0</v>
      </c>
      <c r="I101" s="65">
        <f>+'01.10.68'!I101+'02.10.68'!I101+'03.10.68'!I101+'04.10.68'!I101+'05.10.68'!I101+'06.10.68'!I101+'07.10.68'!I101+'08.10.68'!I101+'09.10.68'!I101+'10.10.68'!I101+'11.10.68'!I101+'12.10.68'!I101+'13.10.68'!I101+'14.10.68'!I101+'15.10.68'!I101+'16.10.68'!I101+'17.10.68'!I101+'18.10.68'!I101+'19.10.68'!I101+'20.10.68'!I101+'21.10.68'!I101+'22.10.68'!I101+'23.10.68'!I101+'24.10.68'!I101+'25.10.68'!I101+'26.10.68'!I101+'27.10.68'!I101+'28.10.68'!I101+'29.10.68'!I101+'30.10.68'!I101+'31.10.68'!I101</f>
        <v>0</v>
      </c>
      <c r="J101" s="52">
        <f>+'01.10.68'!J101+'02.10.68'!J101+'03.10.68'!J101+'04.10.68'!J101+'05.10.68'!J101+'06.10.68'!J101+'07.10.68'!J101+'08.10.68'!J101+'09.10.68'!J101+'10.10.68'!J101+'11.10.68'!J101+'12.10.68'!J101+'13.10.68'!J101+'14.10.68'!J101+'15.10.68'!J101+'16.10.68'!J101+'17.10.68'!J101+'18.10.68'!J101+'19.10.68'!J101+'20.10.68'!J101+'21.10.68'!J101+'22.10.68'!J101+'23.10.68'!J101+'24.10.68'!J101+'25.10.68'!J101+'26.10.68'!J101+'27.10.68'!J101+'28.10.68'!J101+'29.10.68'!J101+'30.10.68'!J101+'31.10.68'!J101</f>
        <v>0</v>
      </c>
      <c r="K101" s="52">
        <f>+'01.10.68'!K101+'02.10.68'!K101+'03.10.68'!K101+'04.10.68'!K101+'05.10.68'!K101+'06.10.68'!K101+'07.10.68'!K101+'08.10.68'!K101+'09.10.68'!K101+'10.10.68'!K101+'11.10.68'!K101+'12.10.68'!K101+'13.10.68'!K101+'14.10.68'!K101+'15.10.68'!K101+'16.10.68'!K101+'17.10.68'!K101+'18.10.68'!K101+'19.10.68'!K101+'20.10.68'!K101+'21.10.68'!K101+'22.10.68'!K101+'23.10.68'!K101+'24.10.68'!K101+'25.10.68'!K101+'26.10.68'!K101+'27.10.68'!K101+'28.10.68'!K101+'29.10.68'!K101+'30.10.68'!K101+'31.10.68'!K101</f>
        <v>0</v>
      </c>
      <c r="L101" s="65">
        <f>+'01.10.68'!L101+'02.10.68'!L101+'03.10.68'!L101+'04.10.68'!L101+'05.10.68'!L101+'06.10.68'!L101+'07.10.68'!L101+'08.10.68'!L101+'09.10.68'!L101+'10.10.68'!L101+'11.10.68'!L101+'12.10.68'!L101+'13.10.68'!L101+'14.10.68'!L101+'15.10.68'!L101+'16.10.68'!L101+'17.10.68'!L101+'18.10.68'!L101+'19.10.68'!L101+'20.10.68'!L101+'21.10.68'!L101+'22.10.68'!L101+'23.10.68'!L101+'24.10.68'!L101+'25.10.68'!L101+'26.10.68'!L101+'27.10.68'!L101+'28.10.68'!L101+'29.10.68'!L101+'30.10.68'!L101+'31.10.68'!L101</f>
        <v>0</v>
      </c>
      <c r="M101" s="52">
        <f>+'01.10.68'!M101+'02.10.68'!M101+'03.10.68'!M101+'04.10.68'!M101+'05.10.68'!M101+'06.10.68'!M101+'07.10.68'!M101+'08.10.68'!M101+'09.10.68'!M101+'10.10.68'!M101+'11.10.68'!M101+'12.10.68'!M101+'13.10.68'!M101+'14.10.68'!M101+'15.10.68'!M101+'16.10.68'!M101+'17.10.68'!M101+'18.10.68'!M101+'19.10.68'!M101+'20.10.68'!M101+'21.10.68'!M101+'22.10.68'!M101+'23.10.68'!M101+'24.10.68'!M101+'25.10.68'!M101+'26.10.68'!M101+'27.10.68'!M101+'28.10.68'!M101+'29.10.68'!M101+'30.10.68'!M101+'31.10.68'!M101</f>
        <v>0</v>
      </c>
      <c r="N101" s="52">
        <f>+'01.10.68'!N101+'02.10.68'!N101+'03.10.68'!N101+'04.10.68'!N101+'05.10.68'!N101+'06.10.68'!N101+'07.10.68'!N101+'08.10.68'!N101+'09.10.68'!N101+'10.10.68'!N101+'11.10.68'!N101+'12.10.68'!N101+'13.10.68'!N101+'14.10.68'!N101+'15.10.68'!N101+'16.10.68'!N101+'17.10.68'!N101+'18.10.68'!N101+'19.10.68'!N101+'20.10.68'!N101+'21.10.68'!N101+'22.10.68'!N101+'23.10.68'!N101+'24.10.68'!N101+'25.10.68'!N101+'26.10.68'!N101+'27.10.68'!N101+'28.10.68'!N101+'29.10.68'!N101+'30.10.68'!N101+'31.10.68'!N101</f>
        <v>0</v>
      </c>
      <c r="O101" s="65">
        <f>+'01.10.68'!O101+'02.10.68'!O101+'03.10.68'!O101+'04.10.68'!O101+'05.10.68'!O101+'06.10.68'!O101+'07.10.68'!O101+'08.10.68'!O101+'09.10.68'!O101+'10.10.68'!O101+'11.10.68'!O101+'12.10.68'!O101+'13.10.68'!O101+'14.10.68'!O101+'15.10.68'!O101+'16.10.68'!O101+'17.10.68'!O101+'18.10.68'!O101+'19.10.68'!O101+'20.10.68'!O101+'21.10.68'!O101+'22.10.68'!O101+'23.10.68'!O101+'24.10.68'!O101+'25.10.68'!O101+'26.10.68'!O101+'27.10.68'!O101+'28.10.68'!O101+'29.10.68'!O101+'30.10.68'!O101+'31.10.68'!O101</f>
        <v>0</v>
      </c>
      <c r="P101" s="52">
        <f>+'01.10.68'!P101+'02.10.68'!P101+'03.10.68'!P101+'04.10.68'!P101+'05.10.68'!P101+'06.10.68'!P101+'07.10.68'!P101+'08.10.68'!P101+'09.10.68'!P101+'10.10.68'!P101+'11.10.68'!P101+'12.10.68'!P101+'13.10.68'!P101+'14.10.68'!P101+'15.10.68'!P101+'16.10.68'!P101+'17.10.68'!P101+'18.10.68'!P101+'19.10.68'!P101+'20.10.68'!P101+'21.10.68'!P101+'22.10.68'!P101+'23.10.68'!P101+'24.10.68'!P101+'25.10.68'!P101+'26.10.68'!P101+'27.10.68'!P101+'28.10.68'!P101+'29.10.68'!P101+'30.10.68'!P101+'31.10.68'!P101</f>
        <v>0</v>
      </c>
      <c r="Q101" s="52">
        <f>+'01.10.68'!Q101+'02.10.68'!Q101+'03.10.68'!Q101+'04.10.68'!Q101+'05.10.68'!Q101+'06.10.68'!Q101+'07.10.68'!Q101+'08.10.68'!Q101+'09.10.68'!Q101+'10.10.68'!Q101+'11.10.68'!Q101+'12.10.68'!Q101+'13.10.68'!Q101+'14.10.68'!Q101+'15.10.68'!Q101+'16.10.68'!Q101+'17.10.68'!Q101+'18.10.68'!Q101+'19.10.68'!Q101+'20.10.68'!Q101+'21.10.68'!Q101+'22.10.68'!Q101+'23.10.68'!Q101+'24.10.68'!Q101+'25.10.68'!Q101+'26.10.68'!Q101+'27.10.68'!Q101+'28.10.68'!Q101+'29.10.68'!Q101+'30.10.68'!Q101+'31.10.68'!Q101</f>
        <v>0</v>
      </c>
      <c r="R101" s="65">
        <f>+'01.10.68'!R101+'02.10.68'!R101+'03.10.68'!R101+'04.10.68'!R101+'05.10.68'!R101+'06.10.68'!R101+'07.10.68'!R101+'08.10.68'!R101+'09.10.68'!R101+'10.10.68'!R101+'11.10.68'!R101+'12.10.68'!R101+'13.10.68'!R101+'14.10.68'!R101+'15.10.68'!R101+'16.10.68'!R101+'17.10.68'!R101+'18.10.68'!R101+'19.10.68'!R101+'20.10.68'!R101+'21.10.68'!R101+'22.10.68'!R101+'23.10.68'!R101+'24.10.68'!R101+'25.10.68'!R101+'26.10.68'!R101+'27.10.68'!R101+'28.10.68'!R101+'29.10.68'!R101+'30.10.68'!R101+'31.10.68'!R101</f>
        <v>0</v>
      </c>
      <c r="S101" s="52">
        <f>+'01.10.68'!S101+'02.10.68'!S101+'03.10.68'!S101+'04.10.68'!S101+'05.10.68'!S101+'06.10.68'!S101+'07.10.68'!S101+'08.10.68'!S101+'09.10.68'!S101+'10.10.68'!S101+'11.10.68'!S101+'12.10.68'!S101+'13.10.68'!S101+'14.10.68'!S101+'15.10.68'!S101+'16.10.68'!S101+'17.10.68'!S101+'18.10.68'!S101+'19.10.68'!S101+'20.10.68'!S101+'21.10.68'!S101+'22.10.68'!S101+'23.10.68'!S101+'24.10.68'!S101+'25.10.68'!S101+'26.10.68'!S101+'27.10.68'!S101+'28.10.68'!S101+'29.10.68'!S101+'30.10.68'!S101+'31.10.68'!S101</f>
        <v>0</v>
      </c>
      <c r="T101" s="52">
        <f>+'01.10.68'!T101+'02.10.68'!T101+'03.10.68'!T101+'04.10.68'!T101+'05.10.68'!T101+'06.10.68'!T101+'07.10.68'!T101+'08.10.68'!T101+'09.10.68'!T101+'10.10.68'!T101+'11.10.68'!T101+'12.10.68'!T101+'13.10.68'!T101+'14.10.68'!T101+'15.10.68'!T101+'16.10.68'!T101+'17.10.68'!T101+'18.10.68'!T101+'19.10.68'!T101+'20.10.68'!T101+'21.10.68'!T101+'22.10.68'!T101+'23.10.68'!T101+'24.10.68'!T101+'25.10.68'!T101+'26.10.68'!T101+'27.10.68'!T101+'28.10.68'!T101+'29.10.68'!T101+'30.10.68'!T101+'31.10.68'!T101</f>
        <v>0</v>
      </c>
      <c r="U101" s="65">
        <f>+'01.10.68'!U101+'02.10.68'!U101+'03.10.68'!U101+'04.10.68'!U101+'05.10.68'!U101+'06.10.68'!U101+'07.10.68'!U101+'08.10.68'!U101+'09.10.68'!U101+'10.10.68'!U101+'11.10.68'!U101+'12.10.68'!U101+'13.10.68'!U101+'14.10.68'!U101+'15.10.68'!U101+'16.10.68'!U101+'17.10.68'!U101+'18.10.68'!U101+'19.10.68'!U101+'20.10.68'!U101+'21.10.68'!U101+'22.10.68'!U101+'23.10.68'!U101+'24.10.68'!U101+'25.10.68'!U101+'26.10.68'!U101+'27.10.68'!U101+'28.10.68'!U101+'29.10.68'!U101+'30.10.68'!U101+'31.10.68'!U101</f>
        <v>0</v>
      </c>
      <c r="V101" s="52">
        <f>+'01.10.68'!V101+'02.10.68'!V101+'03.10.68'!V101+'04.10.68'!V101+'05.10.68'!V101+'06.10.68'!V101+'07.10.68'!V101+'08.10.68'!V101+'09.10.68'!V101+'10.10.68'!V101+'11.10.68'!V101+'12.10.68'!V101+'13.10.68'!V101+'14.10.68'!V101+'15.10.68'!V101+'16.10.68'!V101+'17.10.68'!V101+'18.10.68'!V101+'19.10.68'!V101+'20.10.68'!V101+'21.10.68'!V101+'22.10.68'!V101+'23.10.68'!V101+'24.10.68'!V101+'25.10.68'!V101+'26.10.68'!V101+'27.10.68'!V101+'28.10.68'!V101+'29.10.68'!V101+'30.10.68'!V101+'31.10.68'!V101</f>
        <v>0</v>
      </c>
      <c r="W101" s="52">
        <f>+'01.10.68'!W101+'02.10.68'!W101+'03.10.68'!W101+'04.10.68'!W101+'05.10.68'!W101+'06.10.68'!W101+'07.10.68'!W101+'08.10.68'!W101+'09.10.68'!W101+'10.10.68'!W101+'11.10.68'!W101+'12.10.68'!W101+'13.10.68'!W101+'14.10.68'!W101+'15.10.68'!W101+'16.10.68'!W101+'17.10.68'!W101+'18.10.68'!W101+'19.10.68'!W101+'20.10.68'!W101+'21.10.68'!W101+'22.10.68'!W101+'23.10.68'!W101+'24.10.68'!W101+'25.10.68'!W101+'26.10.68'!W101+'27.10.68'!W101+'28.10.68'!W101+'29.10.68'!W101+'30.10.68'!W101+'31.10.68'!W101</f>
        <v>0</v>
      </c>
      <c r="X101" s="65">
        <f>+'01.10.68'!X101+'02.10.68'!X101+'03.10.68'!X101+'04.10.68'!X101+'05.10.68'!X101+'06.10.68'!X101+'07.10.68'!X101+'08.10.68'!X101+'09.10.68'!X101+'10.10.68'!X101+'11.10.68'!X101+'12.10.68'!X101+'13.10.68'!X101+'14.10.68'!X101+'15.10.68'!X101+'16.10.68'!X101+'17.10.68'!X101+'18.10.68'!X101+'19.10.68'!X101+'20.10.68'!X101+'21.10.68'!X101+'22.10.68'!X101+'23.10.68'!X101+'24.10.68'!X101+'25.10.68'!X101+'26.10.68'!X101+'27.10.68'!X101+'28.10.68'!X101+'29.10.68'!X101+'30.10.68'!X101+'31.10.68'!X101</f>
        <v>0</v>
      </c>
      <c r="Y101" s="52">
        <f>+'01.10.68'!Y101+'02.10.68'!Y101+'03.10.68'!Y101+'04.10.68'!Y101+'05.10.68'!Y101+'06.10.68'!Y101+'07.10.68'!Y101+'08.10.68'!Y101+'09.10.68'!Y101+'10.10.68'!Y101+'11.10.68'!Y101+'12.10.68'!Y101+'13.10.68'!Y101+'14.10.68'!Y101+'15.10.68'!Y101+'16.10.68'!Y101+'17.10.68'!Y101+'18.10.68'!Y101+'19.10.68'!Y101+'20.10.68'!Y101+'21.10.68'!Y101+'22.10.68'!Y101+'23.10.68'!Y101+'24.10.68'!Y101+'25.10.68'!Y101+'26.10.68'!Y101+'27.10.68'!Y101+'28.10.68'!Y101+'29.10.68'!Y101+'30.10.68'!Y101+'31.10.68'!Y101</f>
        <v>307</v>
      </c>
      <c r="Z101" s="65">
        <f>+'01.10.68'!Z101+'02.10.68'!Z101+'03.10.68'!Z101+'04.10.68'!Z101+'05.10.68'!Z101+'06.10.68'!Z101+'07.10.68'!Z101+'08.10.68'!Z101+'09.10.68'!Z101+'10.10.68'!Z101+'11.10.68'!Z101+'12.10.68'!Z101+'13.10.68'!Z101+'14.10.68'!Z101+'15.10.68'!Z101+'16.10.68'!Z101+'17.10.68'!Z101+'18.10.68'!Z101+'19.10.68'!Z101+'20.10.68'!Z101+'21.10.68'!Z101+'22.10.68'!Z101+'23.10.68'!Z101+'24.10.68'!Z101+'25.10.68'!Z101+'26.10.68'!Z101+'27.10.68'!Z101+'28.10.68'!Z101+'29.10.68'!Z101+'30.10.68'!Z101+'31.10.68'!Z101</f>
        <v>307</v>
      </c>
      <c r="AA101" s="50"/>
      <c r="AB101" s="50"/>
      <c r="AC101" s="61">
        <f t="shared" si="0"/>
        <v>-307</v>
      </c>
      <c r="AD101" s="50"/>
      <c r="AE101" s="66">
        <f t="shared" si="1"/>
        <v>-307</v>
      </c>
    </row>
    <row r="102" spans="2:31">
      <c r="B102" s="50">
        <v>1111005</v>
      </c>
      <c r="C102" s="53" t="s">
        <v>210</v>
      </c>
      <c r="D102" s="52">
        <f>+'01.10.68'!D102+'02.10.68'!D102+'03.10.68'!D102+'04.10.68'!D102+'05.10.68'!D102+'06.10.68'!D102+'07.10.68'!D102+'08.10.68'!D102+'09.10.68'!D102+'10.10.68'!D102+'11.10.68'!D102+'12.10.68'!D102+'13.10.68'!D102+'14.10.68'!D102+'15.10.68'!D102+'16.10.68'!D102+'17.10.68'!D102+'18.10.68'!D102+'19.10.68'!D102+'20.10.68'!D102+'21.10.68'!D102+'22.10.68'!D102+'23.10.68'!D102+'24.10.68'!D102+'25.10.68'!D102+'26.10.68'!D102+'27.10.68'!D102+'28.10.68'!D102+'29.10.68'!D102+'30.10.68'!D102+'31.10.68'!D102</f>
        <v>0</v>
      </c>
      <c r="E102" s="52">
        <f>+'01.10.68'!E102+'02.10.68'!E102+'03.10.68'!E102+'04.10.68'!E102+'05.10.68'!E102+'06.10.68'!E102+'07.10.68'!E102+'08.10.68'!E102+'09.10.68'!E102+'10.10.68'!E102+'11.10.68'!E102+'12.10.68'!E102+'13.10.68'!E102+'14.10.68'!E102+'15.10.68'!E102+'16.10.68'!E102+'17.10.68'!E102+'18.10.68'!E102+'19.10.68'!E102+'20.10.68'!E102+'21.10.68'!E102+'22.10.68'!E102+'23.10.68'!E102+'24.10.68'!E102+'25.10.68'!E102+'26.10.68'!E102+'27.10.68'!E102+'28.10.68'!E102+'29.10.68'!E102+'30.10.68'!E102+'31.10.68'!E102</f>
        <v>0</v>
      </c>
      <c r="F102" s="65">
        <f>+'01.10.68'!F102+'02.10.68'!F102+'03.10.68'!F102+'04.10.68'!F102+'05.10.68'!F102+'06.10.68'!F102+'07.10.68'!F102+'08.10.68'!F102+'09.10.68'!F102+'10.10.68'!F102+'11.10.68'!F102+'12.10.68'!F102+'13.10.68'!F102+'14.10.68'!F102+'15.10.68'!F102+'16.10.68'!F102+'17.10.68'!F102+'18.10.68'!F102+'19.10.68'!F102+'20.10.68'!F102+'21.10.68'!F102+'22.10.68'!F102+'23.10.68'!F102+'24.10.68'!F102+'25.10.68'!F102+'26.10.68'!F102+'27.10.68'!F102+'28.10.68'!F102+'29.10.68'!F102+'30.10.68'!F102+'31.10.68'!F102</f>
        <v>0</v>
      </c>
      <c r="G102" s="52">
        <f>+'01.10.68'!G102+'02.10.68'!G102+'03.10.68'!G102+'04.10.68'!G102+'05.10.68'!G102+'06.10.68'!G102+'07.10.68'!G102+'08.10.68'!G102+'09.10.68'!G102+'10.10.68'!G102+'11.10.68'!G102+'12.10.68'!G102+'13.10.68'!G102+'14.10.68'!G102+'15.10.68'!G102+'16.10.68'!G102+'17.10.68'!G102+'18.10.68'!G102+'19.10.68'!G102+'20.10.68'!G102+'21.10.68'!G102+'22.10.68'!G102+'23.10.68'!G102+'24.10.68'!G102+'25.10.68'!G102+'26.10.68'!G102+'27.10.68'!G102+'28.10.68'!G102+'29.10.68'!G102+'30.10.68'!G102+'31.10.68'!G102</f>
        <v>0</v>
      </c>
      <c r="H102" s="52">
        <f>+'01.10.68'!H102+'02.10.68'!H102+'03.10.68'!H102+'04.10.68'!H102+'05.10.68'!H102+'06.10.68'!H102+'07.10.68'!H102+'08.10.68'!H102+'09.10.68'!H102+'10.10.68'!H102+'11.10.68'!H102+'12.10.68'!H102+'13.10.68'!H102+'14.10.68'!H102+'15.10.68'!H102+'16.10.68'!H102+'17.10.68'!H102+'18.10.68'!H102+'19.10.68'!H102+'20.10.68'!H102+'21.10.68'!H102+'22.10.68'!H102+'23.10.68'!H102+'24.10.68'!H102+'25.10.68'!H102+'26.10.68'!H102+'27.10.68'!H102+'28.10.68'!H102+'29.10.68'!H102+'30.10.68'!H102+'31.10.68'!H102</f>
        <v>0</v>
      </c>
      <c r="I102" s="65">
        <f>+'01.10.68'!I102+'02.10.68'!I102+'03.10.68'!I102+'04.10.68'!I102+'05.10.68'!I102+'06.10.68'!I102+'07.10.68'!I102+'08.10.68'!I102+'09.10.68'!I102+'10.10.68'!I102+'11.10.68'!I102+'12.10.68'!I102+'13.10.68'!I102+'14.10.68'!I102+'15.10.68'!I102+'16.10.68'!I102+'17.10.68'!I102+'18.10.68'!I102+'19.10.68'!I102+'20.10.68'!I102+'21.10.68'!I102+'22.10.68'!I102+'23.10.68'!I102+'24.10.68'!I102+'25.10.68'!I102+'26.10.68'!I102+'27.10.68'!I102+'28.10.68'!I102+'29.10.68'!I102+'30.10.68'!I102+'31.10.68'!I102</f>
        <v>0</v>
      </c>
      <c r="J102" s="52">
        <f>+'01.10.68'!J102+'02.10.68'!J102+'03.10.68'!J102+'04.10.68'!J102+'05.10.68'!J102+'06.10.68'!J102+'07.10.68'!J102+'08.10.68'!J102+'09.10.68'!J102+'10.10.68'!J102+'11.10.68'!J102+'12.10.68'!J102+'13.10.68'!J102+'14.10.68'!J102+'15.10.68'!J102+'16.10.68'!J102+'17.10.68'!J102+'18.10.68'!J102+'19.10.68'!J102+'20.10.68'!J102+'21.10.68'!J102+'22.10.68'!J102+'23.10.68'!J102+'24.10.68'!J102+'25.10.68'!J102+'26.10.68'!J102+'27.10.68'!J102+'28.10.68'!J102+'29.10.68'!J102+'30.10.68'!J102+'31.10.68'!J102</f>
        <v>0</v>
      </c>
      <c r="K102" s="52">
        <f>+'01.10.68'!K102+'02.10.68'!K102+'03.10.68'!K102+'04.10.68'!K102+'05.10.68'!K102+'06.10.68'!K102+'07.10.68'!K102+'08.10.68'!K102+'09.10.68'!K102+'10.10.68'!K102+'11.10.68'!K102+'12.10.68'!K102+'13.10.68'!K102+'14.10.68'!K102+'15.10.68'!K102+'16.10.68'!K102+'17.10.68'!K102+'18.10.68'!K102+'19.10.68'!K102+'20.10.68'!K102+'21.10.68'!K102+'22.10.68'!K102+'23.10.68'!K102+'24.10.68'!K102+'25.10.68'!K102+'26.10.68'!K102+'27.10.68'!K102+'28.10.68'!K102+'29.10.68'!K102+'30.10.68'!K102+'31.10.68'!K102</f>
        <v>0</v>
      </c>
      <c r="L102" s="65">
        <f>+'01.10.68'!L102+'02.10.68'!L102+'03.10.68'!L102+'04.10.68'!L102+'05.10.68'!L102+'06.10.68'!L102+'07.10.68'!L102+'08.10.68'!L102+'09.10.68'!L102+'10.10.68'!L102+'11.10.68'!L102+'12.10.68'!L102+'13.10.68'!L102+'14.10.68'!L102+'15.10.68'!L102+'16.10.68'!L102+'17.10.68'!L102+'18.10.68'!L102+'19.10.68'!L102+'20.10.68'!L102+'21.10.68'!L102+'22.10.68'!L102+'23.10.68'!L102+'24.10.68'!L102+'25.10.68'!L102+'26.10.68'!L102+'27.10.68'!L102+'28.10.68'!L102+'29.10.68'!L102+'30.10.68'!L102+'31.10.68'!L102</f>
        <v>0</v>
      </c>
      <c r="M102" s="52">
        <f>+'01.10.68'!M102+'02.10.68'!M102+'03.10.68'!M102+'04.10.68'!M102+'05.10.68'!M102+'06.10.68'!M102+'07.10.68'!M102+'08.10.68'!M102+'09.10.68'!M102+'10.10.68'!M102+'11.10.68'!M102+'12.10.68'!M102+'13.10.68'!M102+'14.10.68'!M102+'15.10.68'!M102+'16.10.68'!M102+'17.10.68'!M102+'18.10.68'!M102+'19.10.68'!M102+'20.10.68'!M102+'21.10.68'!M102+'22.10.68'!M102+'23.10.68'!M102+'24.10.68'!M102+'25.10.68'!M102+'26.10.68'!M102+'27.10.68'!M102+'28.10.68'!M102+'29.10.68'!M102+'30.10.68'!M102+'31.10.68'!M102</f>
        <v>0</v>
      </c>
      <c r="N102" s="52">
        <f>+'01.10.68'!N102+'02.10.68'!N102+'03.10.68'!N102+'04.10.68'!N102+'05.10.68'!N102+'06.10.68'!N102+'07.10.68'!N102+'08.10.68'!N102+'09.10.68'!N102+'10.10.68'!N102+'11.10.68'!N102+'12.10.68'!N102+'13.10.68'!N102+'14.10.68'!N102+'15.10.68'!N102+'16.10.68'!N102+'17.10.68'!N102+'18.10.68'!N102+'19.10.68'!N102+'20.10.68'!N102+'21.10.68'!N102+'22.10.68'!N102+'23.10.68'!N102+'24.10.68'!N102+'25.10.68'!N102+'26.10.68'!N102+'27.10.68'!N102+'28.10.68'!N102+'29.10.68'!N102+'30.10.68'!N102+'31.10.68'!N102</f>
        <v>0</v>
      </c>
      <c r="O102" s="65">
        <f>+'01.10.68'!O102+'02.10.68'!O102+'03.10.68'!O102+'04.10.68'!O102+'05.10.68'!O102+'06.10.68'!O102+'07.10.68'!O102+'08.10.68'!O102+'09.10.68'!O102+'10.10.68'!O102+'11.10.68'!O102+'12.10.68'!O102+'13.10.68'!O102+'14.10.68'!O102+'15.10.68'!O102+'16.10.68'!O102+'17.10.68'!O102+'18.10.68'!O102+'19.10.68'!O102+'20.10.68'!O102+'21.10.68'!O102+'22.10.68'!O102+'23.10.68'!O102+'24.10.68'!O102+'25.10.68'!O102+'26.10.68'!O102+'27.10.68'!O102+'28.10.68'!O102+'29.10.68'!O102+'30.10.68'!O102+'31.10.68'!O102</f>
        <v>0</v>
      </c>
      <c r="P102" s="52">
        <f>+'01.10.68'!P102+'02.10.68'!P102+'03.10.68'!P102+'04.10.68'!P102+'05.10.68'!P102+'06.10.68'!P102+'07.10.68'!P102+'08.10.68'!P102+'09.10.68'!P102+'10.10.68'!P102+'11.10.68'!P102+'12.10.68'!P102+'13.10.68'!P102+'14.10.68'!P102+'15.10.68'!P102+'16.10.68'!P102+'17.10.68'!P102+'18.10.68'!P102+'19.10.68'!P102+'20.10.68'!P102+'21.10.68'!P102+'22.10.68'!P102+'23.10.68'!P102+'24.10.68'!P102+'25.10.68'!P102+'26.10.68'!P102+'27.10.68'!P102+'28.10.68'!P102+'29.10.68'!P102+'30.10.68'!P102+'31.10.68'!P102</f>
        <v>0</v>
      </c>
      <c r="Q102" s="52">
        <f>+'01.10.68'!Q102+'02.10.68'!Q102+'03.10.68'!Q102+'04.10.68'!Q102+'05.10.68'!Q102+'06.10.68'!Q102+'07.10.68'!Q102+'08.10.68'!Q102+'09.10.68'!Q102+'10.10.68'!Q102+'11.10.68'!Q102+'12.10.68'!Q102+'13.10.68'!Q102+'14.10.68'!Q102+'15.10.68'!Q102+'16.10.68'!Q102+'17.10.68'!Q102+'18.10.68'!Q102+'19.10.68'!Q102+'20.10.68'!Q102+'21.10.68'!Q102+'22.10.68'!Q102+'23.10.68'!Q102+'24.10.68'!Q102+'25.10.68'!Q102+'26.10.68'!Q102+'27.10.68'!Q102+'28.10.68'!Q102+'29.10.68'!Q102+'30.10.68'!Q102+'31.10.68'!Q102</f>
        <v>0</v>
      </c>
      <c r="R102" s="65">
        <f>+'01.10.68'!R102+'02.10.68'!R102+'03.10.68'!R102+'04.10.68'!R102+'05.10.68'!R102+'06.10.68'!R102+'07.10.68'!R102+'08.10.68'!R102+'09.10.68'!R102+'10.10.68'!R102+'11.10.68'!R102+'12.10.68'!R102+'13.10.68'!R102+'14.10.68'!R102+'15.10.68'!R102+'16.10.68'!R102+'17.10.68'!R102+'18.10.68'!R102+'19.10.68'!R102+'20.10.68'!R102+'21.10.68'!R102+'22.10.68'!R102+'23.10.68'!R102+'24.10.68'!R102+'25.10.68'!R102+'26.10.68'!R102+'27.10.68'!R102+'28.10.68'!R102+'29.10.68'!R102+'30.10.68'!R102+'31.10.68'!R102</f>
        <v>0</v>
      </c>
      <c r="S102" s="52">
        <f>+'01.10.68'!S102+'02.10.68'!S102+'03.10.68'!S102+'04.10.68'!S102+'05.10.68'!S102+'06.10.68'!S102+'07.10.68'!S102+'08.10.68'!S102+'09.10.68'!S102+'10.10.68'!S102+'11.10.68'!S102+'12.10.68'!S102+'13.10.68'!S102+'14.10.68'!S102+'15.10.68'!S102+'16.10.68'!S102+'17.10.68'!S102+'18.10.68'!S102+'19.10.68'!S102+'20.10.68'!S102+'21.10.68'!S102+'22.10.68'!S102+'23.10.68'!S102+'24.10.68'!S102+'25.10.68'!S102+'26.10.68'!S102+'27.10.68'!S102+'28.10.68'!S102+'29.10.68'!S102+'30.10.68'!S102+'31.10.68'!S102</f>
        <v>0</v>
      </c>
      <c r="T102" s="52">
        <f>+'01.10.68'!T102+'02.10.68'!T102+'03.10.68'!T102+'04.10.68'!T102+'05.10.68'!T102+'06.10.68'!T102+'07.10.68'!T102+'08.10.68'!T102+'09.10.68'!T102+'10.10.68'!T102+'11.10.68'!T102+'12.10.68'!T102+'13.10.68'!T102+'14.10.68'!T102+'15.10.68'!T102+'16.10.68'!T102+'17.10.68'!T102+'18.10.68'!T102+'19.10.68'!T102+'20.10.68'!T102+'21.10.68'!T102+'22.10.68'!T102+'23.10.68'!T102+'24.10.68'!T102+'25.10.68'!T102+'26.10.68'!T102+'27.10.68'!T102+'28.10.68'!T102+'29.10.68'!T102+'30.10.68'!T102+'31.10.68'!T102</f>
        <v>0</v>
      </c>
      <c r="U102" s="65">
        <f>+'01.10.68'!U102+'02.10.68'!U102+'03.10.68'!U102+'04.10.68'!U102+'05.10.68'!U102+'06.10.68'!U102+'07.10.68'!U102+'08.10.68'!U102+'09.10.68'!U102+'10.10.68'!U102+'11.10.68'!U102+'12.10.68'!U102+'13.10.68'!U102+'14.10.68'!U102+'15.10.68'!U102+'16.10.68'!U102+'17.10.68'!U102+'18.10.68'!U102+'19.10.68'!U102+'20.10.68'!U102+'21.10.68'!U102+'22.10.68'!U102+'23.10.68'!U102+'24.10.68'!U102+'25.10.68'!U102+'26.10.68'!U102+'27.10.68'!U102+'28.10.68'!U102+'29.10.68'!U102+'30.10.68'!U102+'31.10.68'!U102</f>
        <v>0</v>
      </c>
      <c r="V102" s="52">
        <f>+'01.10.68'!V102+'02.10.68'!V102+'03.10.68'!V102+'04.10.68'!V102+'05.10.68'!V102+'06.10.68'!V102+'07.10.68'!V102+'08.10.68'!V102+'09.10.68'!V102+'10.10.68'!V102+'11.10.68'!V102+'12.10.68'!V102+'13.10.68'!V102+'14.10.68'!V102+'15.10.68'!V102+'16.10.68'!V102+'17.10.68'!V102+'18.10.68'!V102+'19.10.68'!V102+'20.10.68'!V102+'21.10.68'!V102+'22.10.68'!V102+'23.10.68'!V102+'24.10.68'!V102+'25.10.68'!V102+'26.10.68'!V102+'27.10.68'!V102+'28.10.68'!V102+'29.10.68'!V102+'30.10.68'!V102+'31.10.68'!V102</f>
        <v>0</v>
      </c>
      <c r="W102" s="52">
        <f>+'01.10.68'!W102+'02.10.68'!W102+'03.10.68'!W102+'04.10.68'!W102+'05.10.68'!W102+'06.10.68'!W102+'07.10.68'!W102+'08.10.68'!W102+'09.10.68'!W102+'10.10.68'!W102+'11.10.68'!W102+'12.10.68'!W102+'13.10.68'!W102+'14.10.68'!W102+'15.10.68'!W102+'16.10.68'!W102+'17.10.68'!W102+'18.10.68'!W102+'19.10.68'!W102+'20.10.68'!W102+'21.10.68'!W102+'22.10.68'!W102+'23.10.68'!W102+'24.10.68'!W102+'25.10.68'!W102+'26.10.68'!W102+'27.10.68'!W102+'28.10.68'!W102+'29.10.68'!W102+'30.10.68'!W102+'31.10.68'!W102</f>
        <v>0</v>
      </c>
      <c r="X102" s="65">
        <f>+'01.10.68'!X102+'02.10.68'!X102+'03.10.68'!X102+'04.10.68'!X102+'05.10.68'!X102+'06.10.68'!X102+'07.10.68'!X102+'08.10.68'!X102+'09.10.68'!X102+'10.10.68'!X102+'11.10.68'!X102+'12.10.68'!X102+'13.10.68'!X102+'14.10.68'!X102+'15.10.68'!X102+'16.10.68'!X102+'17.10.68'!X102+'18.10.68'!X102+'19.10.68'!X102+'20.10.68'!X102+'21.10.68'!X102+'22.10.68'!X102+'23.10.68'!X102+'24.10.68'!X102+'25.10.68'!X102+'26.10.68'!X102+'27.10.68'!X102+'28.10.68'!X102+'29.10.68'!X102+'30.10.68'!X102+'31.10.68'!X102</f>
        <v>0</v>
      </c>
      <c r="Y102" s="52">
        <f>+'01.10.68'!Y102+'02.10.68'!Y102+'03.10.68'!Y102+'04.10.68'!Y102+'05.10.68'!Y102+'06.10.68'!Y102+'07.10.68'!Y102+'08.10.68'!Y102+'09.10.68'!Y102+'10.10.68'!Y102+'11.10.68'!Y102+'12.10.68'!Y102+'13.10.68'!Y102+'14.10.68'!Y102+'15.10.68'!Y102+'16.10.68'!Y102+'17.10.68'!Y102+'18.10.68'!Y102+'19.10.68'!Y102+'20.10.68'!Y102+'21.10.68'!Y102+'22.10.68'!Y102+'23.10.68'!Y102+'24.10.68'!Y102+'25.10.68'!Y102+'26.10.68'!Y102+'27.10.68'!Y102+'28.10.68'!Y102+'29.10.68'!Y102+'30.10.68'!Y102+'31.10.68'!Y102</f>
        <v>26</v>
      </c>
      <c r="Z102" s="65">
        <f>+'01.10.68'!Z102+'02.10.68'!Z102+'03.10.68'!Z102+'04.10.68'!Z102+'05.10.68'!Z102+'06.10.68'!Z102+'07.10.68'!Z102+'08.10.68'!Z102+'09.10.68'!Z102+'10.10.68'!Z102+'11.10.68'!Z102+'12.10.68'!Z102+'13.10.68'!Z102+'14.10.68'!Z102+'15.10.68'!Z102+'16.10.68'!Z102+'17.10.68'!Z102+'18.10.68'!Z102+'19.10.68'!Z102+'20.10.68'!Z102+'21.10.68'!Z102+'22.10.68'!Z102+'23.10.68'!Z102+'24.10.68'!Z102+'25.10.68'!Z102+'26.10.68'!Z102+'27.10.68'!Z102+'28.10.68'!Z102+'29.10.68'!Z102+'30.10.68'!Z102+'31.10.68'!Z102</f>
        <v>26</v>
      </c>
      <c r="AA102" s="50"/>
      <c r="AB102" s="50"/>
      <c r="AC102" s="61">
        <f t="shared" si="0"/>
        <v>-26</v>
      </c>
      <c r="AD102" s="50"/>
      <c r="AE102" s="66">
        <f t="shared" si="1"/>
        <v>-26</v>
      </c>
    </row>
    <row r="103" spans="2:31">
      <c r="B103" s="50">
        <v>1111006</v>
      </c>
      <c r="C103" s="53" t="s">
        <v>211</v>
      </c>
      <c r="D103" s="52">
        <f>+'01.10.68'!D103+'02.10.68'!D103+'03.10.68'!D103+'04.10.68'!D103+'05.10.68'!D103+'06.10.68'!D103+'07.10.68'!D103+'08.10.68'!D103+'09.10.68'!D103+'10.10.68'!D103+'11.10.68'!D103+'12.10.68'!D103+'13.10.68'!D103+'14.10.68'!D103+'15.10.68'!D103+'16.10.68'!D103+'17.10.68'!D103+'18.10.68'!D103+'19.10.68'!D103+'20.10.68'!D103+'21.10.68'!D103+'22.10.68'!D103+'23.10.68'!D103+'24.10.68'!D103+'25.10.68'!D103+'26.10.68'!D103+'27.10.68'!D103+'28.10.68'!D103+'29.10.68'!D103+'30.10.68'!D103+'31.10.68'!D103</f>
        <v>0</v>
      </c>
      <c r="E103" s="52">
        <f>+'01.10.68'!E103+'02.10.68'!E103+'03.10.68'!E103+'04.10.68'!E103+'05.10.68'!E103+'06.10.68'!E103+'07.10.68'!E103+'08.10.68'!E103+'09.10.68'!E103+'10.10.68'!E103+'11.10.68'!E103+'12.10.68'!E103+'13.10.68'!E103+'14.10.68'!E103+'15.10.68'!E103+'16.10.68'!E103+'17.10.68'!E103+'18.10.68'!E103+'19.10.68'!E103+'20.10.68'!E103+'21.10.68'!E103+'22.10.68'!E103+'23.10.68'!E103+'24.10.68'!E103+'25.10.68'!E103+'26.10.68'!E103+'27.10.68'!E103+'28.10.68'!E103+'29.10.68'!E103+'30.10.68'!E103+'31.10.68'!E103</f>
        <v>0</v>
      </c>
      <c r="F103" s="65">
        <f>+'01.10.68'!F103+'02.10.68'!F103+'03.10.68'!F103+'04.10.68'!F103+'05.10.68'!F103+'06.10.68'!F103+'07.10.68'!F103+'08.10.68'!F103+'09.10.68'!F103+'10.10.68'!F103+'11.10.68'!F103+'12.10.68'!F103+'13.10.68'!F103+'14.10.68'!F103+'15.10.68'!F103+'16.10.68'!F103+'17.10.68'!F103+'18.10.68'!F103+'19.10.68'!F103+'20.10.68'!F103+'21.10.68'!F103+'22.10.68'!F103+'23.10.68'!F103+'24.10.68'!F103+'25.10.68'!F103+'26.10.68'!F103+'27.10.68'!F103+'28.10.68'!F103+'29.10.68'!F103+'30.10.68'!F103+'31.10.68'!F103</f>
        <v>0</v>
      </c>
      <c r="G103" s="52">
        <f>+'01.10.68'!G103+'02.10.68'!G103+'03.10.68'!G103+'04.10.68'!G103+'05.10.68'!G103+'06.10.68'!G103+'07.10.68'!G103+'08.10.68'!G103+'09.10.68'!G103+'10.10.68'!G103+'11.10.68'!G103+'12.10.68'!G103+'13.10.68'!G103+'14.10.68'!G103+'15.10.68'!G103+'16.10.68'!G103+'17.10.68'!G103+'18.10.68'!G103+'19.10.68'!G103+'20.10.68'!G103+'21.10.68'!G103+'22.10.68'!G103+'23.10.68'!G103+'24.10.68'!G103+'25.10.68'!G103+'26.10.68'!G103+'27.10.68'!G103+'28.10.68'!G103+'29.10.68'!G103+'30.10.68'!G103+'31.10.68'!G103</f>
        <v>0</v>
      </c>
      <c r="H103" s="52">
        <f>+'01.10.68'!H103+'02.10.68'!H103+'03.10.68'!H103+'04.10.68'!H103+'05.10.68'!H103+'06.10.68'!H103+'07.10.68'!H103+'08.10.68'!H103+'09.10.68'!H103+'10.10.68'!H103+'11.10.68'!H103+'12.10.68'!H103+'13.10.68'!H103+'14.10.68'!H103+'15.10.68'!H103+'16.10.68'!H103+'17.10.68'!H103+'18.10.68'!H103+'19.10.68'!H103+'20.10.68'!H103+'21.10.68'!H103+'22.10.68'!H103+'23.10.68'!H103+'24.10.68'!H103+'25.10.68'!H103+'26.10.68'!H103+'27.10.68'!H103+'28.10.68'!H103+'29.10.68'!H103+'30.10.68'!H103+'31.10.68'!H103</f>
        <v>0</v>
      </c>
      <c r="I103" s="65">
        <f>+'01.10.68'!I103+'02.10.68'!I103+'03.10.68'!I103+'04.10.68'!I103+'05.10.68'!I103+'06.10.68'!I103+'07.10.68'!I103+'08.10.68'!I103+'09.10.68'!I103+'10.10.68'!I103+'11.10.68'!I103+'12.10.68'!I103+'13.10.68'!I103+'14.10.68'!I103+'15.10.68'!I103+'16.10.68'!I103+'17.10.68'!I103+'18.10.68'!I103+'19.10.68'!I103+'20.10.68'!I103+'21.10.68'!I103+'22.10.68'!I103+'23.10.68'!I103+'24.10.68'!I103+'25.10.68'!I103+'26.10.68'!I103+'27.10.68'!I103+'28.10.68'!I103+'29.10.68'!I103+'30.10.68'!I103+'31.10.68'!I103</f>
        <v>0</v>
      </c>
      <c r="J103" s="52">
        <f>+'01.10.68'!J103+'02.10.68'!J103+'03.10.68'!J103+'04.10.68'!J103+'05.10.68'!J103+'06.10.68'!J103+'07.10.68'!J103+'08.10.68'!J103+'09.10.68'!J103+'10.10.68'!J103+'11.10.68'!J103+'12.10.68'!J103+'13.10.68'!J103+'14.10.68'!J103+'15.10.68'!J103+'16.10.68'!J103+'17.10.68'!J103+'18.10.68'!J103+'19.10.68'!J103+'20.10.68'!J103+'21.10.68'!J103+'22.10.68'!J103+'23.10.68'!J103+'24.10.68'!J103+'25.10.68'!J103+'26.10.68'!J103+'27.10.68'!J103+'28.10.68'!J103+'29.10.68'!J103+'30.10.68'!J103+'31.10.68'!J103</f>
        <v>0</v>
      </c>
      <c r="K103" s="52">
        <f>+'01.10.68'!K103+'02.10.68'!K103+'03.10.68'!K103+'04.10.68'!K103+'05.10.68'!K103+'06.10.68'!K103+'07.10.68'!K103+'08.10.68'!K103+'09.10.68'!K103+'10.10.68'!K103+'11.10.68'!K103+'12.10.68'!K103+'13.10.68'!K103+'14.10.68'!K103+'15.10.68'!K103+'16.10.68'!K103+'17.10.68'!K103+'18.10.68'!K103+'19.10.68'!K103+'20.10.68'!K103+'21.10.68'!K103+'22.10.68'!K103+'23.10.68'!K103+'24.10.68'!K103+'25.10.68'!K103+'26.10.68'!K103+'27.10.68'!K103+'28.10.68'!K103+'29.10.68'!K103+'30.10.68'!K103+'31.10.68'!K103</f>
        <v>0</v>
      </c>
      <c r="L103" s="65">
        <f>+'01.10.68'!L103+'02.10.68'!L103+'03.10.68'!L103+'04.10.68'!L103+'05.10.68'!L103+'06.10.68'!L103+'07.10.68'!L103+'08.10.68'!L103+'09.10.68'!L103+'10.10.68'!L103+'11.10.68'!L103+'12.10.68'!L103+'13.10.68'!L103+'14.10.68'!L103+'15.10.68'!L103+'16.10.68'!L103+'17.10.68'!L103+'18.10.68'!L103+'19.10.68'!L103+'20.10.68'!L103+'21.10.68'!L103+'22.10.68'!L103+'23.10.68'!L103+'24.10.68'!L103+'25.10.68'!L103+'26.10.68'!L103+'27.10.68'!L103+'28.10.68'!L103+'29.10.68'!L103+'30.10.68'!L103+'31.10.68'!L103</f>
        <v>0</v>
      </c>
      <c r="M103" s="52">
        <f>+'01.10.68'!M103+'02.10.68'!M103+'03.10.68'!M103+'04.10.68'!M103+'05.10.68'!M103+'06.10.68'!M103+'07.10.68'!M103+'08.10.68'!M103+'09.10.68'!M103+'10.10.68'!M103+'11.10.68'!M103+'12.10.68'!M103+'13.10.68'!M103+'14.10.68'!M103+'15.10.68'!M103+'16.10.68'!M103+'17.10.68'!M103+'18.10.68'!M103+'19.10.68'!M103+'20.10.68'!M103+'21.10.68'!M103+'22.10.68'!M103+'23.10.68'!M103+'24.10.68'!M103+'25.10.68'!M103+'26.10.68'!M103+'27.10.68'!M103+'28.10.68'!M103+'29.10.68'!M103+'30.10.68'!M103+'31.10.68'!M103</f>
        <v>0</v>
      </c>
      <c r="N103" s="52">
        <f>+'01.10.68'!N103+'02.10.68'!N103+'03.10.68'!N103+'04.10.68'!N103+'05.10.68'!N103+'06.10.68'!N103+'07.10.68'!N103+'08.10.68'!N103+'09.10.68'!N103+'10.10.68'!N103+'11.10.68'!N103+'12.10.68'!N103+'13.10.68'!N103+'14.10.68'!N103+'15.10.68'!N103+'16.10.68'!N103+'17.10.68'!N103+'18.10.68'!N103+'19.10.68'!N103+'20.10.68'!N103+'21.10.68'!N103+'22.10.68'!N103+'23.10.68'!N103+'24.10.68'!N103+'25.10.68'!N103+'26.10.68'!N103+'27.10.68'!N103+'28.10.68'!N103+'29.10.68'!N103+'30.10.68'!N103+'31.10.68'!N103</f>
        <v>0</v>
      </c>
      <c r="O103" s="65">
        <f>+'01.10.68'!O103+'02.10.68'!O103+'03.10.68'!O103+'04.10.68'!O103+'05.10.68'!O103+'06.10.68'!O103+'07.10.68'!O103+'08.10.68'!O103+'09.10.68'!O103+'10.10.68'!O103+'11.10.68'!O103+'12.10.68'!O103+'13.10.68'!O103+'14.10.68'!O103+'15.10.68'!O103+'16.10.68'!O103+'17.10.68'!O103+'18.10.68'!O103+'19.10.68'!O103+'20.10.68'!O103+'21.10.68'!O103+'22.10.68'!O103+'23.10.68'!O103+'24.10.68'!O103+'25.10.68'!O103+'26.10.68'!O103+'27.10.68'!O103+'28.10.68'!O103+'29.10.68'!O103+'30.10.68'!O103+'31.10.68'!O103</f>
        <v>0</v>
      </c>
      <c r="P103" s="52">
        <f>+'01.10.68'!P103+'02.10.68'!P103+'03.10.68'!P103+'04.10.68'!P103+'05.10.68'!P103+'06.10.68'!P103+'07.10.68'!P103+'08.10.68'!P103+'09.10.68'!P103+'10.10.68'!P103+'11.10.68'!P103+'12.10.68'!P103+'13.10.68'!P103+'14.10.68'!P103+'15.10.68'!P103+'16.10.68'!P103+'17.10.68'!P103+'18.10.68'!P103+'19.10.68'!P103+'20.10.68'!P103+'21.10.68'!P103+'22.10.68'!P103+'23.10.68'!P103+'24.10.68'!P103+'25.10.68'!P103+'26.10.68'!P103+'27.10.68'!P103+'28.10.68'!P103+'29.10.68'!P103+'30.10.68'!P103+'31.10.68'!P103</f>
        <v>0</v>
      </c>
      <c r="Q103" s="52">
        <f>+'01.10.68'!Q103+'02.10.68'!Q103+'03.10.68'!Q103+'04.10.68'!Q103+'05.10.68'!Q103+'06.10.68'!Q103+'07.10.68'!Q103+'08.10.68'!Q103+'09.10.68'!Q103+'10.10.68'!Q103+'11.10.68'!Q103+'12.10.68'!Q103+'13.10.68'!Q103+'14.10.68'!Q103+'15.10.68'!Q103+'16.10.68'!Q103+'17.10.68'!Q103+'18.10.68'!Q103+'19.10.68'!Q103+'20.10.68'!Q103+'21.10.68'!Q103+'22.10.68'!Q103+'23.10.68'!Q103+'24.10.68'!Q103+'25.10.68'!Q103+'26.10.68'!Q103+'27.10.68'!Q103+'28.10.68'!Q103+'29.10.68'!Q103+'30.10.68'!Q103+'31.10.68'!Q103</f>
        <v>0</v>
      </c>
      <c r="R103" s="65">
        <f>+'01.10.68'!R103+'02.10.68'!R103+'03.10.68'!R103+'04.10.68'!R103+'05.10.68'!R103+'06.10.68'!R103+'07.10.68'!R103+'08.10.68'!R103+'09.10.68'!R103+'10.10.68'!R103+'11.10.68'!R103+'12.10.68'!R103+'13.10.68'!R103+'14.10.68'!R103+'15.10.68'!R103+'16.10.68'!R103+'17.10.68'!R103+'18.10.68'!R103+'19.10.68'!R103+'20.10.68'!R103+'21.10.68'!R103+'22.10.68'!R103+'23.10.68'!R103+'24.10.68'!R103+'25.10.68'!R103+'26.10.68'!R103+'27.10.68'!R103+'28.10.68'!R103+'29.10.68'!R103+'30.10.68'!R103+'31.10.68'!R103</f>
        <v>0</v>
      </c>
      <c r="S103" s="52">
        <f>+'01.10.68'!S103+'02.10.68'!S103+'03.10.68'!S103+'04.10.68'!S103+'05.10.68'!S103+'06.10.68'!S103+'07.10.68'!S103+'08.10.68'!S103+'09.10.68'!S103+'10.10.68'!S103+'11.10.68'!S103+'12.10.68'!S103+'13.10.68'!S103+'14.10.68'!S103+'15.10.68'!S103+'16.10.68'!S103+'17.10.68'!S103+'18.10.68'!S103+'19.10.68'!S103+'20.10.68'!S103+'21.10.68'!S103+'22.10.68'!S103+'23.10.68'!S103+'24.10.68'!S103+'25.10.68'!S103+'26.10.68'!S103+'27.10.68'!S103+'28.10.68'!S103+'29.10.68'!S103+'30.10.68'!S103+'31.10.68'!S103</f>
        <v>0</v>
      </c>
      <c r="T103" s="52">
        <f>+'01.10.68'!T103+'02.10.68'!T103+'03.10.68'!T103+'04.10.68'!T103+'05.10.68'!T103+'06.10.68'!T103+'07.10.68'!T103+'08.10.68'!T103+'09.10.68'!T103+'10.10.68'!T103+'11.10.68'!T103+'12.10.68'!T103+'13.10.68'!T103+'14.10.68'!T103+'15.10.68'!T103+'16.10.68'!T103+'17.10.68'!T103+'18.10.68'!T103+'19.10.68'!T103+'20.10.68'!T103+'21.10.68'!T103+'22.10.68'!T103+'23.10.68'!T103+'24.10.68'!T103+'25.10.68'!T103+'26.10.68'!T103+'27.10.68'!T103+'28.10.68'!T103+'29.10.68'!T103+'30.10.68'!T103+'31.10.68'!T103</f>
        <v>0</v>
      </c>
      <c r="U103" s="65">
        <f>+'01.10.68'!U103+'02.10.68'!U103+'03.10.68'!U103+'04.10.68'!U103+'05.10.68'!U103+'06.10.68'!U103+'07.10.68'!U103+'08.10.68'!U103+'09.10.68'!U103+'10.10.68'!U103+'11.10.68'!U103+'12.10.68'!U103+'13.10.68'!U103+'14.10.68'!U103+'15.10.68'!U103+'16.10.68'!U103+'17.10.68'!U103+'18.10.68'!U103+'19.10.68'!U103+'20.10.68'!U103+'21.10.68'!U103+'22.10.68'!U103+'23.10.68'!U103+'24.10.68'!U103+'25.10.68'!U103+'26.10.68'!U103+'27.10.68'!U103+'28.10.68'!U103+'29.10.68'!U103+'30.10.68'!U103+'31.10.68'!U103</f>
        <v>0</v>
      </c>
      <c r="V103" s="52">
        <f>+'01.10.68'!V103+'02.10.68'!V103+'03.10.68'!V103+'04.10.68'!V103+'05.10.68'!V103+'06.10.68'!V103+'07.10.68'!V103+'08.10.68'!V103+'09.10.68'!V103+'10.10.68'!V103+'11.10.68'!V103+'12.10.68'!V103+'13.10.68'!V103+'14.10.68'!V103+'15.10.68'!V103+'16.10.68'!V103+'17.10.68'!V103+'18.10.68'!V103+'19.10.68'!V103+'20.10.68'!V103+'21.10.68'!V103+'22.10.68'!V103+'23.10.68'!V103+'24.10.68'!V103+'25.10.68'!V103+'26.10.68'!V103+'27.10.68'!V103+'28.10.68'!V103+'29.10.68'!V103+'30.10.68'!V103+'31.10.68'!V103</f>
        <v>0</v>
      </c>
      <c r="W103" s="52">
        <f>+'01.10.68'!W103+'02.10.68'!W103+'03.10.68'!W103+'04.10.68'!W103+'05.10.68'!W103+'06.10.68'!W103+'07.10.68'!W103+'08.10.68'!W103+'09.10.68'!W103+'10.10.68'!W103+'11.10.68'!W103+'12.10.68'!W103+'13.10.68'!W103+'14.10.68'!W103+'15.10.68'!W103+'16.10.68'!W103+'17.10.68'!W103+'18.10.68'!W103+'19.10.68'!W103+'20.10.68'!W103+'21.10.68'!W103+'22.10.68'!W103+'23.10.68'!W103+'24.10.68'!W103+'25.10.68'!W103+'26.10.68'!W103+'27.10.68'!W103+'28.10.68'!W103+'29.10.68'!W103+'30.10.68'!W103+'31.10.68'!W103</f>
        <v>0</v>
      </c>
      <c r="X103" s="65">
        <f>+'01.10.68'!X103+'02.10.68'!X103+'03.10.68'!X103+'04.10.68'!X103+'05.10.68'!X103+'06.10.68'!X103+'07.10.68'!X103+'08.10.68'!X103+'09.10.68'!X103+'10.10.68'!X103+'11.10.68'!X103+'12.10.68'!X103+'13.10.68'!X103+'14.10.68'!X103+'15.10.68'!X103+'16.10.68'!X103+'17.10.68'!X103+'18.10.68'!X103+'19.10.68'!X103+'20.10.68'!X103+'21.10.68'!X103+'22.10.68'!X103+'23.10.68'!X103+'24.10.68'!X103+'25.10.68'!X103+'26.10.68'!X103+'27.10.68'!X103+'28.10.68'!X103+'29.10.68'!X103+'30.10.68'!X103+'31.10.68'!X103</f>
        <v>0</v>
      </c>
      <c r="Y103" s="52">
        <f>+'01.10.68'!Y103+'02.10.68'!Y103+'03.10.68'!Y103+'04.10.68'!Y103+'05.10.68'!Y103+'06.10.68'!Y103+'07.10.68'!Y103+'08.10.68'!Y103+'09.10.68'!Y103+'10.10.68'!Y103+'11.10.68'!Y103+'12.10.68'!Y103+'13.10.68'!Y103+'14.10.68'!Y103+'15.10.68'!Y103+'16.10.68'!Y103+'17.10.68'!Y103+'18.10.68'!Y103+'19.10.68'!Y103+'20.10.68'!Y103+'21.10.68'!Y103+'22.10.68'!Y103+'23.10.68'!Y103+'24.10.68'!Y103+'25.10.68'!Y103+'26.10.68'!Y103+'27.10.68'!Y103+'28.10.68'!Y103+'29.10.68'!Y103+'30.10.68'!Y103+'31.10.68'!Y103</f>
        <v>268</v>
      </c>
      <c r="Z103" s="65">
        <f>+'01.10.68'!Z103+'02.10.68'!Z103+'03.10.68'!Z103+'04.10.68'!Z103+'05.10.68'!Z103+'06.10.68'!Z103+'07.10.68'!Z103+'08.10.68'!Z103+'09.10.68'!Z103+'10.10.68'!Z103+'11.10.68'!Z103+'12.10.68'!Z103+'13.10.68'!Z103+'14.10.68'!Z103+'15.10.68'!Z103+'16.10.68'!Z103+'17.10.68'!Z103+'18.10.68'!Z103+'19.10.68'!Z103+'20.10.68'!Z103+'21.10.68'!Z103+'22.10.68'!Z103+'23.10.68'!Z103+'24.10.68'!Z103+'25.10.68'!Z103+'26.10.68'!Z103+'27.10.68'!Z103+'28.10.68'!Z103+'29.10.68'!Z103+'30.10.68'!Z103+'31.10.68'!Z103</f>
        <v>268</v>
      </c>
      <c r="AA103" s="50"/>
      <c r="AB103" s="50"/>
      <c r="AC103" s="61">
        <f t="shared" si="0"/>
        <v>-268</v>
      </c>
      <c r="AD103" s="50"/>
      <c r="AE103" s="66">
        <f t="shared" si="1"/>
        <v>-268</v>
      </c>
    </row>
    <row r="104" spans="2:31">
      <c r="B104" s="50">
        <v>1004048</v>
      </c>
      <c r="C104" s="53" t="s">
        <v>212</v>
      </c>
      <c r="D104" s="52">
        <f>+'01.10.68'!D104+'02.10.68'!D104+'03.10.68'!D104+'04.10.68'!D104+'05.10.68'!D104+'06.10.68'!D104+'07.10.68'!D104+'08.10.68'!D104+'09.10.68'!D104+'10.10.68'!D104+'11.10.68'!D104+'12.10.68'!D104+'13.10.68'!D104+'14.10.68'!D104+'15.10.68'!D104+'16.10.68'!D104+'17.10.68'!D104+'18.10.68'!D104+'19.10.68'!D104+'20.10.68'!D104+'21.10.68'!D104+'22.10.68'!D104+'23.10.68'!D104+'24.10.68'!D104+'25.10.68'!D104+'26.10.68'!D104+'27.10.68'!D104+'28.10.68'!D104+'29.10.68'!D104+'30.10.68'!D104+'31.10.68'!D104</f>
        <v>0</v>
      </c>
      <c r="E104" s="52">
        <f>+'01.10.68'!E104+'02.10.68'!E104+'03.10.68'!E104+'04.10.68'!E104+'05.10.68'!E104+'06.10.68'!E104+'07.10.68'!E104+'08.10.68'!E104+'09.10.68'!E104+'10.10.68'!E104+'11.10.68'!E104+'12.10.68'!E104+'13.10.68'!E104+'14.10.68'!E104+'15.10.68'!E104+'16.10.68'!E104+'17.10.68'!E104+'18.10.68'!E104+'19.10.68'!E104+'20.10.68'!E104+'21.10.68'!E104+'22.10.68'!E104+'23.10.68'!E104+'24.10.68'!E104+'25.10.68'!E104+'26.10.68'!E104+'27.10.68'!E104+'28.10.68'!E104+'29.10.68'!E104+'30.10.68'!E104+'31.10.68'!E104</f>
        <v>0</v>
      </c>
      <c r="F104" s="65">
        <f>+'01.10.68'!F104+'02.10.68'!F104+'03.10.68'!F104+'04.10.68'!F104+'05.10.68'!F104+'06.10.68'!F104+'07.10.68'!F104+'08.10.68'!F104+'09.10.68'!F104+'10.10.68'!F104+'11.10.68'!F104+'12.10.68'!F104+'13.10.68'!F104+'14.10.68'!F104+'15.10.68'!F104+'16.10.68'!F104+'17.10.68'!F104+'18.10.68'!F104+'19.10.68'!F104+'20.10.68'!F104+'21.10.68'!F104+'22.10.68'!F104+'23.10.68'!F104+'24.10.68'!F104+'25.10.68'!F104+'26.10.68'!F104+'27.10.68'!F104+'28.10.68'!F104+'29.10.68'!F104+'30.10.68'!F104+'31.10.68'!F104</f>
        <v>0</v>
      </c>
      <c r="G104" s="52">
        <f>+'01.10.68'!G104+'02.10.68'!G104+'03.10.68'!G104+'04.10.68'!G104+'05.10.68'!G104+'06.10.68'!G104+'07.10.68'!G104+'08.10.68'!G104+'09.10.68'!G104+'10.10.68'!G104+'11.10.68'!G104+'12.10.68'!G104+'13.10.68'!G104+'14.10.68'!G104+'15.10.68'!G104+'16.10.68'!G104+'17.10.68'!G104+'18.10.68'!G104+'19.10.68'!G104+'20.10.68'!G104+'21.10.68'!G104+'22.10.68'!G104+'23.10.68'!G104+'24.10.68'!G104+'25.10.68'!G104+'26.10.68'!G104+'27.10.68'!G104+'28.10.68'!G104+'29.10.68'!G104+'30.10.68'!G104+'31.10.68'!G104</f>
        <v>0</v>
      </c>
      <c r="H104" s="52">
        <f>+'01.10.68'!H104+'02.10.68'!H104+'03.10.68'!H104+'04.10.68'!H104+'05.10.68'!H104+'06.10.68'!H104+'07.10.68'!H104+'08.10.68'!H104+'09.10.68'!H104+'10.10.68'!H104+'11.10.68'!H104+'12.10.68'!H104+'13.10.68'!H104+'14.10.68'!H104+'15.10.68'!H104+'16.10.68'!H104+'17.10.68'!H104+'18.10.68'!H104+'19.10.68'!H104+'20.10.68'!H104+'21.10.68'!H104+'22.10.68'!H104+'23.10.68'!H104+'24.10.68'!H104+'25.10.68'!H104+'26.10.68'!H104+'27.10.68'!H104+'28.10.68'!H104+'29.10.68'!H104+'30.10.68'!H104+'31.10.68'!H104</f>
        <v>0</v>
      </c>
      <c r="I104" s="65">
        <f>+'01.10.68'!I104+'02.10.68'!I104+'03.10.68'!I104+'04.10.68'!I104+'05.10.68'!I104+'06.10.68'!I104+'07.10.68'!I104+'08.10.68'!I104+'09.10.68'!I104+'10.10.68'!I104+'11.10.68'!I104+'12.10.68'!I104+'13.10.68'!I104+'14.10.68'!I104+'15.10.68'!I104+'16.10.68'!I104+'17.10.68'!I104+'18.10.68'!I104+'19.10.68'!I104+'20.10.68'!I104+'21.10.68'!I104+'22.10.68'!I104+'23.10.68'!I104+'24.10.68'!I104+'25.10.68'!I104+'26.10.68'!I104+'27.10.68'!I104+'28.10.68'!I104+'29.10.68'!I104+'30.10.68'!I104+'31.10.68'!I104</f>
        <v>0</v>
      </c>
      <c r="J104" s="52">
        <f>+'01.10.68'!J104+'02.10.68'!J104+'03.10.68'!J104+'04.10.68'!J104+'05.10.68'!J104+'06.10.68'!J104+'07.10.68'!J104+'08.10.68'!J104+'09.10.68'!J104+'10.10.68'!J104+'11.10.68'!J104+'12.10.68'!J104+'13.10.68'!J104+'14.10.68'!J104+'15.10.68'!J104+'16.10.68'!J104+'17.10.68'!J104+'18.10.68'!J104+'19.10.68'!J104+'20.10.68'!J104+'21.10.68'!J104+'22.10.68'!J104+'23.10.68'!J104+'24.10.68'!J104+'25.10.68'!J104+'26.10.68'!J104+'27.10.68'!J104+'28.10.68'!J104+'29.10.68'!J104+'30.10.68'!J104+'31.10.68'!J104</f>
        <v>0</v>
      </c>
      <c r="K104" s="52">
        <f>+'01.10.68'!K104+'02.10.68'!K104+'03.10.68'!K104+'04.10.68'!K104+'05.10.68'!K104+'06.10.68'!K104+'07.10.68'!K104+'08.10.68'!K104+'09.10.68'!K104+'10.10.68'!K104+'11.10.68'!K104+'12.10.68'!K104+'13.10.68'!K104+'14.10.68'!K104+'15.10.68'!K104+'16.10.68'!K104+'17.10.68'!K104+'18.10.68'!K104+'19.10.68'!K104+'20.10.68'!K104+'21.10.68'!K104+'22.10.68'!K104+'23.10.68'!K104+'24.10.68'!K104+'25.10.68'!K104+'26.10.68'!K104+'27.10.68'!K104+'28.10.68'!K104+'29.10.68'!K104+'30.10.68'!K104+'31.10.68'!K104</f>
        <v>0</v>
      </c>
      <c r="L104" s="65">
        <f>+'01.10.68'!L104+'02.10.68'!L104+'03.10.68'!L104+'04.10.68'!L104+'05.10.68'!L104+'06.10.68'!L104+'07.10.68'!L104+'08.10.68'!L104+'09.10.68'!L104+'10.10.68'!L104+'11.10.68'!L104+'12.10.68'!L104+'13.10.68'!L104+'14.10.68'!L104+'15.10.68'!L104+'16.10.68'!L104+'17.10.68'!L104+'18.10.68'!L104+'19.10.68'!L104+'20.10.68'!L104+'21.10.68'!L104+'22.10.68'!L104+'23.10.68'!L104+'24.10.68'!L104+'25.10.68'!L104+'26.10.68'!L104+'27.10.68'!L104+'28.10.68'!L104+'29.10.68'!L104+'30.10.68'!L104+'31.10.68'!L104</f>
        <v>0</v>
      </c>
      <c r="M104" s="52">
        <f>+'01.10.68'!M104+'02.10.68'!M104+'03.10.68'!M104+'04.10.68'!M104+'05.10.68'!M104+'06.10.68'!M104+'07.10.68'!M104+'08.10.68'!M104+'09.10.68'!M104+'10.10.68'!M104+'11.10.68'!M104+'12.10.68'!M104+'13.10.68'!M104+'14.10.68'!M104+'15.10.68'!M104+'16.10.68'!M104+'17.10.68'!M104+'18.10.68'!M104+'19.10.68'!M104+'20.10.68'!M104+'21.10.68'!M104+'22.10.68'!M104+'23.10.68'!M104+'24.10.68'!M104+'25.10.68'!M104+'26.10.68'!M104+'27.10.68'!M104+'28.10.68'!M104+'29.10.68'!M104+'30.10.68'!M104+'31.10.68'!M104</f>
        <v>0</v>
      </c>
      <c r="N104" s="52">
        <f>+'01.10.68'!N104+'02.10.68'!N104+'03.10.68'!N104+'04.10.68'!N104+'05.10.68'!N104+'06.10.68'!N104+'07.10.68'!N104+'08.10.68'!N104+'09.10.68'!N104+'10.10.68'!N104+'11.10.68'!N104+'12.10.68'!N104+'13.10.68'!N104+'14.10.68'!N104+'15.10.68'!N104+'16.10.68'!N104+'17.10.68'!N104+'18.10.68'!N104+'19.10.68'!N104+'20.10.68'!N104+'21.10.68'!N104+'22.10.68'!N104+'23.10.68'!N104+'24.10.68'!N104+'25.10.68'!N104+'26.10.68'!N104+'27.10.68'!N104+'28.10.68'!N104+'29.10.68'!N104+'30.10.68'!N104+'31.10.68'!N104</f>
        <v>0</v>
      </c>
      <c r="O104" s="65">
        <f>+'01.10.68'!O104+'02.10.68'!O104+'03.10.68'!O104+'04.10.68'!O104+'05.10.68'!O104+'06.10.68'!O104+'07.10.68'!O104+'08.10.68'!O104+'09.10.68'!O104+'10.10.68'!O104+'11.10.68'!O104+'12.10.68'!O104+'13.10.68'!O104+'14.10.68'!O104+'15.10.68'!O104+'16.10.68'!O104+'17.10.68'!O104+'18.10.68'!O104+'19.10.68'!O104+'20.10.68'!O104+'21.10.68'!O104+'22.10.68'!O104+'23.10.68'!O104+'24.10.68'!O104+'25.10.68'!O104+'26.10.68'!O104+'27.10.68'!O104+'28.10.68'!O104+'29.10.68'!O104+'30.10.68'!O104+'31.10.68'!O104</f>
        <v>0</v>
      </c>
      <c r="P104" s="52">
        <f>+'01.10.68'!P104+'02.10.68'!P104+'03.10.68'!P104+'04.10.68'!P104+'05.10.68'!P104+'06.10.68'!P104+'07.10.68'!P104+'08.10.68'!P104+'09.10.68'!P104+'10.10.68'!P104+'11.10.68'!P104+'12.10.68'!P104+'13.10.68'!P104+'14.10.68'!P104+'15.10.68'!P104+'16.10.68'!P104+'17.10.68'!P104+'18.10.68'!P104+'19.10.68'!P104+'20.10.68'!P104+'21.10.68'!P104+'22.10.68'!P104+'23.10.68'!P104+'24.10.68'!P104+'25.10.68'!P104+'26.10.68'!P104+'27.10.68'!P104+'28.10.68'!P104+'29.10.68'!P104+'30.10.68'!P104+'31.10.68'!P104</f>
        <v>0</v>
      </c>
      <c r="Q104" s="52">
        <f>+'01.10.68'!Q104+'02.10.68'!Q104+'03.10.68'!Q104+'04.10.68'!Q104+'05.10.68'!Q104+'06.10.68'!Q104+'07.10.68'!Q104+'08.10.68'!Q104+'09.10.68'!Q104+'10.10.68'!Q104+'11.10.68'!Q104+'12.10.68'!Q104+'13.10.68'!Q104+'14.10.68'!Q104+'15.10.68'!Q104+'16.10.68'!Q104+'17.10.68'!Q104+'18.10.68'!Q104+'19.10.68'!Q104+'20.10.68'!Q104+'21.10.68'!Q104+'22.10.68'!Q104+'23.10.68'!Q104+'24.10.68'!Q104+'25.10.68'!Q104+'26.10.68'!Q104+'27.10.68'!Q104+'28.10.68'!Q104+'29.10.68'!Q104+'30.10.68'!Q104+'31.10.68'!Q104</f>
        <v>0</v>
      </c>
      <c r="R104" s="65">
        <f>+'01.10.68'!R104+'02.10.68'!R104+'03.10.68'!R104+'04.10.68'!R104+'05.10.68'!R104+'06.10.68'!R104+'07.10.68'!R104+'08.10.68'!R104+'09.10.68'!R104+'10.10.68'!R104+'11.10.68'!R104+'12.10.68'!R104+'13.10.68'!R104+'14.10.68'!R104+'15.10.68'!R104+'16.10.68'!R104+'17.10.68'!R104+'18.10.68'!R104+'19.10.68'!R104+'20.10.68'!R104+'21.10.68'!R104+'22.10.68'!R104+'23.10.68'!R104+'24.10.68'!R104+'25.10.68'!R104+'26.10.68'!R104+'27.10.68'!R104+'28.10.68'!R104+'29.10.68'!R104+'30.10.68'!R104+'31.10.68'!R104</f>
        <v>0</v>
      </c>
      <c r="S104" s="52">
        <f>+'01.10.68'!S104+'02.10.68'!S104+'03.10.68'!S104+'04.10.68'!S104+'05.10.68'!S104+'06.10.68'!S104+'07.10.68'!S104+'08.10.68'!S104+'09.10.68'!S104+'10.10.68'!S104+'11.10.68'!S104+'12.10.68'!S104+'13.10.68'!S104+'14.10.68'!S104+'15.10.68'!S104+'16.10.68'!S104+'17.10.68'!S104+'18.10.68'!S104+'19.10.68'!S104+'20.10.68'!S104+'21.10.68'!S104+'22.10.68'!S104+'23.10.68'!S104+'24.10.68'!S104+'25.10.68'!S104+'26.10.68'!S104+'27.10.68'!S104+'28.10.68'!S104+'29.10.68'!S104+'30.10.68'!S104+'31.10.68'!S104</f>
        <v>0</v>
      </c>
      <c r="T104" s="52">
        <f>+'01.10.68'!T104+'02.10.68'!T104+'03.10.68'!T104+'04.10.68'!T104+'05.10.68'!T104+'06.10.68'!T104+'07.10.68'!T104+'08.10.68'!T104+'09.10.68'!T104+'10.10.68'!T104+'11.10.68'!T104+'12.10.68'!T104+'13.10.68'!T104+'14.10.68'!T104+'15.10.68'!T104+'16.10.68'!T104+'17.10.68'!T104+'18.10.68'!T104+'19.10.68'!T104+'20.10.68'!T104+'21.10.68'!T104+'22.10.68'!T104+'23.10.68'!T104+'24.10.68'!T104+'25.10.68'!T104+'26.10.68'!T104+'27.10.68'!T104+'28.10.68'!T104+'29.10.68'!T104+'30.10.68'!T104+'31.10.68'!T104</f>
        <v>0</v>
      </c>
      <c r="U104" s="65">
        <f>+'01.10.68'!U104+'02.10.68'!U104+'03.10.68'!U104+'04.10.68'!U104+'05.10.68'!U104+'06.10.68'!U104+'07.10.68'!U104+'08.10.68'!U104+'09.10.68'!U104+'10.10.68'!U104+'11.10.68'!U104+'12.10.68'!U104+'13.10.68'!U104+'14.10.68'!U104+'15.10.68'!U104+'16.10.68'!U104+'17.10.68'!U104+'18.10.68'!U104+'19.10.68'!U104+'20.10.68'!U104+'21.10.68'!U104+'22.10.68'!U104+'23.10.68'!U104+'24.10.68'!U104+'25.10.68'!U104+'26.10.68'!U104+'27.10.68'!U104+'28.10.68'!U104+'29.10.68'!U104+'30.10.68'!U104+'31.10.68'!U104</f>
        <v>0</v>
      </c>
      <c r="V104" s="52">
        <f>+'01.10.68'!V104+'02.10.68'!V104+'03.10.68'!V104+'04.10.68'!V104+'05.10.68'!V104+'06.10.68'!V104+'07.10.68'!V104+'08.10.68'!V104+'09.10.68'!V104+'10.10.68'!V104+'11.10.68'!V104+'12.10.68'!V104+'13.10.68'!V104+'14.10.68'!V104+'15.10.68'!V104+'16.10.68'!V104+'17.10.68'!V104+'18.10.68'!V104+'19.10.68'!V104+'20.10.68'!V104+'21.10.68'!V104+'22.10.68'!V104+'23.10.68'!V104+'24.10.68'!V104+'25.10.68'!V104+'26.10.68'!V104+'27.10.68'!V104+'28.10.68'!V104+'29.10.68'!V104+'30.10.68'!V104+'31.10.68'!V104</f>
        <v>0</v>
      </c>
      <c r="W104" s="52">
        <f>+'01.10.68'!W104+'02.10.68'!W104+'03.10.68'!W104+'04.10.68'!W104+'05.10.68'!W104+'06.10.68'!W104+'07.10.68'!W104+'08.10.68'!W104+'09.10.68'!W104+'10.10.68'!W104+'11.10.68'!W104+'12.10.68'!W104+'13.10.68'!W104+'14.10.68'!W104+'15.10.68'!W104+'16.10.68'!W104+'17.10.68'!W104+'18.10.68'!W104+'19.10.68'!W104+'20.10.68'!W104+'21.10.68'!W104+'22.10.68'!W104+'23.10.68'!W104+'24.10.68'!W104+'25.10.68'!W104+'26.10.68'!W104+'27.10.68'!W104+'28.10.68'!W104+'29.10.68'!W104+'30.10.68'!W104+'31.10.68'!W104</f>
        <v>0</v>
      </c>
      <c r="X104" s="65">
        <f>+'01.10.68'!X104+'02.10.68'!X104+'03.10.68'!X104+'04.10.68'!X104+'05.10.68'!X104+'06.10.68'!X104+'07.10.68'!X104+'08.10.68'!X104+'09.10.68'!X104+'10.10.68'!X104+'11.10.68'!X104+'12.10.68'!X104+'13.10.68'!X104+'14.10.68'!X104+'15.10.68'!X104+'16.10.68'!X104+'17.10.68'!X104+'18.10.68'!X104+'19.10.68'!X104+'20.10.68'!X104+'21.10.68'!X104+'22.10.68'!X104+'23.10.68'!X104+'24.10.68'!X104+'25.10.68'!X104+'26.10.68'!X104+'27.10.68'!X104+'28.10.68'!X104+'29.10.68'!X104+'30.10.68'!X104+'31.10.68'!X104</f>
        <v>0</v>
      </c>
      <c r="Y104" s="52">
        <f>+'01.10.68'!Y104+'02.10.68'!Y104+'03.10.68'!Y104+'04.10.68'!Y104+'05.10.68'!Y104+'06.10.68'!Y104+'07.10.68'!Y104+'08.10.68'!Y104+'09.10.68'!Y104+'10.10.68'!Y104+'11.10.68'!Y104+'12.10.68'!Y104+'13.10.68'!Y104+'14.10.68'!Y104+'15.10.68'!Y104+'16.10.68'!Y104+'17.10.68'!Y104+'18.10.68'!Y104+'19.10.68'!Y104+'20.10.68'!Y104+'21.10.68'!Y104+'22.10.68'!Y104+'23.10.68'!Y104+'24.10.68'!Y104+'25.10.68'!Y104+'26.10.68'!Y104+'27.10.68'!Y104+'28.10.68'!Y104+'29.10.68'!Y104+'30.10.68'!Y104+'31.10.68'!Y104</f>
        <v>37</v>
      </c>
      <c r="Z104" s="65">
        <f>+'01.10.68'!Z104+'02.10.68'!Z104+'03.10.68'!Z104+'04.10.68'!Z104+'05.10.68'!Z104+'06.10.68'!Z104+'07.10.68'!Z104+'08.10.68'!Z104+'09.10.68'!Z104+'10.10.68'!Z104+'11.10.68'!Z104+'12.10.68'!Z104+'13.10.68'!Z104+'14.10.68'!Z104+'15.10.68'!Z104+'16.10.68'!Z104+'17.10.68'!Z104+'18.10.68'!Z104+'19.10.68'!Z104+'20.10.68'!Z104+'21.10.68'!Z104+'22.10.68'!Z104+'23.10.68'!Z104+'24.10.68'!Z104+'25.10.68'!Z104+'26.10.68'!Z104+'27.10.68'!Z104+'28.10.68'!Z104+'29.10.68'!Z104+'30.10.68'!Z104+'31.10.68'!Z104</f>
        <v>37</v>
      </c>
      <c r="AA104" s="50"/>
      <c r="AB104" s="50"/>
      <c r="AC104" s="61">
        <f t="shared" si="0"/>
        <v>-37</v>
      </c>
      <c r="AD104" s="50"/>
      <c r="AE104" s="66">
        <f t="shared" si="1"/>
        <v>-37</v>
      </c>
    </row>
    <row r="105" spans="2:31">
      <c r="B105" s="50">
        <v>1113157</v>
      </c>
      <c r="C105" s="53" t="s">
        <v>213</v>
      </c>
      <c r="D105" s="52">
        <f>+'01.10.68'!D105+'02.10.68'!D105+'03.10.68'!D105+'04.10.68'!D105+'05.10.68'!D105+'06.10.68'!D105+'07.10.68'!D105+'08.10.68'!D105+'09.10.68'!D105+'10.10.68'!D105+'11.10.68'!D105+'12.10.68'!D105+'13.10.68'!D105+'14.10.68'!D105+'15.10.68'!D105+'16.10.68'!D105+'17.10.68'!D105+'18.10.68'!D105+'19.10.68'!D105+'20.10.68'!D105+'21.10.68'!D105+'22.10.68'!D105+'23.10.68'!D105+'24.10.68'!D105+'25.10.68'!D105+'26.10.68'!D105+'27.10.68'!D105+'28.10.68'!D105+'29.10.68'!D105+'30.10.68'!D105+'31.10.68'!D105</f>
        <v>0</v>
      </c>
      <c r="E105" s="52">
        <f>+'01.10.68'!E105+'02.10.68'!E105+'03.10.68'!E105+'04.10.68'!E105+'05.10.68'!E105+'06.10.68'!E105+'07.10.68'!E105+'08.10.68'!E105+'09.10.68'!E105+'10.10.68'!E105+'11.10.68'!E105+'12.10.68'!E105+'13.10.68'!E105+'14.10.68'!E105+'15.10.68'!E105+'16.10.68'!E105+'17.10.68'!E105+'18.10.68'!E105+'19.10.68'!E105+'20.10.68'!E105+'21.10.68'!E105+'22.10.68'!E105+'23.10.68'!E105+'24.10.68'!E105+'25.10.68'!E105+'26.10.68'!E105+'27.10.68'!E105+'28.10.68'!E105+'29.10.68'!E105+'30.10.68'!E105+'31.10.68'!E105</f>
        <v>0</v>
      </c>
      <c r="F105" s="65">
        <f>+'01.10.68'!F105+'02.10.68'!F105+'03.10.68'!F105+'04.10.68'!F105+'05.10.68'!F105+'06.10.68'!F105+'07.10.68'!F105+'08.10.68'!F105+'09.10.68'!F105+'10.10.68'!F105+'11.10.68'!F105+'12.10.68'!F105+'13.10.68'!F105+'14.10.68'!F105+'15.10.68'!F105+'16.10.68'!F105+'17.10.68'!F105+'18.10.68'!F105+'19.10.68'!F105+'20.10.68'!F105+'21.10.68'!F105+'22.10.68'!F105+'23.10.68'!F105+'24.10.68'!F105+'25.10.68'!F105+'26.10.68'!F105+'27.10.68'!F105+'28.10.68'!F105+'29.10.68'!F105+'30.10.68'!F105+'31.10.68'!F105</f>
        <v>0</v>
      </c>
      <c r="G105" s="52">
        <f>+'01.10.68'!G105+'02.10.68'!G105+'03.10.68'!G105+'04.10.68'!G105+'05.10.68'!G105+'06.10.68'!G105+'07.10.68'!G105+'08.10.68'!G105+'09.10.68'!G105+'10.10.68'!G105+'11.10.68'!G105+'12.10.68'!G105+'13.10.68'!G105+'14.10.68'!G105+'15.10.68'!G105+'16.10.68'!G105+'17.10.68'!G105+'18.10.68'!G105+'19.10.68'!G105+'20.10.68'!G105+'21.10.68'!G105+'22.10.68'!G105+'23.10.68'!G105+'24.10.68'!G105+'25.10.68'!G105+'26.10.68'!G105+'27.10.68'!G105+'28.10.68'!G105+'29.10.68'!G105+'30.10.68'!G105+'31.10.68'!G105</f>
        <v>0</v>
      </c>
      <c r="H105" s="52">
        <f>+'01.10.68'!H105+'02.10.68'!H105+'03.10.68'!H105+'04.10.68'!H105+'05.10.68'!H105+'06.10.68'!H105+'07.10.68'!H105+'08.10.68'!H105+'09.10.68'!H105+'10.10.68'!H105+'11.10.68'!H105+'12.10.68'!H105+'13.10.68'!H105+'14.10.68'!H105+'15.10.68'!H105+'16.10.68'!H105+'17.10.68'!H105+'18.10.68'!H105+'19.10.68'!H105+'20.10.68'!H105+'21.10.68'!H105+'22.10.68'!H105+'23.10.68'!H105+'24.10.68'!H105+'25.10.68'!H105+'26.10.68'!H105+'27.10.68'!H105+'28.10.68'!H105+'29.10.68'!H105+'30.10.68'!H105+'31.10.68'!H105</f>
        <v>0</v>
      </c>
      <c r="I105" s="65">
        <f>+'01.10.68'!I105+'02.10.68'!I105+'03.10.68'!I105+'04.10.68'!I105+'05.10.68'!I105+'06.10.68'!I105+'07.10.68'!I105+'08.10.68'!I105+'09.10.68'!I105+'10.10.68'!I105+'11.10.68'!I105+'12.10.68'!I105+'13.10.68'!I105+'14.10.68'!I105+'15.10.68'!I105+'16.10.68'!I105+'17.10.68'!I105+'18.10.68'!I105+'19.10.68'!I105+'20.10.68'!I105+'21.10.68'!I105+'22.10.68'!I105+'23.10.68'!I105+'24.10.68'!I105+'25.10.68'!I105+'26.10.68'!I105+'27.10.68'!I105+'28.10.68'!I105+'29.10.68'!I105+'30.10.68'!I105+'31.10.68'!I105</f>
        <v>0</v>
      </c>
      <c r="J105" s="52">
        <f>+'01.10.68'!J105+'02.10.68'!J105+'03.10.68'!J105+'04.10.68'!J105+'05.10.68'!J105+'06.10.68'!J105+'07.10.68'!J105+'08.10.68'!J105+'09.10.68'!J105+'10.10.68'!J105+'11.10.68'!J105+'12.10.68'!J105+'13.10.68'!J105+'14.10.68'!J105+'15.10.68'!J105+'16.10.68'!J105+'17.10.68'!J105+'18.10.68'!J105+'19.10.68'!J105+'20.10.68'!J105+'21.10.68'!J105+'22.10.68'!J105+'23.10.68'!J105+'24.10.68'!J105+'25.10.68'!J105+'26.10.68'!J105+'27.10.68'!J105+'28.10.68'!J105+'29.10.68'!J105+'30.10.68'!J105+'31.10.68'!J105</f>
        <v>0</v>
      </c>
      <c r="K105" s="52">
        <f>+'01.10.68'!K105+'02.10.68'!K105+'03.10.68'!K105+'04.10.68'!K105+'05.10.68'!K105+'06.10.68'!K105+'07.10.68'!K105+'08.10.68'!K105+'09.10.68'!K105+'10.10.68'!K105+'11.10.68'!K105+'12.10.68'!K105+'13.10.68'!K105+'14.10.68'!K105+'15.10.68'!K105+'16.10.68'!K105+'17.10.68'!K105+'18.10.68'!K105+'19.10.68'!K105+'20.10.68'!K105+'21.10.68'!K105+'22.10.68'!K105+'23.10.68'!K105+'24.10.68'!K105+'25.10.68'!K105+'26.10.68'!K105+'27.10.68'!K105+'28.10.68'!K105+'29.10.68'!K105+'30.10.68'!K105+'31.10.68'!K105</f>
        <v>0</v>
      </c>
      <c r="L105" s="65">
        <f>+'01.10.68'!L105+'02.10.68'!L105+'03.10.68'!L105+'04.10.68'!L105+'05.10.68'!L105+'06.10.68'!L105+'07.10.68'!L105+'08.10.68'!L105+'09.10.68'!L105+'10.10.68'!L105+'11.10.68'!L105+'12.10.68'!L105+'13.10.68'!L105+'14.10.68'!L105+'15.10.68'!L105+'16.10.68'!L105+'17.10.68'!L105+'18.10.68'!L105+'19.10.68'!L105+'20.10.68'!L105+'21.10.68'!L105+'22.10.68'!L105+'23.10.68'!L105+'24.10.68'!L105+'25.10.68'!L105+'26.10.68'!L105+'27.10.68'!L105+'28.10.68'!L105+'29.10.68'!L105+'30.10.68'!L105+'31.10.68'!L105</f>
        <v>0</v>
      </c>
      <c r="M105" s="52">
        <f>+'01.10.68'!M105+'02.10.68'!M105+'03.10.68'!M105+'04.10.68'!M105+'05.10.68'!M105+'06.10.68'!M105+'07.10.68'!M105+'08.10.68'!M105+'09.10.68'!M105+'10.10.68'!M105+'11.10.68'!M105+'12.10.68'!M105+'13.10.68'!M105+'14.10.68'!M105+'15.10.68'!M105+'16.10.68'!M105+'17.10.68'!M105+'18.10.68'!M105+'19.10.68'!M105+'20.10.68'!M105+'21.10.68'!M105+'22.10.68'!M105+'23.10.68'!M105+'24.10.68'!M105+'25.10.68'!M105+'26.10.68'!M105+'27.10.68'!M105+'28.10.68'!M105+'29.10.68'!M105+'30.10.68'!M105+'31.10.68'!M105</f>
        <v>0</v>
      </c>
      <c r="N105" s="52">
        <f>+'01.10.68'!N105+'02.10.68'!N105+'03.10.68'!N105+'04.10.68'!N105+'05.10.68'!N105+'06.10.68'!N105+'07.10.68'!N105+'08.10.68'!N105+'09.10.68'!N105+'10.10.68'!N105+'11.10.68'!N105+'12.10.68'!N105+'13.10.68'!N105+'14.10.68'!N105+'15.10.68'!N105+'16.10.68'!N105+'17.10.68'!N105+'18.10.68'!N105+'19.10.68'!N105+'20.10.68'!N105+'21.10.68'!N105+'22.10.68'!N105+'23.10.68'!N105+'24.10.68'!N105+'25.10.68'!N105+'26.10.68'!N105+'27.10.68'!N105+'28.10.68'!N105+'29.10.68'!N105+'30.10.68'!N105+'31.10.68'!N105</f>
        <v>0</v>
      </c>
      <c r="O105" s="65">
        <f>+'01.10.68'!O105+'02.10.68'!O105+'03.10.68'!O105+'04.10.68'!O105+'05.10.68'!O105+'06.10.68'!O105+'07.10.68'!O105+'08.10.68'!O105+'09.10.68'!O105+'10.10.68'!O105+'11.10.68'!O105+'12.10.68'!O105+'13.10.68'!O105+'14.10.68'!O105+'15.10.68'!O105+'16.10.68'!O105+'17.10.68'!O105+'18.10.68'!O105+'19.10.68'!O105+'20.10.68'!O105+'21.10.68'!O105+'22.10.68'!O105+'23.10.68'!O105+'24.10.68'!O105+'25.10.68'!O105+'26.10.68'!O105+'27.10.68'!O105+'28.10.68'!O105+'29.10.68'!O105+'30.10.68'!O105+'31.10.68'!O105</f>
        <v>0</v>
      </c>
      <c r="P105" s="52">
        <f>+'01.10.68'!P105+'02.10.68'!P105+'03.10.68'!P105+'04.10.68'!P105+'05.10.68'!P105+'06.10.68'!P105+'07.10.68'!P105+'08.10.68'!P105+'09.10.68'!P105+'10.10.68'!P105+'11.10.68'!P105+'12.10.68'!P105+'13.10.68'!P105+'14.10.68'!P105+'15.10.68'!P105+'16.10.68'!P105+'17.10.68'!P105+'18.10.68'!P105+'19.10.68'!P105+'20.10.68'!P105+'21.10.68'!P105+'22.10.68'!P105+'23.10.68'!P105+'24.10.68'!P105+'25.10.68'!P105+'26.10.68'!P105+'27.10.68'!P105+'28.10.68'!P105+'29.10.68'!P105+'30.10.68'!P105+'31.10.68'!P105</f>
        <v>0</v>
      </c>
      <c r="Q105" s="52">
        <f>+'01.10.68'!Q105+'02.10.68'!Q105+'03.10.68'!Q105+'04.10.68'!Q105+'05.10.68'!Q105+'06.10.68'!Q105+'07.10.68'!Q105+'08.10.68'!Q105+'09.10.68'!Q105+'10.10.68'!Q105+'11.10.68'!Q105+'12.10.68'!Q105+'13.10.68'!Q105+'14.10.68'!Q105+'15.10.68'!Q105+'16.10.68'!Q105+'17.10.68'!Q105+'18.10.68'!Q105+'19.10.68'!Q105+'20.10.68'!Q105+'21.10.68'!Q105+'22.10.68'!Q105+'23.10.68'!Q105+'24.10.68'!Q105+'25.10.68'!Q105+'26.10.68'!Q105+'27.10.68'!Q105+'28.10.68'!Q105+'29.10.68'!Q105+'30.10.68'!Q105+'31.10.68'!Q105</f>
        <v>0</v>
      </c>
      <c r="R105" s="65">
        <f>+'01.10.68'!R105+'02.10.68'!R105+'03.10.68'!R105+'04.10.68'!R105+'05.10.68'!R105+'06.10.68'!R105+'07.10.68'!R105+'08.10.68'!R105+'09.10.68'!R105+'10.10.68'!R105+'11.10.68'!R105+'12.10.68'!R105+'13.10.68'!R105+'14.10.68'!R105+'15.10.68'!R105+'16.10.68'!R105+'17.10.68'!R105+'18.10.68'!R105+'19.10.68'!R105+'20.10.68'!R105+'21.10.68'!R105+'22.10.68'!R105+'23.10.68'!R105+'24.10.68'!R105+'25.10.68'!R105+'26.10.68'!R105+'27.10.68'!R105+'28.10.68'!R105+'29.10.68'!R105+'30.10.68'!R105+'31.10.68'!R105</f>
        <v>0</v>
      </c>
      <c r="S105" s="52">
        <f>+'01.10.68'!S105+'02.10.68'!S105+'03.10.68'!S105+'04.10.68'!S105+'05.10.68'!S105+'06.10.68'!S105+'07.10.68'!S105+'08.10.68'!S105+'09.10.68'!S105+'10.10.68'!S105+'11.10.68'!S105+'12.10.68'!S105+'13.10.68'!S105+'14.10.68'!S105+'15.10.68'!S105+'16.10.68'!S105+'17.10.68'!S105+'18.10.68'!S105+'19.10.68'!S105+'20.10.68'!S105+'21.10.68'!S105+'22.10.68'!S105+'23.10.68'!S105+'24.10.68'!S105+'25.10.68'!S105+'26.10.68'!S105+'27.10.68'!S105+'28.10.68'!S105+'29.10.68'!S105+'30.10.68'!S105+'31.10.68'!S105</f>
        <v>0</v>
      </c>
      <c r="T105" s="52">
        <f>+'01.10.68'!T105+'02.10.68'!T105+'03.10.68'!T105+'04.10.68'!T105+'05.10.68'!T105+'06.10.68'!T105+'07.10.68'!T105+'08.10.68'!T105+'09.10.68'!T105+'10.10.68'!T105+'11.10.68'!T105+'12.10.68'!T105+'13.10.68'!T105+'14.10.68'!T105+'15.10.68'!T105+'16.10.68'!T105+'17.10.68'!T105+'18.10.68'!T105+'19.10.68'!T105+'20.10.68'!T105+'21.10.68'!T105+'22.10.68'!T105+'23.10.68'!T105+'24.10.68'!T105+'25.10.68'!T105+'26.10.68'!T105+'27.10.68'!T105+'28.10.68'!T105+'29.10.68'!T105+'30.10.68'!T105+'31.10.68'!T105</f>
        <v>0</v>
      </c>
      <c r="U105" s="65">
        <f>+'01.10.68'!U105+'02.10.68'!U105+'03.10.68'!U105+'04.10.68'!U105+'05.10.68'!U105+'06.10.68'!U105+'07.10.68'!U105+'08.10.68'!U105+'09.10.68'!U105+'10.10.68'!U105+'11.10.68'!U105+'12.10.68'!U105+'13.10.68'!U105+'14.10.68'!U105+'15.10.68'!U105+'16.10.68'!U105+'17.10.68'!U105+'18.10.68'!U105+'19.10.68'!U105+'20.10.68'!U105+'21.10.68'!U105+'22.10.68'!U105+'23.10.68'!U105+'24.10.68'!U105+'25.10.68'!U105+'26.10.68'!U105+'27.10.68'!U105+'28.10.68'!U105+'29.10.68'!U105+'30.10.68'!U105+'31.10.68'!U105</f>
        <v>0</v>
      </c>
      <c r="V105" s="52">
        <f>+'01.10.68'!V105+'02.10.68'!V105+'03.10.68'!V105+'04.10.68'!V105+'05.10.68'!V105+'06.10.68'!V105+'07.10.68'!V105+'08.10.68'!V105+'09.10.68'!V105+'10.10.68'!V105+'11.10.68'!V105+'12.10.68'!V105+'13.10.68'!V105+'14.10.68'!V105+'15.10.68'!V105+'16.10.68'!V105+'17.10.68'!V105+'18.10.68'!V105+'19.10.68'!V105+'20.10.68'!V105+'21.10.68'!V105+'22.10.68'!V105+'23.10.68'!V105+'24.10.68'!V105+'25.10.68'!V105+'26.10.68'!V105+'27.10.68'!V105+'28.10.68'!V105+'29.10.68'!V105+'30.10.68'!V105+'31.10.68'!V105</f>
        <v>0</v>
      </c>
      <c r="W105" s="52">
        <f>+'01.10.68'!W105+'02.10.68'!W105+'03.10.68'!W105+'04.10.68'!W105+'05.10.68'!W105+'06.10.68'!W105+'07.10.68'!W105+'08.10.68'!W105+'09.10.68'!W105+'10.10.68'!W105+'11.10.68'!W105+'12.10.68'!W105+'13.10.68'!W105+'14.10.68'!W105+'15.10.68'!W105+'16.10.68'!W105+'17.10.68'!W105+'18.10.68'!W105+'19.10.68'!W105+'20.10.68'!W105+'21.10.68'!W105+'22.10.68'!W105+'23.10.68'!W105+'24.10.68'!W105+'25.10.68'!W105+'26.10.68'!W105+'27.10.68'!W105+'28.10.68'!W105+'29.10.68'!W105+'30.10.68'!W105+'31.10.68'!W105</f>
        <v>0</v>
      </c>
      <c r="X105" s="65">
        <f>+'01.10.68'!X105+'02.10.68'!X105+'03.10.68'!X105+'04.10.68'!X105+'05.10.68'!X105+'06.10.68'!X105+'07.10.68'!X105+'08.10.68'!X105+'09.10.68'!X105+'10.10.68'!X105+'11.10.68'!X105+'12.10.68'!X105+'13.10.68'!X105+'14.10.68'!X105+'15.10.68'!X105+'16.10.68'!X105+'17.10.68'!X105+'18.10.68'!X105+'19.10.68'!X105+'20.10.68'!X105+'21.10.68'!X105+'22.10.68'!X105+'23.10.68'!X105+'24.10.68'!X105+'25.10.68'!X105+'26.10.68'!X105+'27.10.68'!X105+'28.10.68'!X105+'29.10.68'!X105+'30.10.68'!X105+'31.10.68'!X105</f>
        <v>0</v>
      </c>
      <c r="Y105" s="52">
        <f>+'01.10.68'!Y105+'02.10.68'!Y105+'03.10.68'!Y105+'04.10.68'!Y105+'05.10.68'!Y105+'06.10.68'!Y105+'07.10.68'!Y105+'08.10.68'!Y105+'09.10.68'!Y105+'10.10.68'!Y105+'11.10.68'!Y105+'12.10.68'!Y105+'13.10.68'!Y105+'14.10.68'!Y105+'15.10.68'!Y105+'16.10.68'!Y105+'17.10.68'!Y105+'18.10.68'!Y105+'19.10.68'!Y105+'20.10.68'!Y105+'21.10.68'!Y105+'22.10.68'!Y105+'23.10.68'!Y105+'24.10.68'!Y105+'25.10.68'!Y105+'26.10.68'!Y105+'27.10.68'!Y105+'28.10.68'!Y105+'29.10.68'!Y105+'30.10.68'!Y105+'31.10.68'!Y105</f>
        <v>35</v>
      </c>
      <c r="Z105" s="65">
        <f>+'01.10.68'!Z105+'02.10.68'!Z105+'03.10.68'!Z105+'04.10.68'!Z105+'05.10.68'!Z105+'06.10.68'!Z105+'07.10.68'!Z105+'08.10.68'!Z105+'09.10.68'!Z105+'10.10.68'!Z105+'11.10.68'!Z105+'12.10.68'!Z105+'13.10.68'!Z105+'14.10.68'!Z105+'15.10.68'!Z105+'16.10.68'!Z105+'17.10.68'!Z105+'18.10.68'!Z105+'19.10.68'!Z105+'20.10.68'!Z105+'21.10.68'!Z105+'22.10.68'!Z105+'23.10.68'!Z105+'24.10.68'!Z105+'25.10.68'!Z105+'26.10.68'!Z105+'27.10.68'!Z105+'28.10.68'!Z105+'29.10.68'!Z105+'30.10.68'!Z105+'31.10.68'!Z105</f>
        <v>35</v>
      </c>
      <c r="AA105" s="50"/>
      <c r="AB105" s="50"/>
      <c r="AC105" s="61">
        <f t="shared" si="0"/>
        <v>-35</v>
      </c>
      <c r="AD105" s="50"/>
      <c r="AE105" s="66">
        <f t="shared" si="1"/>
        <v>-35</v>
      </c>
    </row>
    <row r="106" spans="2:31">
      <c r="B106" s="50">
        <v>1004080</v>
      </c>
      <c r="C106" s="53" t="s">
        <v>214</v>
      </c>
      <c r="D106" s="52">
        <f>+'01.10.68'!D106+'02.10.68'!D106+'03.10.68'!D106+'04.10.68'!D106+'05.10.68'!D106+'06.10.68'!D106+'07.10.68'!D106+'08.10.68'!D106+'09.10.68'!D106+'10.10.68'!D106+'11.10.68'!D106+'12.10.68'!D106+'13.10.68'!D106+'14.10.68'!D106+'15.10.68'!D106+'16.10.68'!D106+'17.10.68'!D106+'18.10.68'!D106+'19.10.68'!D106+'20.10.68'!D106+'21.10.68'!D106+'22.10.68'!D106+'23.10.68'!D106+'24.10.68'!D106+'25.10.68'!D106+'26.10.68'!D106+'27.10.68'!D106+'28.10.68'!D106+'29.10.68'!D106+'30.10.68'!D106+'31.10.68'!D106</f>
        <v>0</v>
      </c>
      <c r="E106" s="52">
        <f>+'01.10.68'!E106+'02.10.68'!E106+'03.10.68'!E106+'04.10.68'!E106+'05.10.68'!E106+'06.10.68'!E106+'07.10.68'!E106+'08.10.68'!E106+'09.10.68'!E106+'10.10.68'!E106+'11.10.68'!E106+'12.10.68'!E106+'13.10.68'!E106+'14.10.68'!E106+'15.10.68'!E106+'16.10.68'!E106+'17.10.68'!E106+'18.10.68'!E106+'19.10.68'!E106+'20.10.68'!E106+'21.10.68'!E106+'22.10.68'!E106+'23.10.68'!E106+'24.10.68'!E106+'25.10.68'!E106+'26.10.68'!E106+'27.10.68'!E106+'28.10.68'!E106+'29.10.68'!E106+'30.10.68'!E106+'31.10.68'!E106</f>
        <v>0</v>
      </c>
      <c r="F106" s="65">
        <f>+'01.10.68'!F106+'02.10.68'!F106+'03.10.68'!F106+'04.10.68'!F106+'05.10.68'!F106+'06.10.68'!F106+'07.10.68'!F106+'08.10.68'!F106+'09.10.68'!F106+'10.10.68'!F106+'11.10.68'!F106+'12.10.68'!F106+'13.10.68'!F106+'14.10.68'!F106+'15.10.68'!F106+'16.10.68'!F106+'17.10.68'!F106+'18.10.68'!F106+'19.10.68'!F106+'20.10.68'!F106+'21.10.68'!F106+'22.10.68'!F106+'23.10.68'!F106+'24.10.68'!F106+'25.10.68'!F106+'26.10.68'!F106+'27.10.68'!F106+'28.10.68'!F106+'29.10.68'!F106+'30.10.68'!F106+'31.10.68'!F106</f>
        <v>0</v>
      </c>
      <c r="G106" s="52">
        <f>+'01.10.68'!G106+'02.10.68'!G106+'03.10.68'!G106+'04.10.68'!G106+'05.10.68'!G106+'06.10.68'!G106+'07.10.68'!G106+'08.10.68'!G106+'09.10.68'!G106+'10.10.68'!G106+'11.10.68'!G106+'12.10.68'!G106+'13.10.68'!G106+'14.10.68'!G106+'15.10.68'!G106+'16.10.68'!G106+'17.10.68'!G106+'18.10.68'!G106+'19.10.68'!G106+'20.10.68'!G106+'21.10.68'!G106+'22.10.68'!G106+'23.10.68'!G106+'24.10.68'!G106+'25.10.68'!G106+'26.10.68'!G106+'27.10.68'!G106+'28.10.68'!G106+'29.10.68'!G106+'30.10.68'!G106+'31.10.68'!G106</f>
        <v>0</v>
      </c>
      <c r="H106" s="52">
        <f>+'01.10.68'!H106+'02.10.68'!H106+'03.10.68'!H106+'04.10.68'!H106+'05.10.68'!H106+'06.10.68'!H106+'07.10.68'!H106+'08.10.68'!H106+'09.10.68'!H106+'10.10.68'!H106+'11.10.68'!H106+'12.10.68'!H106+'13.10.68'!H106+'14.10.68'!H106+'15.10.68'!H106+'16.10.68'!H106+'17.10.68'!H106+'18.10.68'!H106+'19.10.68'!H106+'20.10.68'!H106+'21.10.68'!H106+'22.10.68'!H106+'23.10.68'!H106+'24.10.68'!H106+'25.10.68'!H106+'26.10.68'!H106+'27.10.68'!H106+'28.10.68'!H106+'29.10.68'!H106+'30.10.68'!H106+'31.10.68'!H106</f>
        <v>0</v>
      </c>
      <c r="I106" s="65">
        <f>+'01.10.68'!I106+'02.10.68'!I106+'03.10.68'!I106+'04.10.68'!I106+'05.10.68'!I106+'06.10.68'!I106+'07.10.68'!I106+'08.10.68'!I106+'09.10.68'!I106+'10.10.68'!I106+'11.10.68'!I106+'12.10.68'!I106+'13.10.68'!I106+'14.10.68'!I106+'15.10.68'!I106+'16.10.68'!I106+'17.10.68'!I106+'18.10.68'!I106+'19.10.68'!I106+'20.10.68'!I106+'21.10.68'!I106+'22.10.68'!I106+'23.10.68'!I106+'24.10.68'!I106+'25.10.68'!I106+'26.10.68'!I106+'27.10.68'!I106+'28.10.68'!I106+'29.10.68'!I106+'30.10.68'!I106+'31.10.68'!I106</f>
        <v>0</v>
      </c>
      <c r="J106" s="52">
        <f>+'01.10.68'!J106+'02.10.68'!J106+'03.10.68'!J106+'04.10.68'!J106+'05.10.68'!J106+'06.10.68'!J106+'07.10.68'!J106+'08.10.68'!J106+'09.10.68'!J106+'10.10.68'!J106+'11.10.68'!J106+'12.10.68'!J106+'13.10.68'!J106+'14.10.68'!J106+'15.10.68'!J106+'16.10.68'!J106+'17.10.68'!J106+'18.10.68'!J106+'19.10.68'!J106+'20.10.68'!J106+'21.10.68'!J106+'22.10.68'!J106+'23.10.68'!J106+'24.10.68'!J106+'25.10.68'!J106+'26.10.68'!J106+'27.10.68'!J106+'28.10.68'!J106+'29.10.68'!J106+'30.10.68'!J106+'31.10.68'!J106</f>
        <v>0</v>
      </c>
      <c r="K106" s="52">
        <f>+'01.10.68'!K106+'02.10.68'!K106+'03.10.68'!K106+'04.10.68'!K106+'05.10.68'!K106+'06.10.68'!K106+'07.10.68'!K106+'08.10.68'!K106+'09.10.68'!K106+'10.10.68'!K106+'11.10.68'!K106+'12.10.68'!K106+'13.10.68'!K106+'14.10.68'!K106+'15.10.68'!K106+'16.10.68'!K106+'17.10.68'!K106+'18.10.68'!K106+'19.10.68'!K106+'20.10.68'!K106+'21.10.68'!K106+'22.10.68'!K106+'23.10.68'!K106+'24.10.68'!K106+'25.10.68'!K106+'26.10.68'!K106+'27.10.68'!K106+'28.10.68'!K106+'29.10.68'!K106+'30.10.68'!K106+'31.10.68'!K106</f>
        <v>0</v>
      </c>
      <c r="L106" s="65">
        <f>+'01.10.68'!L106+'02.10.68'!L106+'03.10.68'!L106+'04.10.68'!L106+'05.10.68'!L106+'06.10.68'!L106+'07.10.68'!L106+'08.10.68'!L106+'09.10.68'!L106+'10.10.68'!L106+'11.10.68'!L106+'12.10.68'!L106+'13.10.68'!L106+'14.10.68'!L106+'15.10.68'!L106+'16.10.68'!L106+'17.10.68'!L106+'18.10.68'!L106+'19.10.68'!L106+'20.10.68'!L106+'21.10.68'!L106+'22.10.68'!L106+'23.10.68'!L106+'24.10.68'!L106+'25.10.68'!L106+'26.10.68'!L106+'27.10.68'!L106+'28.10.68'!L106+'29.10.68'!L106+'30.10.68'!L106+'31.10.68'!L106</f>
        <v>0</v>
      </c>
      <c r="M106" s="52">
        <f>+'01.10.68'!M106+'02.10.68'!M106+'03.10.68'!M106+'04.10.68'!M106+'05.10.68'!M106+'06.10.68'!M106+'07.10.68'!M106+'08.10.68'!M106+'09.10.68'!M106+'10.10.68'!M106+'11.10.68'!M106+'12.10.68'!M106+'13.10.68'!M106+'14.10.68'!M106+'15.10.68'!M106+'16.10.68'!M106+'17.10.68'!M106+'18.10.68'!M106+'19.10.68'!M106+'20.10.68'!M106+'21.10.68'!M106+'22.10.68'!M106+'23.10.68'!M106+'24.10.68'!M106+'25.10.68'!M106+'26.10.68'!M106+'27.10.68'!M106+'28.10.68'!M106+'29.10.68'!M106+'30.10.68'!M106+'31.10.68'!M106</f>
        <v>0</v>
      </c>
      <c r="N106" s="52">
        <f>+'01.10.68'!N106+'02.10.68'!N106+'03.10.68'!N106+'04.10.68'!N106+'05.10.68'!N106+'06.10.68'!N106+'07.10.68'!N106+'08.10.68'!N106+'09.10.68'!N106+'10.10.68'!N106+'11.10.68'!N106+'12.10.68'!N106+'13.10.68'!N106+'14.10.68'!N106+'15.10.68'!N106+'16.10.68'!N106+'17.10.68'!N106+'18.10.68'!N106+'19.10.68'!N106+'20.10.68'!N106+'21.10.68'!N106+'22.10.68'!N106+'23.10.68'!N106+'24.10.68'!N106+'25.10.68'!N106+'26.10.68'!N106+'27.10.68'!N106+'28.10.68'!N106+'29.10.68'!N106+'30.10.68'!N106+'31.10.68'!N106</f>
        <v>0</v>
      </c>
      <c r="O106" s="65">
        <f>+'01.10.68'!O106+'02.10.68'!O106+'03.10.68'!O106+'04.10.68'!O106+'05.10.68'!O106+'06.10.68'!O106+'07.10.68'!O106+'08.10.68'!O106+'09.10.68'!O106+'10.10.68'!O106+'11.10.68'!O106+'12.10.68'!O106+'13.10.68'!O106+'14.10.68'!O106+'15.10.68'!O106+'16.10.68'!O106+'17.10.68'!O106+'18.10.68'!O106+'19.10.68'!O106+'20.10.68'!O106+'21.10.68'!O106+'22.10.68'!O106+'23.10.68'!O106+'24.10.68'!O106+'25.10.68'!O106+'26.10.68'!O106+'27.10.68'!O106+'28.10.68'!O106+'29.10.68'!O106+'30.10.68'!O106+'31.10.68'!O106</f>
        <v>0</v>
      </c>
      <c r="P106" s="52">
        <f>+'01.10.68'!P106+'02.10.68'!P106+'03.10.68'!P106+'04.10.68'!P106+'05.10.68'!P106+'06.10.68'!P106+'07.10.68'!P106+'08.10.68'!P106+'09.10.68'!P106+'10.10.68'!P106+'11.10.68'!P106+'12.10.68'!P106+'13.10.68'!P106+'14.10.68'!P106+'15.10.68'!P106+'16.10.68'!P106+'17.10.68'!P106+'18.10.68'!P106+'19.10.68'!P106+'20.10.68'!P106+'21.10.68'!P106+'22.10.68'!P106+'23.10.68'!P106+'24.10.68'!P106+'25.10.68'!P106+'26.10.68'!P106+'27.10.68'!P106+'28.10.68'!P106+'29.10.68'!P106+'30.10.68'!P106+'31.10.68'!P106</f>
        <v>0</v>
      </c>
      <c r="Q106" s="52">
        <f>+'01.10.68'!Q106+'02.10.68'!Q106+'03.10.68'!Q106+'04.10.68'!Q106+'05.10.68'!Q106+'06.10.68'!Q106+'07.10.68'!Q106+'08.10.68'!Q106+'09.10.68'!Q106+'10.10.68'!Q106+'11.10.68'!Q106+'12.10.68'!Q106+'13.10.68'!Q106+'14.10.68'!Q106+'15.10.68'!Q106+'16.10.68'!Q106+'17.10.68'!Q106+'18.10.68'!Q106+'19.10.68'!Q106+'20.10.68'!Q106+'21.10.68'!Q106+'22.10.68'!Q106+'23.10.68'!Q106+'24.10.68'!Q106+'25.10.68'!Q106+'26.10.68'!Q106+'27.10.68'!Q106+'28.10.68'!Q106+'29.10.68'!Q106+'30.10.68'!Q106+'31.10.68'!Q106</f>
        <v>0</v>
      </c>
      <c r="R106" s="65">
        <f>+'01.10.68'!R106+'02.10.68'!R106+'03.10.68'!R106+'04.10.68'!R106+'05.10.68'!R106+'06.10.68'!R106+'07.10.68'!R106+'08.10.68'!R106+'09.10.68'!R106+'10.10.68'!R106+'11.10.68'!R106+'12.10.68'!R106+'13.10.68'!R106+'14.10.68'!R106+'15.10.68'!R106+'16.10.68'!R106+'17.10.68'!R106+'18.10.68'!R106+'19.10.68'!R106+'20.10.68'!R106+'21.10.68'!R106+'22.10.68'!R106+'23.10.68'!R106+'24.10.68'!R106+'25.10.68'!R106+'26.10.68'!R106+'27.10.68'!R106+'28.10.68'!R106+'29.10.68'!R106+'30.10.68'!R106+'31.10.68'!R106</f>
        <v>0</v>
      </c>
      <c r="S106" s="52">
        <f>+'01.10.68'!S106+'02.10.68'!S106+'03.10.68'!S106+'04.10.68'!S106+'05.10.68'!S106+'06.10.68'!S106+'07.10.68'!S106+'08.10.68'!S106+'09.10.68'!S106+'10.10.68'!S106+'11.10.68'!S106+'12.10.68'!S106+'13.10.68'!S106+'14.10.68'!S106+'15.10.68'!S106+'16.10.68'!S106+'17.10.68'!S106+'18.10.68'!S106+'19.10.68'!S106+'20.10.68'!S106+'21.10.68'!S106+'22.10.68'!S106+'23.10.68'!S106+'24.10.68'!S106+'25.10.68'!S106+'26.10.68'!S106+'27.10.68'!S106+'28.10.68'!S106+'29.10.68'!S106+'30.10.68'!S106+'31.10.68'!S106</f>
        <v>0</v>
      </c>
      <c r="T106" s="52">
        <f>+'01.10.68'!T106+'02.10.68'!T106+'03.10.68'!T106+'04.10.68'!T106+'05.10.68'!T106+'06.10.68'!T106+'07.10.68'!T106+'08.10.68'!T106+'09.10.68'!T106+'10.10.68'!T106+'11.10.68'!T106+'12.10.68'!T106+'13.10.68'!T106+'14.10.68'!T106+'15.10.68'!T106+'16.10.68'!T106+'17.10.68'!T106+'18.10.68'!T106+'19.10.68'!T106+'20.10.68'!T106+'21.10.68'!T106+'22.10.68'!T106+'23.10.68'!T106+'24.10.68'!T106+'25.10.68'!T106+'26.10.68'!T106+'27.10.68'!T106+'28.10.68'!T106+'29.10.68'!T106+'30.10.68'!T106+'31.10.68'!T106</f>
        <v>0</v>
      </c>
      <c r="U106" s="65">
        <f>+'01.10.68'!U106+'02.10.68'!U106+'03.10.68'!U106+'04.10.68'!U106+'05.10.68'!U106+'06.10.68'!U106+'07.10.68'!U106+'08.10.68'!U106+'09.10.68'!U106+'10.10.68'!U106+'11.10.68'!U106+'12.10.68'!U106+'13.10.68'!U106+'14.10.68'!U106+'15.10.68'!U106+'16.10.68'!U106+'17.10.68'!U106+'18.10.68'!U106+'19.10.68'!U106+'20.10.68'!U106+'21.10.68'!U106+'22.10.68'!U106+'23.10.68'!U106+'24.10.68'!U106+'25.10.68'!U106+'26.10.68'!U106+'27.10.68'!U106+'28.10.68'!U106+'29.10.68'!U106+'30.10.68'!U106+'31.10.68'!U106</f>
        <v>0</v>
      </c>
      <c r="V106" s="52">
        <f>+'01.10.68'!V106+'02.10.68'!V106+'03.10.68'!V106+'04.10.68'!V106+'05.10.68'!V106+'06.10.68'!V106+'07.10.68'!V106+'08.10.68'!V106+'09.10.68'!V106+'10.10.68'!V106+'11.10.68'!V106+'12.10.68'!V106+'13.10.68'!V106+'14.10.68'!V106+'15.10.68'!V106+'16.10.68'!V106+'17.10.68'!V106+'18.10.68'!V106+'19.10.68'!V106+'20.10.68'!V106+'21.10.68'!V106+'22.10.68'!V106+'23.10.68'!V106+'24.10.68'!V106+'25.10.68'!V106+'26.10.68'!V106+'27.10.68'!V106+'28.10.68'!V106+'29.10.68'!V106+'30.10.68'!V106+'31.10.68'!V106</f>
        <v>0</v>
      </c>
      <c r="W106" s="52">
        <f>+'01.10.68'!W106+'02.10.68'!W106+'03.10.68'!W106+'04.10.68'!W106+'05.10.68'!W106+'06.10.68'!W106+'07.10.68'!W106+'08.10.68'!W106+'09.10.68'!W106+'10.10.68'!W106+'11.10.68'!W106+'12.10.68'!W106+'13.10.68'!W106+'14.10.68'!W106+'15.10.68'!W106+'16.10.68'!W106+'17.10.68'!W106+'18.10.68'!W106+'19.10.68'!W106+'20.10.68'!W106+'21.10.68'!W106+'22.10.68'!W106+'23.10.68'!W106+'24.10.68'!W106+'25.10.68'!W106+'26.10.68'!W106+'27.10.68'!W106+'28.10.68'!W106+'29.10.68'!W106+'30.10.68'!W106+'31.10.68'!W106</f>
        <v>0</v>
      </c>
      <c r="X106" s="65">
        <f>+'01.10.68'!X106+'02.10.68'!X106+'03.10.68'!X106+'04.10.68'!X106+'05.10.68'!X106+'06.10.68'!X106+'07.10.68'!X106+'08.10.68'!X106+'09.10.68'!X106+'10.10.68'!X106+'11.10.68'!X106+'12.10.68'!X106+'13.10.68'!X106+'14.10.68'!X106+'15.10.68'!X106+'16.10.68'!X106+'17.10.68'!X106+'18.10.68'!X106+'19.10.68'!X106+'20.10.68'!X106+'21.10.68'!X106+'22.10.68'!X106+'23.10.68'!X106+'24.10.68'!X106+'25.10.68'!X106+'26.10.68'!X106+'27.10.68'!X106+'28.10.68'!X106+'29.10.68'!X106+'30.10.68'!X106+'31.10.68'!X106</f>
        <v>0</v>
      </c>
      <c r="Y106" s="52">
        <f>+'01.10.68'!Y106+'02.10.68'!Y106+'03.10.68'!Y106+'04.10.68'!Y106+'05.10.68'!Y106+'06.10.68'!Y106+'07.10.68'!Y106+'08.10.68'!Y106+'09.10.68'!Y106+'10.10.68'!Y106+'11.10.68'!Y106+'12.10.68'!Y106+'13.10.68'!Y106+'14.10.68'!Y106+'15.10.68'!Y106+'16.10.68'!Y106+'17.10.68'!Y106+'18.10.68'!Y106+'19.10.68'!Y106+'20.10.68'!Y106+'21.10.68'!Y106+'22.10.68'!Y106+'23.10.68'!Y106+'24.10.68'!Y106+'25.10.68'!Y106+'26.10.68'!Y106+'27.10.68'!Y106+'28.10.68'!Y106+'29.10.68'!Y106+'30.10.68'!Y106+'31.10.68'!Y106</f>
        <v>271</v>
      </c>
      <c r="Z106" s="65">
        <f>+'01.10.68'!Z106+'02.10.68'!Z106+'03.10.68'!Z106+'04.10.68'!Z106+'05.10.68'!Z106+'06.10.68'!Z106+'07.10.68'!Z106+'08.10.68'!Z106+'09.10.68'!Z106+'10.10.68'!Z106+'11.10.68'!Z106+'12.10.68'!Z106+'13.10.68'!Z106+'14.10.68'!Z106+'15.10.68'!Z106+'16.10.68'!Z106+'17.10.68'!Z106+'18.10.68'!Z106+'19.10.68'!Z106+'20.10.68'!Z106+'21.10.68'!Z106+'22.10.68'!Z106+'23.10.68'!Z106+'24.10.68'!Z106+'25.10.68'!Z106+'26.10.68'!Z106+'27.10.68'!Z106+'28.10.68'!Z106+'29.10.68'!Z106+'30.10.68'!Z106+'31.10.68'!Z106</f>
        <v>271</v>
      </c>
      <c r="AA106" s="50"/>
      <c r="AB106" s="50"/>
      <c r="AC106" s="61">
        <f t="shared" si="0"/>
        <v>-271</v>
      </c>
      <c r="AD106" s="50"/>
      <c r="AE106" s="66">
        <f t="shared" si="1"/>
        <v>-271</v>
      </c>
    </row>
    <row r="107" spans="2:31">
      <c r="B107" s="50">
        <v>1004081</v>
      </c>
      <c r="C107" s="53" t="s">
        <v>215</v>
      </c>
      <c r="D107" s="52">
        <f>+'01.10.68'!D107+'02.10.68'!D107+'03.10.68'!D107+'04.10.68'!D107+'05.10.68'!D107+'06.10.68'!D107+'07.10.68'!D107+'08.10.68'!D107+'09.10.68'!D107+'10.10.68'!D107+'11.10.68'!D107+'12.10.68'!D107+'13.10.68'!D107+'14.10.68'!D107+'15.10.68'!D107+'16.10.68'!D107+'17.10.68'!D107+'18.10.68'!D107+'19.10.68'!D107+'20.10.68'!D107+'21.10.68'!D107+'22.10.68'!D107+'23.10.68'!D107+'24.10.68'!D107+'25.10.68'!D107+'26.10.68'!D107+'27.10.68'!D107+'28.10.68'!D107+'29.10.68'!D107+'30.10.68'!D107+'31.10.68'!D107</f>
        <v>0</v>
      </c>
      <c r="E107" s="52">
        <f>+'01.10.68'!E107+'02.10.68'!E107+'03.10.68'!E107+'04.10.68'!E107+'05.10.68'!E107+'06.10.68'!E107+'07.10.68'!E107+'08.10.68'!E107+'09.10.68'!E107+'10.10.68'!E107+'11.10.68'!E107+'12.10.68'!E107+'13.10.68'!E107+'14.10.68'!E107+'15.10.68'!E107+'16.10.68'!E107+'17.10.68'!E107+'18.10.68'!E107+'19.10.68'!E107+'20.10.68'!E107+'21.10.68'!E107+'22.10.68'!E107+'23.10.68'!E107+'24.10.68'!E107+'25.10.68'!E107+'26.10.68'!E107+'27.10.68'!E107+'28.10.68'!E107+'29.10.68'!E107+'30.10.68'!E107+'31.10.68'!E107</f>
        <v>0</v>
      </c>
      <c r="F107" s="65">
        <f>+'01.10.68'!F107+'02.10.68'!F107+'03.10.68'!F107+'04.10.68'!F107+'05.10.68'!F107+'06.10.68'!F107+'07.10.68'!F107+'08.10.68'!F107+'09.10.68'!F107+'10.10.68'!F107+'11.10.68'!F107+'12.10.68'!F107+'13.10.68'!F107+'14.10.68'!F107+'15.10.68'!F107+'16.10.68'!F107+'17.10.68'!F107+'18.10.68'!F107+'19.10.68'!F107+'20.10.68'!F107+'21.10.68'!F107+'22.10.68'!F107+'23.10.68'!F107+'24.10.68'!F107+'25.10.68'!F107+'26.10.68'!F107+'27.10.68'!F107+'28.10.68'!F107+'29.10.68'!F107+'30.10.68'!F107+'31.10.68'!F107</f>
        <v>0</v>
      </c>
      <c r="G107" s="52">
        <f>+'01.10.68'!G107+'02.10.68'!G107+'03.10.68'!G107+'04.10.68'!G107+'05.10.68'!G107+'06.10.68'!G107+'07.10.68'!G107+'08.10.68'!G107+'09.10.68'!G107+'10.10.68'!G107+'11.10.68'!G107+'12.10.68'!G107+'13.10.68'!G107+'14.10.68'!G107+'15.10.68'!G107+'16.10.68'!G107+'17.10.68'!G107+'18.10.68'!G107+'19.10.68'!G107+'20.10.68'!G107+'21.10.68'!G107+'22.10.68'!G107+'23.10.68'!G107+'24.10.68'!G107+'25.10.68'!G107+'26.10.68'!G107+'27.10.68'!G107+'28.10.68'!G107+'29.10.68'!G107+'30.10.68'!G107+'31.10.68'!G107</f>
        <v>0</v>
      </c>
      <c r="H107" s="52">
        <f>+'01.10.68'!H107+'02.10.68'!H107+'03.10.68'!H107+'04.10.68'!H107+'05.10.68'!H107+'06.10.68'!H107+'07.10.68'!H107+'08.10.68'!H107+'09.10.68'!H107+'10.10.68'!H107+'11.10.68'!H107+'12.10.68'!H107+'13.10.68'!H107+'14.10.68'!H107+'15.10.68'!H107+'16.10.68'!H107+'17.10.68'!H107+'18.10.68'!H107+'19.10.68'!H107+'20.10.68'!H107+'21.10.68'!H107+'22.10.68'!H107+'23.10.68'!H107+'24.10.68'!H107+'25.10.68'!H107+'26.10.68'!H107+'27.10.68'!H107+'28.10.68'!H107+'29.10.68'!H107+'30.10.68'!H107+'31.10.68'!H107</f>
        <v>0</v>
      </c>
      <c r="I107" s="65">
        <f>+'01.10.68'!I107+'02.10.68'!I107+'03.10.68'!I107+'04.10.68'!I107+'05.10.68'!I107+'06.10.68'!I107+'07.10.68'!I107+'08.10.68'!I107+'09.10.68'!I107+'10.10.68'!I107+'11.10.68'!I107+'12.10.68'!I107+'13.10.68'!I107+'14.10.68'!I107+'15.10.68'!I107+'16.10.68'!I107+'17.10.68'!I107+'18.10.68'!I107+'19.10.68'!I107+'20.10.68'!I107+'21.10.68'!I107+'22.10.68'!I107+'23.10.68'!I107+'24.10.68'!I107+'25.10.68'!I107+'26.10.68'!I107+'27.10.68'!I107+'28.10.68'!I107+'29.10.68'!I107+'30.10.68'!I107+'31.10.68'!I107</f>
        <v>0</v>
      </c>
      <c r="J107" s="52">
        <f>+'01.10.68'!J107+'02.10.68'!J107+'03.10.68'!J107+'04.10.68'!J107+'05.10.68'!J107+'06.10.68'!J107+'07.10.68'!J107+'08.10.68'!J107+'09.10.68'!J107+'10.10.68'!J107+'11.10.68'!J107+'12.10.68'!J107+'13.10.68'!J107+'14.10.68'!J107+'15.10.68'!J107+'16.10.68'!J107+'17.10.68'!J107+'18.10.68'!J107+'19.10.68'!J107+'20.10.68'!J107+'21.10.68'!J107+'22.10.68'!J107+'23.10.68'!J107+'24.10.68'!J107+'25.10.68'!J107+'26.10.68'!J107+'27.10.68'!J107+'28.10.68'!J107+'29.10.68'!J107+'30.10.68'!J107+'31.10.68'!J107</f>
        <v>0</v>
      </c>
      <c r="K107" s="52">
        <f>+'01.10.68'!K107+'02.10.68'!K107+'03.10.68'!K107+'04.10.68'!K107+'05.10.68'!K107+'06.10.68'!K107+'07.10.68'!K107+'08.10.68'!K107+'09.10.68'!K107+'10.10.68'!K107+'11.10.68'!K107+'12.10.68'!K107+'13.10.68'!K107+'14.10.68'!K107+'15.10.68'!K107+'16.10.68'!K107+'17.10.68'!K107+'18.10.68'!K107+'19.10.68'!K107+'20.10.68'!K107+'21.10.68'!K107+'22.10.68'!K107+'23.10.68'!K107+'24.10.68'!K107+'25.10.68'!K107+'26.10.68'!K107+'27.10.68'!K107+'28.10.68'!K107+'29.10.68'!K107+'30.10.68'!K107+'31.10.68'!K107</f>
        <v>0</v>
      </c>
      <c r="L107" s="65">
        <f>+'01.10.68'!L107+'02.10.68'!L107+'03.10.68'!L107+'04.10.68'!L107+'05.10.68'!L107+'06.10.68'!L107+'07.10.68'!L107+'08.10.68'!L107+'09.10.68'!L107+'10.10.68'!L107+'11.10.68'!L107+'12.10.68'!L107+'13.10.68'!L107+'14.10.68'!L107+'15.10.68'!L107+'16.10.68'!L107+'17.10.68'!L107+'18.10.68'!L107+'19.10.68'!L107+'20.10.68'!L107+'21.10.68'!L107+'22.10.68'!L107+'23.10.68'!L107+'24.10.68'!L107+'25.10.68'!L107+'26.10.68'!L107+'27.10.68'!L107+'28.10.68'!L107+'29.10.68'!L107+'30.10.68'!L107+'31.10.68'!L107</f>
        <v>0</v>
      </c>
      <c r="M107" s="52">
        <f>+'01.10.68'!M107+'02.10.68'!M107+'03.10.68'!M107+'04.10.68'!M107+'05.10.68'!M107+'06.10.68'!M107+'07.10.68'!M107+'08.10.68'!M107+'09.10.68'!M107+'10.10.68'!M107+'11.10.68'!M107+'12.10.68'!M107+'13.10.68'!M107+'14.10.68'!M107+'15.10.68'!M107+'16.10.68'!M107+'17.10.68'!M107+'18.10.68'!M107+'19.10.68'!M107+'20.10.68'!M107+'21.10.68'!M107+'22.10.68'!M107+'23.10.68'!M107+'24.10.68'!M107+'25.10.68'!M107+'26.10.68'!M107+'27.10.68'!M107+'28.10.68'!M107+'29.10.68'!M107+'30.10.68'!M107+'31.10.68'!M107</f>
        <v>0</v>
      </c>
      <c r="N107" s="52">
        <f>+'01.10.68'!N107+'02.10.68'!N107+'03.10.68'!N107+'04.10.68'!N107+'05.10.68'!N107+'06.10.68'!N107+'07.10.68'!N107+'08.10.68'!N107+'09.10.68'!N107+'10.10.68'!N107+'11.10.68'!N107+'12.10.68'!N107+'13.10.68'!N107+'14.10.68'!N107+'15.10.68'!N107+'16.10.68'!N107+'17.10.68'!N107+'18.10.68'!N107+'19.10.68'!N107+'20.10.68'!N107+'21.10.68'!N107+'22.10.68'!N107+'23.10.68'!N107+'24.10.68'!N107+'25.10.68'!N107+'26.10.68'!N107+'27.10.68'!N107+'28.10.68'!N107+'29.10.68'!N107+'30.10.68'!N107+'31.10.68'!N107</f>
        <v>0</v>
      </c>
      <c r="O107" s="65">
        <f>+'01.10.68'!O107+'02.10.68'!O107+'03.10.68'!O107+'04.10.68'!O107+'05.10.68'!O107+'06.10.68'!O107+'07.10.68'!O107+'08.10.68'!O107+'09.10.68'!O107+'10.10.68'!O107+'11.10.68'!O107+'12.10.68'!O107+'13.10.68'!O107+'14.10.68'!O107+'15.10.68'!O107+'16.10.68'!O107+'17.10.68'!O107+'18.10.68'!O107+'19.10.68'!O107+'20.10.68'!O107+'21.10.68'!O107+'22.10.68'!O107+'23.10.68'!O107+'24.10.68'!O107+'25.10.68'!O107+'26.10.68'!O107+'27.10.68'!O107+'28.10.68'!O107+'29.10.68'!O107+'30.10.68'!O107+'31.10.68'!O107</f>
        <v>0</v>
      </c>
      <c r="P107" s="52">
        <f>+'01.10.68'!P107+'02.10.68'!P107+'03.10.68'!P107+'04.10.68'!P107+'05.10.68'!P107+'06.10.68'!P107+'07.10.68'!P107+'08.10.68'!P107+'09.10.68'!P107+'10.10.68'!P107+'11.10.68'!P107+'12.10.68'!P107+'13.10.68'!P107+'14.10.68'!P107+'15.10.68'!P107+'16.10.68'!P107+'17.10.68'!P107+'18.10.68'!P107+'19.10.68'!P107+'20.10.68'!P107+'21.10.68'!P107+'22.10.68'!P107+'23.10.68'!P107+'24.10.68'!P107+'25.10.68'!P107+'26.10.68'!P107+'27.10.68'!P107+'28.10.68'!P107+'29.10.68'!P107+'30.10.68'!P107+'31.10.68'!P107</f>
        <v>0</v>
      </c>
      <c r="Q107" s="52">
        <f>+'01.10.68'!Q107+'02.10.68'!Q107+'03.10.68'!Q107+'04.10.68'!Q107+'05.10.68'!Q107+'06.10.68'!Q107+'07.10.68'!Q107+'08.10.68'!Q107+'09.10.68'!Q107+'10.10.68'!Q107+'11.10.68'!Q107+'12.10.68'!Q107+'13.10.68'!Q107+'14.10.68'!Q107+'15.10.68'!Q107+'16.10.68'!Q107+'17.10.68'!Q107+'18.10.68'!Q107+'19.10.68'!Q107+'20.10.68'!Q107+'21.10.68'!Q107+'22.10.68'!Q107+'23.10.68'!Q107+'24.10.68'!Q107+'25.10.68'!Q107+'26.10.68'!Q107+'27.10.68'!Q107+'28.10.68'!Q107+'29.10.68'!Q107+'30.10.68'!Q107+'31.10.68'!Q107</f>
        <v>0</v>
      </c>
      <c r="R107" s="65">
        <f>+'01.10.68'!R107+'02.10.68'!R107+'03.10.68'!R107+'04.10.68'!R107+'05.10.68'!R107+'06.10.68'!R107+'07.10.68'!R107+'08.10.68'!R107+'09.10.68'!R107+'10.10.68'!R107+'11.10.68'!R107+'12.10.68'!R107+'13.10.68'!R107+'14.10.68'!R107+'15.10.68'!R107+'16.10.68'!R107+'17.10.68'!R107+'18.10.68'!R107+'19.10.68'!R107+'20.10.68'!R107+'21.10.68'!R107+'22.10.68'!R107+'23.10.68'!R107+'24.10.68'!R107+'25.10.68'!R107+'26.10.68'!R107+'27.10.68'!R107+'28.10.68'!R107+'29.10.68'!R107+'30.10.68'!R107+'31.10.68'!R107</f>
        <v>0</v>
      </c>
      <c r="S107" s="52">
        <f>+'01.10.68'!S107+'02.10.68'!S107+'03.10.68'!S107+'04.10.68'!S107+'05.10.68'!S107+'06.10.68'!S107+'07.10.68'!S107+'08.10.68'!S107+'09.10.68'!S107+'10.10.68'!S107+'11.10.68'!S107+'12.10.68'!S107+'13.10.68'!S107+'14.10.68'!S107+'15.10.68'!S107+'16.10.68'!S107+'17.10.68'!S107+'18.10.68'!S107+'19.10.68'!S107+'20.10.68'!S107+'21.10.68'!S107+'22.10.68'!S107+'23.10.68'!S107+'24.10.68'!S107+'25.10.68'!S107+'26.10.68'!S107+'27.10.68'!S107+'28.10.68'!S107+'29.10.68'!S107+'30.10.68'!S107+'31.10.68'!S107</f>
        <v>0</v>
      </c>
      <c r="T107" s="52">
        <f>+'01.10.68'!T107+'02.10.68'!T107+'03.10.68'!T107+'04.10.68'!T107+'05.10.68'!T107+'06.10.68'!T107+'07.10.68'!T107+'08.10.68'!T107+'09.10.68'!T107+'10.10.68'!T107+'11.10.68'!T107+'12.10.68'!T107+'13.10.68'!T107+'14.10.68'!T107+'15.10.68'!T107+'16.10.68'!T107+'17.10.68'!T107+'18.10.68'!T107+'19.10.68'!T107+'20.10.68'!T107+'21.10.68'!T107+'22.10.68'!T107+'23.10.68'!T107+'24.10.68'!T107+'25.10.68'!T107+'26.10.68'!T107+'27.10.68'!T107+'28.10.68'!T107+'29.10.68'!T107+'30.10.68'!T107+'31.10.68'!T107</f>
        <v>0</v>
      </c>
      <c r="U107" s="65">
        <f>+'01.10.68'!U107+'02.10.68'!U107+'03.10.68'!U107+'04.10.68'!U107+'05.10.68'!U107+'06.10.68'!U107+'07.10.68'!U107+'08.10.68'!U107+'09.10.68'!U107+'10.10.68'!U107+'11.10.68'!U107+'12.10.68'!U107+'13.10.68'!U107+'14.10.68'!U107+'15.10.68'!U107+'16.10.68'!U107+'17.10.68'!U107+'18.10.68'!U107+'19.10.68'!U107+'20.10.68'!U107+'21.10.68'!U107+'22.10.68'!U107+'23.10.68'!U107+'24.10.68'!U107+'25.10.68'!U107+'26.10.68'!U107+'27.10.68'!U107+'28.10.68'!U107+'29.10.68'!U107+'30.10.68'!U107+'31.10.68'!U107</f>
        <v>0</v>
      </c>
      <c r="V107" s="52">
        <f>+'01.10.68'!V107+'02.10.68'!V107+'03.10.68'!V107+'04.10.68'!V107+'05.10.68'!V107+'06.10.68'!V107+'07.10.68'!V107+'08.10.68'!V107+'09.10.68'!V107+'10.10.68'!V107+'11.10.68'!V107+'12.10.68'!V107+'13.10.68'!V107+'14.10.68'!V107+'15.10.68'!V107+'16.10.68'!V107+'17.10.68'!V107+'18.10.68'!V107+'19.10.68'!V107+'20.10.68'!V107+'21.10.68'!V107+'22.10.68'!V107+'23.10.68'!V107+'24.10.68'!V107+'25.10.68'!V107+'26.10.68'!V107+'27.10.68'!V107+'28.10.68'!V107+'29.10.68'!V107+'30.10.68'!V107+'31.10.68'!V107</f>
        <v>0</v>
      </c>
      <c r="W107" s="52">
        <f>+'01.10.68'!W107+'02.10.68'!W107+'03.10.68'!W107+'04.10.68'!W107+'05.10.68'!W107+'06.10.68'!W107+'07.10.68'!W107+'08.10.68'!W107+'09.10.68'!W107+'10.10.68'!W107+'11.10.68'!W107+'12.10.68'!W107+'13.10.68'!W107+'14.10.68'!W107+'15.10.68'!W107+'16.10.68'!W107+'17.10.68'!W107+'18.10.68'!W107+'19.10.68'!W107+'20.10.68'!W107+'21.10.68'!W107+'22.10.68'!W107+'23.10.68'!W107+'24.10.68'!W107+'25.10.68'!W107+'26.10.68'!W107+'27.10.68'!W107+'28.10.68'!W107+'29.10.68'!W107+'30.10.68'!W107+'31.10.68'!W107</f>
        <v>0</v>
      </c>
      <c r="X107" s="65">
        <f>+'01.10.68'!X107+'02.10.68'!X107+'03.10.68'!X107+'04.10.68'!X107+'05.10.68'!X107+'06.10.68'!X107+'07.10.68'!X107+'08.10.68'!X107+'09.10.68'!X107+'10.10.68'!X107+'11.10.68'!X107+'12.10.68'!X107+'13.10.68'!X107+'14.10.68'!X107+'15.10.68'!X107+'16.10.68'!X107+'17.10.68'!X107+'18.10.68'!X107+'19.10.68'!X107+'20.10.68'!X107+'21.10.68'!X107+'22.10.68'!X107+'23.10.68'!X107+'24.10.68'!X107+'25.10.68'!X107+'26.10.68'!X107+'27.10.68'!X107+'28.10.68'!X107+'29.10.68'!X107+'30.10.68'!X107+'31.10.68'!X107</f>
        <v>0</v>
      </c>
      <c r="Y107" s="52">
        <f>+'01.10.68'!Y107+'02.10.68'!Y107+'03.10.68'!Y107+'04.10.68'!Y107+'05.10.68'!Y107+'06.10.68'!Y107+'07.10.68'!Y107+'08.10.68'!Y107+'09.10.68'!Y107+'10.10.68'!Y107+'11.10.68'!Y107+'12.10.68'!Y107+'13.10.68'!Y107+'14.10.68'!Y107+'15.10.68'!Y107+'16.10.68'!Y107+'17.10.68'!Y107+'18.10.68'!Y107+'19.10.68'!Y107+'20.10.68'!Y107+'21.10.68'!Y107+'22.10.68'!Y107+'23.10.68'!Y107+'24.10.68'!Y107+'25.10.68'!Y107+'26.10.68'!Y107+'27.10.68'!Y107+'28.10.68'!Y107+'29.10.68'!Y107+'30.10.68'!Y107+'31.10.68'!Y107</f>
        <v>358</v>
      </c>
      <c r="Z107" s="65">
        <f>+'01.10.68'!Z107+'02.10.68'!Z107+'03.10.68'!Z107+'04.10.68'!Z107+'05.10.68'!Z107+'06.10.68'!Z107+'07.10.68'!Z107+'08.10.68'!Z107+'09.10.68'!Z107+'10.10.68'!Z107+'11.10.68'!Z107+'12.10.68'!Z107+'13.10.68'!Z107+'14.10.68'!Z107+'15.10.68'!Z107+'16.10.68'!Z107+'17.10.68'!Z107+'18.10.68'!Z107+'19.10.68'!Z107+'20.10.68'!Z107+'21.10.68'!Z107+'22.10.68'!Z107+'23.10.68'!Z107+'24.10.68'!Z107+'25.10.68'!Z107+'26.10.68'!Z107+'27.10.68'!Z107+'28.10.68'!Z107+'29.10.68'!Z107+'30.10.68'!Z107+'31.10.68'!Z107</f>
        <v>358</v>
      </c>
      <c r="AA107" s="50"/>
      <c r="AB107" s="50"/>
      <c r="AC107" s="61">
        <f t="shared" si="0"/>
        <v>-358</v>
      </c>
      <c r="AD107" s="50"/>
      <c r="AE107" s="66">
        <f t="shared" si="1"/>
        <v>-358</v>
      </c>
    </row>
    <row r="108" spans="2:31">
      <c r="B108" s="50">
        <v>3001200</v>
      </c>
      <c r="C108" s="53" t="s">
        <v>216</v>
      </c>
      <c r="D108" s="52">
        <f>+'01.10.68'!D108+'02.10.68'!D108+'03.10.68'!D108+'04.10.68'!D108+'05.10.68'!D108+'06.10.68'!D108+'07.10.68'!D108+'08.10.68'!D108+'09.10.68'!D108+'10.10.68'!D108+'11.10.68'!D108+'12.10.68'!D108+'13.10.68'!D108+'14.10.68'!D108+'15.10.68'!D108+'16.10.68'!D108+'17.10.68'!D108+'18.10.68'!D108+'19.10.68'!D108+'20.10.68'!D108+'21.10.68'!D108+'22.10.68'!D108+'23.10.68'!D108+'24.10.68'!D108+'25.10.68'!D108+'26.10.68'!D108+'27.10.68'!D108+'28.10.68'!D108+'29.10.68'!D108+'30.10.68'!D108+'31.10.68'!D108</f>
        <v>0</v>
      </c>
      <c r="E108" s="52">
        <f>+'01.10.68'!E108+'02.10.68'!E108+'03.10.68'!E108+'04.10.68'!E108+'05.10.68'!E108+'06.10.68'!E108+'07.10.68'!E108+'08.10.68'!E108+'09.10.68'!E108+'10.10.68'!E108+'11.10.68'!E108+'12.10.68'!E108+'13.10.68'!E108+'14.10.68'!E108+'15.10.68'!E108+'16.10.68'!E108+'17.10.68'!E108+'18.10.68'!E108+'19.10.68'!E108+'20.10.68'!E108+'21.10.68'!E108+'22.10.68'!E108+'23.10.68'!E108+'24.10.68'!E108+'25.10.68'!E108+'26.10.68'!E108+'27.10.68'!E108+'28.10.68'!E108+'29.10.68'!E108+'30.10.68'!E108+'31.10.68'!E108</f>
        <v>0</v>
      </c>
      <c r="F108" s="65">
        <f>+'01.10.68'!F108+'02.10.68'!F108+'03.10.68'!F108+'04.10.68'!F108+'05.10.68'!F108+'06.10.68'!F108+'07.10.68'!F108+'08.10.68'!F108+'09.10.68'!F108+'10.10.68'!F108+'11.10.68'!F108+'12.10.68'!F108+'13.10.68'!F108+'14.10.68'!F108+'15.10.68'!F108+'16.10.68'!F108+'17.10.68'!F108+'18.10.68'!F108+'19.10.68'!F108+'20.10.68'!F108+'21.10.68'!F108+'22.10.68'!F108+'23.10.68'!F108+'24.10.68'!F108+'25.10.68'!F108+'26.10.68'!F108+'27.10.68'!F108+'28.10.68'!F108+'29.10.68'!F108+'30.10.68'!F108+'31.10.68'!F108</f>
        <v>0</v>
      </c>
      <c r="G108" s="52">
        <f>+'01.10.68'!G108+'02.10.68'!G108+'03.10.68'!G108+'04.10.68'!G108+'05.10.68'!G108+'06.10.68'!G108+'07.10.68'!G108+'08.10.68'!G108+'09.10.68'!G108+'10.10.68'!G108+'11.10.68'!G108+'12.10.68'!G108+'13.10.68'!G108+'14.10.68'!G108+'15.10.68'!G108+'16.10.68'!G108+'17.10.68'!G108+'18.10.68'!G108+'19.10.68'!G108+'20.10.68'!G108+'21.10.68'!G108+'22.10.68'!G108+'23.10.68'!G108+'24.10.68'!G108+'25.10.68'!G108+'26.10.68'!G108+'27.10.68'!G108+'28.10.68'!G108+'29.10.68'!G108+'30.10.68'!G108+'31.10.68'!G108</f>
        <v>0</v>
      </c>
      <c r="H108" s="52">
        <f>+'01.10.68'!H108+'02.10.68'!H108+'03.10.68'!H108+'04.10.68'!H108+'05.10.68'!H108+'06.10.68'!H108+'07.10.68'!H108+'08.10.68'!H108+'09.10.68'!H108+'10.10.68'!H108+'11.10.68'!H108+'12.10.68'!H108+'13.10.68'!H108+'14.10.68'!H108+'15.10.68'!H108+'16.10.68'!H108+'17.10.68'!H108+'18.10.68'!H108+'19.10.68'!H108+'20.10.68'!H108+'21.10.68'!H108+'22.10.68'!H108+'23.10.68'!H108+'24.10.68'!H108+'25.10.68'!H108+'26.10.68'!H108+'27.10.68'!H108+'28.10.68'!H108+'29.10.68'!H108+'30.10.68'!H108+'31.10.68'!H108</f>
        <v>0</v>
      </c>
      <c r="I108" s="65">
        <f>+'01.10.68'!I108+'02.10.68'!I108+'03.10.68'!I108+'04.10.68'!I108+'05.10.68'!I108+'06.10.68'!I108+'07.10.68'!I108+'08.10.68'!I108+'09.10.68'!I108+'10.10.68'!I108+'11.10.68'!I108+'12.10.68'!I108+'13.10.68'!I108+'14.10.68'!I108+'15.10.68'!I108+'16.10.68'!I108+'17.10.68'!I108+'18.10.68'!I108+'19.10.68'!I108+'20.10.68'!I108+'21.10.68'!I108+'22.10.68'!I108+'23.10.68'!I108+'24.10.68'!I108+'25.10.68'!I108+'26.10.68'!I108+'27.10.68'!I108+'28.10.68'!I108+'29.10.68'!I108+'30.10.68'!I108+'31.10.68'!I108</f>
        <v>0</v>
      </c>
      <c r="J108" s="52">
        <f>+'01.10.68'!J108+'02.10.68'!J108+'03.10.68'!J108+'04.10.68'!J108+'05.10.68'!J108+'06.10.68'!J108+'07.10.68'!J108+'08.10.68'!J108+'09.10.68'!J108+'10.10.68'!J108+'11.10.68'!J108+'12.10.68'!J108+'13.10.68'!J108+'14.10.68'!J108+'15.10.68'!J108+'16.10.68'!J108+'17.10.68'!J108+'18.10.68'!J108+'19.10.68'!J108+'20.10.68'!J108+'21.10.68'!J108+'22.10.68'!J108+'23.10.68'!J108+'24.10.68'!J108+'25.10.68'!J108+'26.10.68'!J108+'27.10.68'!J108+'28.10.68'!J108+'29.10.68'!J108+'30.10.68'!J108+'31.10.68'!J108</f>
        <v>0</v>
      </c>
      <c r="K108" s="52">
        <f>+'01.10.68'!K108+'02.10.68'!K108+'03.10.68'!K108+'04.10.68'!K108+'05.10.68'!K108+'06.10.68'!K108+'07.10.68'!K108+'08.10.68'!K108+'09.10.68'!K108+'10.10.68'!K108+'11.10.68'!K108+'12.10.68'!K108+'13.10.68'!K108+'14.10.68'!K108+'15.10.68'!K108+'16.10.68'!K108+'17.10.68'!K108+'18.10.68'!K108+'19.10.68'!K108+'20.10.68'!K108+'21.10.68'!K108+'22.10.68'!K108+'23.10.68'!K108+'24.10.68'!K108+'25.10.68'!K108+'26.10.68'!K108+'27.10.68'!K108+'28.10.68'!K108+'29.10.68'!K108+'30.10.68'!K108+'31.10.68'!K108</f>
        <v>0</v>
      </c>
      <c r="L108" s="65">
        <f>+'01.10.68'!L108+'02.10.68'!L108+'03.10.68'!L108+'04.10.68'!L108+'05.10.68'!L108+'06.10.68'!L108+'07.10.68'!L108+'08.10.68'!L108+'09.10.68'!L108+'10.10.68'!L108+'11.10.68'!L108+'12.10.68'!L108+'13.10.68'!L108+'14.10.68'!L108+'15.10.68'!L108+'16.10.68'!L108+'17.10.68'!L108+'18.10.68'!L108+'19.10.68'!L108+'20.10.68'!L108+'21.10.68'!L108+'22.10.68'!L108+'23.10.68'!L108+'24.10.68'!L108+'25.10.68'!L108+'26.10.68'!L108+'27.10.68'!L108+'28.10.68'!L108+'29.10.68'!L108+'30.10.68'!L108+'31.10.68'!L108</f>
        <v>0</v>
      </c>
      <c r="M108" s="52">
        <f>+'01.10.68'!M108+'02.10.68'!M108+'03.10.68'!M108+'04.10.68'!M108+'05.10.68'!M108+'06.10.68'!M108+'07.10.68'!M108+'08.10.68'!M108+'09.10.68'!M108+'10.10.68'!M108+'11.10.68'!M108+'12.10.68'!M108+'13.10.68'!M108+'14.10.68'!M108+'15.10.68'!M108+'16.10.68'!M108+'17.10.68'!M108+'18.10.68'!M108+'19.10.68'!M108+'20.10.68'!M108+'21.10.68'!M108+'22.10.68'!M108+'23.10.68'!M108+'24.10.68'!M108+'25.10.68'!M108+'26.10.68'!M108+'27.10.68'!M108+'28.10.68'!M108+'29.10.68'!M108+'30.10.68'!M108+'31.10.68'!M108</f>
        <v>0</v>
      </c>
      <c r="N108" s="52">
        <f>+'01.10.68'!N108+'02.10.68'!N108+'03.10.68'!N108+'04.10.68'!N108+'05.10.68'!N108+'06.10.68'!N108+'07.10.68'!N108+'08.10.68'!N108+'09.10.68'!N108+'10.10.68'!N108+'11.10.68'!N108+'12.10.68'!N108+'13.10.68'!N108+'14.10.68'!N108+'15.10.68'!N108+'16.10.68'!N108+'17.10.68'!N108+'18.10.68'!N108+'19.10.68'!N108+'20.10.68'!N108+'21.10.68'!N108+'22.10.68'!N108+'23.10.68'!N108+'24.10.68'!N108+'25.10.68'!N108+'26.10.68'!N108+'27.10.68'!N108+'28.10.68'!N108+'29.10.68'!N108+'30.10.68'!N108+'31.10.68'!N108</f>
        <v>0</v>
      </c>
      <c r="O108" s="65">
        <f>+'01.10.68'!O108+'02.10.68'!O108+'03.10.68'!O108+'04.10.68'!O108+'05.10.68'!O108+'06.10.68'!O108+'07.10.68'!O108+'08.10.68'!O108+'09.10.68'!O108+'10.10.68'!O108+'11.10.68'!O108+'12.10.68'!O108+'13.10.68'!O108+'14.10.68'!O108+'15.10.68'!O108+'16.10.68'!O108+'17.10.68'!O108+'18.10.68'!O108+'19.10.68'!O108+'20.10.68'!O108+'21.10.68'!O108+'22.10.68'!O108+'23.10.68'!O108+'24.10.68'!O108+'25.10.68'!O108+'26.10.68'!O108+'27.10.68'!O108+'28.10.68'!O108+'29.10.68'!O108+'30.10.68'!O108+'31.10.68'!O108</f>
        <v>0</v>
      </c>
      <c r="P108" s="52">
        <f>+'01.10.68'!P108+'02.10.68'!P108+'03.10.68'!P108+'04.10.68'!P108+'05.10.68'!P108+'06.10.68'!P108+'07.10.68'!P108+'08.10.68'!P108+'09.10.68'!P108+'10.10.68'!P108+'11.10.68'!P108+'12.10.68'!P108+'13.10.68'!P108+'14.10.68'!P108+'15.10.68'!P108+'16.10.68'!P108+'17.10.68'!P108+'18.10.68'!P108+'19.10.68'!P108+'20.10.68'!P108+'21.10.68'!P108+'22.10.68'!P108+'23.10.68'!P108+'24.10.68'!P108+'25.10.68'!P108+'26.10.68'!P108+'27.10.68'!P108+'28.10.68'!P108+'29.10.68'!P108+'30.10.68'!P108+'31.10.68'!P108</f>
        <v>0</v>
      </c>
      <c r="Q108" s="52">
        <f>+'01.10.68'!Q108+'02.10.68'!Q108+'03.10.68'!Q108+'04.10.68'!Q108+'05.10.68'!Q108+'06.10.68'!Q108+'07.10.68'!Q108+'08.10.68'!Q108+'09.10.68'!Q108+'10.10.68'!Q108+'11.10.68'!Q108+'12.10.68'!Q108+'13.10.68'!Q108+'14.10.68'!Q108+'15.10.68'!Q108+'16.10.68'!Q108+'17.10.68'!Q108+'18.10.68'!Q108+'19.10.68'!Q108+'20.10.68'!Q108+'21.10.68'!Q108+'22.10.68'!Q108+'23.10.68'!Q108+'24.10.68'!Q108+'25.10.68'!Q108+'26.10.68'!Q108+'27.10.68'!Q108+'28.10.68'!Q108+'29.10.68'!Q108+'30.10.68'!Q108+'31.10.68'!Q108</f>
        <v>0</v>
      </c>
      <c r="R108" s="65">
        <f>+'01.10.68'!R108+'02.10.68'!R108+'03.10.68'!R108+'04.10.68'!R108+'05.10.68'!R108+'06.10.68'!R108+'07.10.68'!R108+'08.10.68'!R108+'09.10.68'!R108+'10.10.68'!R108+'11.10.68'!R108+'12.10.68'!R108+'13.10.68'!R108+'14.10.68'!R108+'15.10.68'!R108+'16.10.68'!R108+'17.10.68'!R108+'18.10.68'!R108+'19.10.68'!R108+'20.10.68'!R108+'21.10.68'!R108+'22.10.68'!R108+'23.10.68'!R108+'24.10.68'!R108+'25.10.68'!R108+'26.10.68'!R108+'27.10.68'!R108+'28.10.68'!R108+'29.10.68'!R108+'30.10.68'!R108+'31.10.68'!R108</f>
        <v>0</v>
      </c>
      <c r="S108" s="52">
        <f>+'01.10.68'!S108+'02.10.68'!S108+'03.10.68'!S108+'04.10.68'!S108+'05.10.68'!S108+'06.10.68'!S108+'07.10.68'!S108+'08.10.68'!S108+'09.10.68'!S108+'10.10.68'!S108+'11.10.68'!S108+'12.10.68'!S108+'13.10.68'!S108+'14.10.68'!S108+'15.10.68'!S108+'16.10.68'!S108+'17.10.68'!S108+'18.10.68'!S108+'19.10.68'!S108+'20.10.68'!S108+'21.10.68'!S108+'22.10.68'!S108+'23.10.68'!S108+'24.10.68'!S108+'25.10.68'!S108+'26.10.68'!S108+'27.10.68'!S108+'28.10.68'!S108+'29.10.68'!S108+'30.10.68'!S108+'31.10.68'!S108</f>
        <v>0</v>
      </c>
      <c r="T108" s="52">
        <f>+'01.10.68'!T108+'02.10.68'!T108+'03.10.68'!T108+'04.10.68'!T108+'05.10.68'!T108+'06.10.68'!T108+'07.10.68'!T108+'08.10.68'!T108+'09.10.68'!T108+'10.10.68'!T108+'11.10.68'!T108+'12.10.68'!T108+'13.10.68'!T108+'14.10.68'!T108+'15.10.68'!T108+'16.10.68'!T108+'17.10.68'!T108+'18.10.68'!T108+'19.10.68'!T108+'20.10.68'!T108+'21.10.68'!T108+'22.10.68'!T108+'23.10.68'!T108+'24.10.68'!T108+'25.10.68'!T108+'26.10.68'!T108+'27.10.68'!T108+'28.10.68'!T108+'29.10.68'!T108+'30.10.68'!T108+'31.10.68'!T108</f>
        <v>0</v>
      </c>
      <c r="U108" s="65">
        <f>+'01.10.68'!U108+'02.10.68'!U108+'03.10.68'!U108+'04.10.68'!U108+'05.10.68'!U108+'06.10.68'!U108+'07.10.68'!U108+'08.10.68'!U108+'09.10.68'!U108+'10.10.68'!U108+'11.10.68'!U108+'12.10.68'!U108+'13.10.68'!U108+'14.10.68'!U108+'15.10.68'!U108+'16.10.68'!U108+'17.10.68'!U108+'18.10.68'!U108+'19.10.68'!U108+'20.10.68'!U108+'21.10.68'!U108+'22.10.68'!U108+'23.10.68'!U108+'24.10.68'!U108+'25.10.68'!U108+'26.10.68'!U108+'27.10.68'!U108+'28.10.68'!U108+'29.10.68'!U108+'30.10.68'!U108+'31.10.68'!U108</f>
        <v>0</v>
      </c>
      <c r="V108" s="52">
        <f>+'01.10.68'!V108+'02.10.68'!V108+'03.10.68'!V108+'04.10.68'!V108+'05.10.68'!V108+'06.10.68'!V108+'07.10.68'!V108+'08.10.68'!V108+'09.10.68'!V108+'10.10.68'!V108+'11.10.68'!V108+'12.10.68'!V108+'13.10.68'!V108+'14.10.68'!V108+'15.10.68'!V108+'16.10.68'!V108+'17.10.68'!V108+'18.10.68'!V108+'19.10.68'!V108+'20.10.68'!V108+'21.10.68'!V108+'22.10.68'!V108+'23.10.68'!V108+'24.10.68'!V108+'25.10.68'!V108+'26.10.68'!V108+'27.10.68'!V108+'28.10.68'!V108+'29.10.68'!V108+'30.10.68'!V108+'31.10.68'!V108</f>
        <v>0</v>
      </c>
      <c r="W108" s="52">
        <f>+'01.10.68'!W108+'02.10.68'!W108+'03.10.68'!W108+'04.10.68'!W108+'05.10.68'!W108+'06.10.68'!W108+'07.10.68'!W108+'08.10.68'!W108+'09.10.68'!W108+'10.10.68'!W108+'11.10.68'!W108+'12.10.68'!W108+'13.10.68'!W108+'14.10.68'!W108+'15.10.68'!W108+'16.10.68'!W108+'17.10.68'!W108+'18.10.68'!W108+'19.10.68'!W108+'20.10.68'!W108+'21.10.68'!W108+'22.10.68'!W108+'23.10.68'!W108+'24.10.68'!W108+'25.10.68'!W108+'26.10.68'!W108+'27.10.68'!W108+'28.10.68'!W108+'29.10.68'!W108+'30.10.68'!W108+'31.10.68'!W108</f>
        <v>0</v>
      </c>
      <c r="X108" s="65">
        <f>+'01.10.68'!X108+'02.10.68'!X108+'03.10.68'!X108+'04.10.68'!X108+'05.10.68'!X108+'06.10.68'!X108+'07.10.68'!X108+'08.10.68'!X108+'09.10.68'!X108+'10.10.68'!X108+'11.10.68'!X108+'12.10.68'!X108+'13.10.68'!X108+'14.10.68'!X108+'15.10.68'!X108+'16.10.68'!X108+'17.10.68'!X108+'18.10.68'!X108+'19.10.68'!X108+'20.10.68'!X108+'21.10.68'!X108+'22.10.68'!X108+'23.10.68'!X108+'24.10.68'!X108+'25.10.68'!X108+'26.10.68'!X108+'27.10.68'!X108+'28.10.68'!X108+'29.10.68'!X108+'30.10.68'!X108+'31.10.68'!X108</f>
        <v>0</v>
      </c>
      <c r="Y108" s="52">
        <f>+'01.10.68'!Y108+'02.10.68'!Y108+'03.10.68'!Y108+'04.10.68'!Y108+'05.10.68'!Y108+'06.10.68'!Y108+'07.10.68'!Y108+'08.10.68'!Y108+'09.10.68'!Y108+'10.10.68'!Y108+'11.10.68'!Y108+'12.10.68'!Y108+'13.10.68'!Y108+'14.10.68'!Y108+'15.10.68'!Y108+'16.10.68'!Y108+'17.10.68'!Y108+'18.10.68'!Y108+'19.10.68'!Y108+'20.10.68'!Y108+'21.10.68'!Y108+'22.10.68'!Y108+'23.10.68'!Y108+'24.10.68'!Y108+'25.10.68'!Y108+'26.10.68'!Y108+'27.10.68'!Y108+'28.10.68'!Y108+'29.10.68'!Y108+'30.10.68'!Y108+'31.10.68'!Y108</f>
        <v>99</v>
      </c>
      <c r="Z108" s="65">
        <f>+'01.10.68'!Z108+'02.10.68'!Z108+'03.10.68'!Z108+'04.10.68'!Z108+'05.10.68'!Z108+'06.10.68'!Z108+'07.10.68'!Z108+'08.10.68'!Z108+'09.10.68'!Z108+'10.10.68'!Z108+'11.10.68'!Z108+'12.10.68'!Z108+'13.10.68'!Z108+'14.10.68'!Z108+'15.10.68'!Z108+'16.10.68'!Z108+'17.10.68'!Z108+'18.10.68'!Z108+'19.10.68'!Z108+'20.10.68'!Z108+'21.10.68'!Z108+'22.10.68'!Z108+'23.10.68'!Z108+'24.10.68'!Z108+'25.10.68'!Z108+'26.10.68'!Z108+'27.10.68'!Z108+'28.10.68'!Z108+'29.10.68'!Z108+'30.10.68'!Z108+'31.10.68'!Z108</f>
        <v>99</v>
      </c>
      <c r="AA108" s="50"/>
      <c r="AB108" s="50"/>
      <c r="AC108" s="61">
        <f t="shared" si="0"/>
        <v>-99</v>
      </c>
      <c r="AD108" s="50"/>
      <c r="AE108" s="66">
        <f t="shared" si="1"/>
        <v>-99</v>
      </c>
    </row>
    <row r="109" spans="2:31">
      <c r="B109" s="50">
        <v>1004047</v>
      </c>
      <c r="C109" s="53" t="s">
        <v>217</v>
      </c>
      <c r="D109" s="52">
        <f>+'01.10.68'!D109+'02.10.68'!D109+'03.10.68'!D109+'04.10.68'!D109+'05.10.68'!D109+'06.10.68'!D109+'07.10.68'!D109+'08.10.68'!D109+'09.10.68'!D109+'10.10.68'!D109+'11.10.68'!D109+'12.10.68'!D109+'13.10.68'!D109+'14.10.68'!D109+'15.10.68'!D109+'16.10.68'!D109+'17.10.68'!D109+'18.10.68'!D109+'19.10.68'!D109+'20.10.68'!D109+'21.10.68'!D109+'22.10.68'!D109+'23.10.68'!D109+'24.10.68'!D109+'25.10.68'!D109+'26.10.68'!D109+'27.10.68'!D109+'28.10.68'!D109+'29.10.68'!D109+'30.10.68'!D109+'31.10.68'!D109</f>
        <v>0</v>
      </c>
      <c r="E109" s="52">
        <f>+'01.10.68'!E109+'02.10.68'!E109+'03.10.68'!E109+'04.10.68'!E109+'05.10.68'!E109+'06.10.68'!E109+'07.10.68'!E109+'08.10.68'!E109+'09.10.68'!E109+'10.10.68'!E109+'11.10.68'!E109+'12.10.68'!E109+'13.10.68'!E109+'14.10.68'!E109+'15.10.68'!E109+'16.10.68'!E109+'17.10.68'!E109+'18.10.68'!E109+'19.10.68'!E109+'20.10.68'!E109+'21.10.68'!E109+'22.10.68'!E109+'23.10.68'!E109+'24.10.68'!E109+'25.10.68'!E109+'26.10.68'!E109+'27.10.68'!E109+'28.10.68'!E109+'29.10.68'!E109+'30.10.68'!E109+'31.10.68'!E109</f>
        <v>0</v>
      </c>
      <c r="F109" s="65">
        <f>+'01.10.68'!F109+'02.10.68'!F109+'03.10.68'!F109+'04.10.68'!F109+'05.10.68'!F109+'06.10.68'!F109+'07.10.68'!F109+'08.10.68'!F109+'09.10.68'!F109+'10.10.68'!F109+'11.10.68'!F109+'12.10.68'!F109+'13.10.68'!F109+'14.10.68'!F109+'15.10.68'!F109+'16.10.68'!F109+'17.10.68'!F109+'18.10.68'!F109+'19.10.68'!F109+'20.10.68'!F109+'21.10.68'!F109+'22.10.68'!F109+'23.10.68'!F109+'24.10.68'!F109+'25.10.68'!F109+'26.10.68'!F109+'27.10.68'!F109+'28.10.68'!F109+'29.10.68'!F109+'30.10.68'!F109+'31.10.68'!F109</f>
        <v>0</v>
      </c>
      <c r="G109" s="52">
        <f>+'01.10.68'!G109+'02.10.68'!G109+'03.10.68'!G109+'04.10.68'!G109+'05.10.68'!G109+'06.10.68'!G109+'07.10.68'!G109+'08.10.68'!G109+'09.10.68'!G109+'10.10.68'!G109+'11.10.68'!G109+'12.10.68'!G109+'13.10.68'!G109+'14.10.68'!G109+'15.10.68'!G109+'16.10.68'!G109+'17.10.68'!G109+'18.10.68'!G109+'19.10.68'!G109+'20.10.68'!G109+'21.10.68'!G109+'22.10.68'!G109+'23.10.68'!G109+'24.10.68'!G109+'25.10.68'!G109+'26.10.68'!G109+'27.10.68'!G109+'28.10.68'!G109+'29.10.68'!G109+'30.10.68'!G109+'31.10.68'!G109</f>
        <v>0</v>
      </c>
      <c r="H109" s="52">
        <f>+'01.10.68'!H109+'02.10.68'!H109+'03.10.68'!H109+'04.10.68'!H109+'05.10.68'!H109+'06.10.68'!H109+'07.10.68'!H109+'08.10.68'!H109+'09.10.68'!H109+'10.10.68'!H109+'11.10.68'!H109+'12.10.68'!H109+'13.10.68'!H109+'14.10.68'!H109+'15.10.68'!H109+'16.10.68'!H109+'17.10.68'!H109+'18.10.68'!H109+'19.10.68'!H109+'20.10.68'!H109+'21.10.68'!H109+'22.10.68'!H109+'23.10.68'!H109+'24.10.68'!H109+'25.10.68'!H109+'26.10.68'!H109+'27.10.68'!H109+'28.10.68'!H109+'29.10.68'!H109+'30.10.68'!H109+'31.10.68'!H109</f>
        <v>0</v>
      </c>
      <c r="I109" s="65">
        <f>+'01.10.68'!I109+'02.10.68'!I109+'03.10.68'!I109+'04.10.68'!I109+'05.10.68'!I109+'06.10.68'!I109+'07.10.68'!I109+'08.10.68'!I109+'09.10.68'!I109+'10.10.68'!I109+'11.10.68'!I109+'12.10.68'!I109+'13.10.68'!I109+'14.10.68'!I109+'15.10.68'!I109+'16.10.68'!I109+'17.10.68'!I109+'18.10.68'!I109+'19.10.68'!I109+'20.10.68'!I109+'21.10.68'!I109+'22.10.68'!I109+'23.10.68'!I109+'24.10.68'!I109+'25.10.68'!I109+'26.10.68'!I109+'27.10.68'!I109+'28.10.68'!I109+'29.10.68'!I109+'30.10.68'!I109+'31.10.68'!I109</f>
        <v>0</v>
      </c>
      <c r="J109" s="52">
        <f>+'01.10.68'!J109+'02.10.68'!J109+'03.10.68'!J109+'04.10.68'!J109+'05.10.68'!J109+'06.10.68'!J109+'07.10.68'!J109+'08.10.68'!J109+'09.10.68'!J109+'10.10.68'!J109+'11.10.68'!J109+'12.10.68'!J109+'13.10.68'!J109+'14.10.68'!J109+'15.10.68'!J109+'16.10.68'!J109+'17.10.68'!J109+'18.10.68'!J109+'19.10.68'!J109+'20.10.68'!J109+'21.10.68'!J109+'22.10.68'!J109+'23.10.68'!J109+'24.10.68'!J109+'25.10.68'!J109+'26.10.68'!J109+'27.10.68'!J109+'28.10.68'!J109+'29.10.68'!J109+'30.10.68'!J109+'31.10.68'!J109</f>
        <v>0</v>
      </c>
      <c r="K109" s="52">
        <f>+'01.10.68'!K109+'02.10.68'!K109+'03.10.68'!K109+'04.10.68'!K109+'05.10.68'!K109+'06.10.68'!K109+'07.10.68'!K109+'08.10.68'!K109+'09.10.68'!K109+'10.10.68'!K109+'11.10.68'!K109+'12.10.68'!K109+'13.10.68'!K109+'14.10.68'!K109+'15.10.68'!K109+'16.10.68'!K109+'17.10.68'!K109+'18.10.68'!K109+'19.10.68'!K109+'20.10.68'!K109+'21.10.68'!K109+'22.10.68'!K109+'23.10.68'!K109+'24.10.68'!K109+'25.10.68'!K109+'26.10.68'!K109+'27.10.68'!K109+'28.10.68'!K109+'29.10.68'!K109+'30.10.68'!K109+'31.10.68'!K109</f>
        <v>0</v>
      </c>
      <c r="L109" s="65">
        <f>+'01.10.68'!L109+'02.10.68'!L109+'03.10.68'!L109+'04.10.68'!L109+'05.10.68'!L109+'06.10.68'!L109+'07.10.68'!L109+'08.10.68'!L109+'09.10.68'!L109+'10.10.68'!L109+'11.10.68'!L109+'12.10.68'!L109+'13.10.68'!L109+'14.10.68'!L109+'15.10.68'!L109+'16.10.68'!L109+'17.10.68'!L109+'18.10.68'!L109+'19.10.68'!L109+'20.10.68'!L109+'21.10.68'!L109+'22.10.68'!L109+'23.10.68'!L109+'24.10.68'!L109+'25.10.68'!L109+'26.10.68'!L109+'27.10.68'!L109+'28.10.68'!L109+'29.10.68'!L109+'30.10.68'!L109+'31.10.68'!L109</f>
        <v>0</v>
      </c>
      <c r="M109" s="52">
        <f>+'01.10.68'!M109+'02.10.68'!M109+'03.10.68'!M109+'04.10.68'!M109+'05.10.68'!M109+'06.10.68'!M109+'07.10.68'!M109+'08.10.68'!M109+'09.10.68'!M109+'10.10.68'!M109+'11.10.68'!M109+'12.10.68'!M109+'13.10.68'!M109+'14.10.68'!M109+'15.10.68'!M109+'16.10.68'!M109+'17.10.68'!M109+'18.10.68'!M109+'19.10.68'!M109+'20.10.68'!M109+'21.10.68'!M109+'22.10.68'!M109+'23.10.68'!M109+'24.10.68'!M109+'25.10.68'!M109+'26.10.68'!M109+'27.10.68'!M109+'28.10.68'!M109+'29.10.68'!M109+'30.10.68'!M109+'31.10.68'!M109</f>
        <v>0</v>
      </c>
      <c r="N109" s="52">
        <f>+'01.10.68'!N109+'02.10.68'!N109+'03.10.68'!N109+'04.10.68'!N109+'05.10.68'!N109+'06.10.68'!N109+'07.10.68'!N109+'08.10.68'!N109+'09.10.68'!N109+'10.10.68'!N109+'11.10.68'!N109+'12.10.68'!N109+'13.10.68'!N109+'14.10.68'!N109+'15.10.68'!N109+'16.10.68'!N109+'17.10.68'!N109+'18.10.68'!N109+'19.10.68'!N109+'20.10.68'!N109+'21.10.68'!N109+'22.10.68'!N109+'23.10.68'!N109+'24.10.68'!N109+'25.10.68'!N109+'26.10.68'!N109+'27.10.68'!N109+'28.10.68'!N109+'29.10.68'!N109+'30.10.68'!N109+'31.10.68'!N109</f>
        <v>0</v>
      </c>
      <c r="O109" s="65">
        <f>+'01.10.68'!O109+'02.10.68'!O109+'03.10.68'!O109+'04.10.68'!O109+'05.10.68'!O109+'06.10.68'!O109+'07.10.68'!O109+'08.10.68'!O109+'09.10.68'!O109+'10.10.68'!O109+'11.10.68'!O109+'12.10.68'!O109+'13.10.68'!O109+'14.10.68'!O109+'15.10.68'!O109+'16.10.68'!O109+'17.10.68'!O109+'18.10.68'!O109+'19.10.68'!O109+'20.10.68'!O109+'21.10.68'!O109+'22.10.68'!O109+'23.10.68'!O109+'24.10.68'!O109+'25.10.68'!O109+'26.10.68'!O109+'27.10.68'!O109+'28.10.68'!O109+'29.10.68'!O109+'30.10.68'!O109+'31.10.68'!O109</f>
        <v>0</v>
      </c>
      <c r="P109" s="52">
        <f>+'01.10.68'!P109+'02.10.68'!P109+'03.10.68'!P109+'04.10.68'!P109+'05.10.68'!P109+'06.10.68'!P109+'07.10.68'!P109+'08.10.68'!P109+'09.10.68'!P109+'10.10.68'!P109+'11.10.68'!P109+'12.10.68'!P109+'13.10.68'!P109+'14.10.68'!P109+'15.10.68'!P109+'16.10.68'!P109+'17.10.68'!P109+'18.10.68'!P109+'19.10.68'!P109+'20.10.68'!P109+'21.10.68'!P109+'22.10.68'!P109+'23.10.68'!P109+'24.10.68'!P109+'25.10.68'!P109+'26.10.68'!P109+'27.10.68'!P109+'28.10.68'!P109+'29.10.68'!P109+'30.10.68'!P109+'31.10.68'!P109</f>
        <v>0</v>
      </c>
      <c r="Q109" s="52">
        <f>+'01.10.68'!Q109+'02.10.68'!Q109+'03.10.68'!Q109+'04.10.68'!Q109+'05.10.68'!Q109+'06.10.68'!Q109+'07.10.68'!Q109+'08.10.68'!Q109+'09.10.68'!Q109+'10.10.68'!Q109+'11.10.68'!Q109+'12.10.68'!Q109+'13.10.68'!Q109+'14.10.68'!Q109+'15.10.68'!Q109+'16.10.68'!Q109+'17.10.68'!Q109+'18.10.68'!Q109+'19.10.68'!Q109+'20.10.68'!Q109+'21.10.68'!Q109+'22.10.68'!Q109+'23.10.68'!Q109+'24.10.68'!Q109+'25.10.68'!Q109+'26.10.68'!Q109+'27.10.68'!Q109+'28.10.68'!Q109+'29.10.68'!Q109+'30.10.68'!Q109+'31.10.68'!Q109</f>
        <v>0</v>
      </c>
      <c r="R109" s="65">
        <f>+'01.10.68'!R109+'02.10.68'!R109+'03.10.68'!R109+'04.10.68'!R109+'05.10.68'!R109+'06.10.68'!R109+'07.10.68'!R109+'08.10.68'!R109+'09.10.68'!R109+'10.10.68'!R109+'11.10.68'!R109+'12.10.68'!R109+'13.10.68'!R109+'14.10.68'!R109+'15.10.68'!R109+'16.10.68'!R109+'17.10.68'!R109+'18.10.68'!R109+'19.10.68'!R109+'20.10.68'!R109+'21.10.68'!R109+'22.10.68'!R109+'23.10.68'!R109+'24.10.68'!R109+'25.10.68'!R109+'26.10.68'!R109+'27.10.68'!R109+'28.10.68'!R109+'29.10.68'!R109+'30.10.68'!R109+'31.10.68'!R109</f>
        <v>0</v>
      </c>
      <c r="S109" s="52">
        <f>+'01.10.68'!S109+'02.10.68'!S109+'03.10.68'!S109+'04.10.68'!S109+'05.10.68'!S109+'06.10.68'!S109+'07.10.68'!S109+'08.10.68'!S109+'09.10.68'!S109+'10.10.68'!S109+'11.10.68'!S109+'12.10.68'!S109+'13.10.68'!S109+'14.10.68'!S109+'15.10.68'!S109+'16.10.68'!S109+'17.10.68'!S109+'18.10.68'!S109+'19.10.68'!S109+'20.10.68'!S109+'21.10.68'!S109+'22.10.68'!S109+'23.10.68'!S109+'24.10.68'!S109+'25.10.68'!S109+'26.10.68'!S109+'27.10.68'!S109+'28.10.68'!S109+'29.10.68'!S109+'30.10.68'!S109+'31.10.68'!S109</f>
        <v>0</v>
      </c>
      <c r="T109" s="52">
        <f>+'01.10.68'!T109+'02.10.68'!T109+'03.10.68'!T109+'04.10.68'!T109+'05.10.68'!T109+'06.10.68'!T109+'07.10.68'!T109+'08.10.68'!T109+'09.10.68'!T109+'10.10.68'!T109+'11.10.68'!T109+'12.10.68'!T109+'13.10.68'!T109+'14.10.68'!T109+'15.10.68'!T109+'16.10.68'!T109+'17.10.68'!T109+'18.10.68'!T109+'19.10.68'!T109+'20.10.68'!T109+'21.10.68'!T109+'22.10.68'!T109+'23.10.68'!T109+'24.10.68'!T109+'25.10.68'!T109+'26.10.68'!T109+'27.10.68'!T109+'28.10.68'!T109+'29.10.68'!T109+'30.10.68'!T109+'31.10.68'!T109</f>
        <v>0</v>
      </c>
      <c r="U109" s="65">
        <f>+'01.10.68'!U109+'02.10.68'!U109+'03.10.68'!U109+'04.10.68'!U109+'05.10.68'!U109+'06.10.68'!U109+'07.10.68'!U109+'08.10.68'!U109+'09.10.68'!U109+'10.10.68'!U109+'11.10.68'!U109+'12.10.68'!U109+'13.10.68'!U109+'14.10.68'!U109+'15.10.68'!U109+'16.10.68'!U109+'17.10.68'!U109+'18.10.68'!U109+'19.10.68'!U109+'20.10.68'!U109+'21.10.68'!U109+'22.10.68'!U109+'23.10.68'!U109+'24.10.68'!U109+'25.10.68'!U109+'26.10.68'!U109+'27.10.68'!U109+'28.10.68'!U109+'29.10.68'!U109+'30.10.68'!U109+'31.10.68'!U109</f>
        <v>0</v>
      </c>
      <c r="V109" s="52">
        <f>+'01.10.68'!V109+'02.10.68'!V109+'03.10.68'!V109+'04.10.68'!V109+'05.10.68'!V109+'06.10.68'!V109+'07.10.68'!V109+'08.10.68'!V109+'09.10.68'!V109+'10.10.68'!V109+'11.10.68'!V109+'12.10.68'!V109+'13.10.68'!V109+'14.10.68'!V109+'15.10.68'!V109+'16.10.68'!V109+'17.10.68'!V109+'18.10.68'!V109+'19.10.68'!V109+'20.10.68'!V109+'21.10.68'!V109+'22.10.68'!V109+'23.10.68'!V109+'24.10.68'!V109+'25.10.68'!V109+'26.10.68'!V109+'27.10.68'!V109+'28.10.68'!V109+'29.10.68'!V109+'30.10.68'!V109+'31.10.68'!V109</f>
        <v>0</v>
      </c>
      <c r="W109" s="52">
        <f>+'01.10.68'!W109+'02.10.68'!W109+'03.10.68'!W109+'04.10.68'!W109+'05.10.68'!W109+'06.10.68'!W109+'07.10.68'!W109+'08.10.68'!W109+'09.10.68'!W109+'10.10.68'!W109+'11.10.68'!W109+'12.10.68'!W109+'13.10.68'!W109+'14.10.68'!W109+'15.10.68'!W109+'16.10.68'!W109+'17.10.68'!W109+'18.10.68'!W109+'19.10.68'!W109+'20.10.68'!W109+'21.10.68'!W109+'22.10.68'!W109+'23.10.68'!W109+'24.10.68'!W109+'25.10.68'!W109+'26.10.68'!W109+'27.10.68'!W109+'28.10.68'!W109+'29.10.68'!W109+'30.10.68'!W109+'31.10.68'!W109</f>
        <v>0</v>
      </c>
      <c r="X109" s="65">
        <f>+'01.10.68'!X109+'02.10.68'!X109+'03.10.68'!X109+'04.10.68'!X109+'05.10.68'!X109+'06.10.68'!X109+'07.10.68'!X109+'08.10.68'!X109+'09.10.68'!X109+'10.10.68'!X109+'11.10.68'!X109+'12.10.68'!X109+'13.10.68'!X109+'14.10.68'!X109+'15.10.68'!X109+'16.10.68'!X109+'17.10.68'!X109+'18.10.68'!X109+'19.10.68'!X109+'20.10.68'!X109+'21.10.68'!X109+'22.10.68'!X109+'23.10.68'!X109+'24.10.68'!X109+'25.10.68'!X109+'26.10.68'!X109+'27.10.68'!X109+'28.10.68'!X109+'29.10.68'!X109+'30.10.68'!X109+'31.10.68'!X109</f>
        <v>0</v>
      </c>
      <c r="Y109" s="52">
        <f>+'01.10.68'!Y109+'02.10.68'!Y109+'03.10.68'!Y109+'04.10.68'!Y109+'05.10.68'!Y109+'06.10.68'!Y109+'07.10.68'!Y109+'08.10.68'!Y109+'09.10.68'!Y109+'10.10.68'!Y109+'11.10.68'!Y109+'12.10.68'!Y109+'13.10.68'!Y109+'14.10.68'!Y109+'15.10.68'!Y109+'16.10.68'!Y109+'17.10.68'!Y109+'18.10.68'!Y109+'19.10.68'!Y109+'20.10.68'!Y109+'21.10.68'!Y109+'22.10.68'!Y109+'23.10.68'!Y109+'24.10.68'!Y109+'25.10.68'!Y109+'26.10.68'!Y109+'27.10.68'!Y109+'28.10.68'!Y109+'29.10.68'!Y109+'30.10.68'!Y109+'31.10.68'!Y109</f>
        <v>16</v>
      </c>
      <c r="Z109" s="65">
        <f>+'01.10.68'!Z109+'02.10.68'!Z109+'03.10.68'!Z109+'04.10.68'!Z109+'05.10.68'!Z109+'06.10.68'!Z109+'07.10.68'!Z109+'08.10.68'!Z109+'09.10.68'!Z109+'10.10.68'!Z109+'11.10.68'!Z109+'12.10.68'!Z109+'13.10.68'!Z109+'14.10.68'!Z109+'15.10.68'!Z109+'16.10.68'!Z109+'17.10.68'!Z109+'18.10.68'!Z109+'19.10.68'!Z109+'20.10.68'!Z109+'21.10.68'!Z109+'22.10.68'!Z109+'23.10.68'!Z109+'24.10.68'!Z109+'25.10.68'!Z109+'26.10.68'!Z109+'27.10.68'!Z109+'28.10.68'!Z109+'29.10.68'!Z109+'30.10.68'!Z109+'31.10.68'!Z109</f>
        <v>16</v>
      </c>
      <c r="AA109" s="50"/>
      <c r="AB109" s="50"/>
      <c r="AC109" s="61">
        <f t="shared" si="0"/>
        <v>-16</v>
      </c>
      <c r="AD109" s="50"/>
      <c r="AE109" s="66">
        <f t="shared" si="1"/>
        <v>-16</v>
      </c>
    </row>
    <row r="110" spans="2:31">
      <c r="B110" s="50">
        <v>1004070</v>
      </c>
      <c r="C110" s="53" t="s">
        <v>218</v>
      </c>
      <c r="D110" s="52">
        <f>+'01.10.68'!D110+'02.10.68'!D110+'03.10.68'!D110+'04.10.68'!D110+'05.10.68'!D110+'06.10.68'!D110+'07.10.68'!D110+'08.10.68'!D110+'09.10.68'!D110+'10.10.68'!D110+'11.10.68'!D110+'12.10.68'!D110+'13.10.68'!D110+'14.10.68'!D110+'15.10.68'!D110+'16.10.68'!D110+'17.10.68'!D110+'18.10.68'!D110+'19.10.68'!D110+'20.10.68'!D110+'21.10.68'!D110+'22.10.68'!D110+'23.10.68'!D110+'24.10.68'!D110+'25.10.68'!D110+'26.10.68'!D110+'27.10.68'!D110+'28.10.68'!D110+'29.10.68'!D110+'30.10.68'!D110+'31.10.68'!D110</f>
        <v>0</v>
      </c>
      <c r="E110" s="52">
        <f>+'01.10.68'!E110+'02.10.68'!E110+'03.10.68'!E110+'04.10.68'!E110+'05.10.68'!E110+'06.10.68'!E110+'07.10.68'!E110+'08.10.68'!E110+'09.10.68'!E110+'10.10.68'!E110+'11.10.68'!E110+'12.10.68'!E110+'13.10.68'!E110+'14.10.68'!E110+'15.10.68'!E110+'16.10.68'!E110+'17.10.68'!E110+'18.10.68'!E110+'19.10.68'!E110+'20.10.68'!E110+'21.10.68'!E110+'22.10.68'!E110+'23.10.68'!E110+'24.10.68'!E110+'25.10.68'!E110+'26.10.68'!E110+'27.10.68'!E110+'28.10.68'!E110+'29.10.68'!E110+'30.10.68'!E110+'31.10.68'!E110</f>
        <v>0</v>
      </c>
      <c r="F110" s="65">
        <f>+'01.10.68'!F110+'02.10.68'!F110+'03.10.68'!F110+'04.10.68'!F110+'05.10.68'!F110+'06.10.68'!F110+'07.10.68'!F110+'08.10.68'!F110+'09.10.68'!F110+'10.10.68'!F110+'11.10.68'!F110+'12.10.68'!F110+'13.10.68'!F110+'14.10.68'!F110+'15.10.68'!F110+'16.10.68'!F110+'17.10.68'!F110+'18.10.68'!F110+'19.10.68'!F110+'20.10.68'!F110+'21.10.68'!F110+'22.10.68'!F110+'23.10.68'!F110+'24.10.68'!F110+'25.10.68'!F110+'26.10.68'!F110+'27.10.68'!F110+'28.10.68'!F110+'29.10.68'!F110+'30.10.68'!F110+'31.10.68'!F110</f>
        <v>0</v>
      </c>
      <c r="G110" s="52">
        <f>+'01.10.68'!G110+'02.10.68'!G110+'03.10.68'!G110+'04.10.68'!G110+'05.10.68'!G110+'06.10.68'!G110+'07.10.68'!G110+'08.10.68'!G110+'09.10.68'!G110+'10.10.68'!G110+'11.10.68'!G110+'12.10.68'!G110+'13.10.68'!G110+'14.10.68'!G110+'15.10.68'!G110+'16.10.68'!G110+'17.10.68'!G110+'18.10.68'!G110+'19.10.68'!G110+'20.10.68'!G110+'21.10.68'!G110+'22.10.68'!G110+'23.10.68'!G110+'24.10.68'!G110+'25.10.68'!G110+'26.10.68'!G110+'27.10.68'!G110+'28.10.68'!G110+'29.10.68'!G110+'30.10.68'!G110+'31.10.68'!G110</f>
        <v>0</v>
      </c>
      <c r="H110" s="52">
        <f>+'01.10.68'!H110+'02.10.68'!H110+'03.10.68'!H110+'04.10.68'!H110+'05.10.68'!H110+'06.10.68'!H110+'07.10.68'!H110+'08.10.68'!H110+'09.10.68'!H110+'10.10.68'!H110+'11.10.68'!H110+'12.10.68'!H110+'13.10.68'!H110+'14.10.68'!H110+'15.10.68'!H110+'16.10.68'!H110+'17.10.68'!H110+'18.10.68'!H110+'19.10.68'!H110+'20.10.68'!H110+'21.10.68'!H110+'22.10.68'!H110+'23.10.68'!H110+'24.10.68'!H110+'25.10.68'!H110+'26.10.68'!H110+'27.10.68'!H110+'28.10.68'!H110+'29.10.68'!H110+'30.10.68'!H110+'31.10.68'!H110</f>
        <v>0</v>
      </c>
      <c r="I110" s="65">
        <f>+'01.10.68'!I110+'02.10.68'!I110+'03.10.68'!I110+'04.10.68'!I110+'05.10.68'!I110+'06.10.68'!I110+'07.10.68'!I110+'08.10.68'!I110+'09.10.68'!I110+'10.10.68'!I110+'11.10.68'!I110+'12.10.68'!I110+'13.10.68'!I110+'14.10.68'!I110+'15.10.68'!I110+'16.10.68'!I110+'17.10.68'!I110+'18.10.68'!I110+'19.10.68'!I110+'20.10.68'!I110+'21.10.68'!I110+'22.10.68'!I110+'23.10.68'!I110+'24.10.68'!I110+'25.10.68'!I110+'26.10.68'!I110+'27.10.68'!I110+'28.10.68'!I110+'29.10.68'!I110+'30.10.68'!I110+'31.10.68'!I110</f>
        <v>0</v>
      </c>
      <c r="J110" s="52">
        <f>+'01.10.68'!J110+'02.10.68'!J110+'03.10.68'!J110+'04.10.68'!J110+'05.10.68'!J110+'06.10.68'!J110+'07.10.68'!J110+'08.10.68'!J110+'09.10.68'!J110+'10.10.68'!J110+'11.10.68'!J110+'12.10.68'!J110+'13.10.68'!J110+'14.10.68'!J110+'15.10.68'!J110+'16.10.68'!J110+'17.10.68'!J110+'18.10.68'!J110+'19.10.68'!J110+'20.10.68'!J110+'21.10.68'!J110+'22.10.68'!J110+'23.10.68'!J110+'24.10.68'!J110+'25.10.68'!J110+'26.10.68'!J110+'27.10.68'!J110+'28.10.68'!J110+'29.10.68'!J110+'30.10.68'!J110+'31.10.68'!J110</f>
        <v>0</v>
      </c>
      <c r="K110" s="52">
        <f>+'01.10.68'!K110+'02.10.68'!K110+'03.10.68'!K110+'04.10.68'!K110+'05.10.68'!K110+'06.10.68'!K110+'07.10.68'!K110+'08.10.68'!K110+'09.10.68'!K110+'10.10.68'!K110+'11.10.68'!K110+'12.10.68'!K110+'13.10.68'!K110+'14.10.68'!K110+'15.10.68'!K110+'16.10.68'!K110+'17.10.68'!K110+'18.10.68'!K110+'19.10.68'!K110+'20.10.68'!K110+'21.10.68'!K110+'22.10.68'!K110+'23.10.68'!K110+'24.10.68'!K110+'25.10.68'!K110+'26.10.68'!K110+'27.10.68'!K110+'28.10.68'!K110+'29.10.68'!K110+'30.10.68'!K110+'31.10.68'!K110</f>
        <v>0</v>
      </c>
      <c r="L110" s="65">
        <f>+'01.10.68'!L110+'02.10.68'!L110+'03.10.68'!L110+'04.10.68'!L110+'05.10.68'!L110+'06.10.68'!L110+'07.10.68'!L110+'08.10.68'!L110+'09.10.68'!L110+'10.10.68'!L110+'11.10.68'!L110+'12.10.68'!L110+'13.10.68'!L110+'14.10.68'!L110+'15.10.68'!L110+'16.10.68'!L110+'17.10.68'!L110+'18.10.68'!L110+'19.10.68'!L110+'20.10.68'!L110+'21.10.68'!L110+'22.10.68'!L110+'23.10.68'!L110+'24.10.68'!L110+'25.10.68'!L110+'26.10.68'!L110+'27.10.68'!L110+'28.10.68'!L110+'29.10.68'!L110+'30.10.68'!L110+'31.10.68'!L110</f>
        <v>0</v>
      </c>
      <c r="M110" s="52">
        <f>+'01.10.68'!M110+'02.10.68'!M110+'03.10.68'!M110+'04.10.68'!M110+'05.10.68'!M110+'06.10.68'!M110+'07.10.68'!M110+'08.10.68'!M110+'09.10.68'!M110+'10.10.68'!M110+'11.10.68'!M110+'12.10.68'!M110+'13.10.68'!M110+'14.10.68'!M110+'15.10.68'!M110+'16.10.68'!M110+'17.10.68'!M110+'18.10.68'!M110+'19.10.68'!M110+'20.10.68'!M110+'21.10.68'!M110+'22.10.68'!M110+'23.10.68'!M110+'24.10.68'!M110+'25.10.68'!M110+'26.10.68'!M110+'27.10.68'!M110+'28.10.68'!M110+'29.10.68'!M110+'30.10.68'!M110+'31.10.68'!M110</f>
        <v>0</v>
      </c>
      <c r="N110" s="52">
        <f>+'01.10.68'!N110+'02.10.68'!N110+'03.10.68'!N110+'04.10.68'!N110+'05.10.68'!N110+'06.10.68'!N110+'07.10.68'!N110+'08.10.68'!N110+'09.10.68'!N110+'10.10.68'!N110+'11.10.68'!N110+'12.10.68'!N110+'13.10.68'!N110+'14.10.68'!N110+'15.10.68'!N110+'16.10.68'!N110+'17.10.68'!N110+'18.10.68'!N110+'19.10.68'!N110+'20.10.68'!N110+'21.10.68'!N110+'22.10.68'!N110+'23.10.68'!N110+'24.10.68'!N110+'25.10.68'!N110+'26.10.68'!N110+'27.10.68'!N110+'28.10.68'!N110+'29.10.68'!N110+'30.10.68'!N110+'31.10.68'!N110</f>
        <v>0</v>
      </c>
      <c r="O110" s="65">
        <f>+'01.10.68'!O110+'02.10.68'!O110+'03.10.68'!O110+'04.10.68'!O110+'05.10.68'!O110+'06.10.68'!O110+'07.10.68'!O110+'08.10.68'!O110+'09.10.68'!O110+'10.10.68'!O110+'11.10.68'!O110+'12.10.68'!O110+'13.10.68'!O110+'14.10.68'!O110+'15.10.68'!O110+'16.10.68'!O110+'17.10.68'!O110+'18.10.68'!O110+'19.10.68'!O110+'20.10.68'!O110+'21.10.68'!O110+'22.10.68'!O110+'23.10.68'!O110+'24.10.68'!O110+'25.10.68'!O110+'26.10.68'!O110+'27.10.68'!O110+'28.10.68'!O110+'29.10.68'!O110+'30.10.68'!O110+'31.10.68'!O110</f>
        <v>0</v>
      </c>
      <c r="P110" s="52">
        <f>+'01.10.68'!P110+'02.10.68'!P110+'03.10.68'!P110+'04.10.68'!P110+'05.10.68'!P110+'06.10.68'!P110+'07.10.68'!P110+'08.10.68'!P110+'09.10.68'!P110+'10.10.68'!P110+'11.10.68'!P110+'12.10.68'!P110+'13.10.68'!P110+'14.10.68'!P110+'15.10.68'!P110+'16.10.68'!P110+'17.10.68'!P110+'18.10.68'!P110+'19.10.68'!P110+'20.10.68'!P110+'21.10.68'!P110+'22.10.68'!P110+'23.10.68'!P110+'24.10.68'!P110+'25.10.68'!P110+'26.10.68'!P110+'27.10.68'!P110+'28.10.68'!P110+'29.10.68'!P110+'30.10.68'!P110+'31.10.68'!P110</f>
        <v>0</v>
      </c>
      <c r="Q110" s="52">
        <f>+'01.10.68'!Q110+'02.10.68'!Q110+'03.10.68'!Q110+'04.10.68'!Q110+'05.10.68'!Q110+'06.10.68'!Q110+'07.10.68'!Q110+'08.10.68'!Q110+'09.10.68'!Q110+'10.10.68'!Q110+'11.10.68'!Q110+'12.10.68'!Q110+'13.10.68'!Q110+'14.10.68'!Q110+'15.10.68'!Q110+'16.10.68'!Q110+'17.10.68'!Q110+'18.10.68'!Q110+'19.10.68'!Q110+'20.10.68'!Q110+'21.10.68'!Q110+'22.10.68'!Q110+'23.10.68'!Q110+'24.10.68'!Q110+'25.10.68'!Q110+'26.10.68'!Q110+'27.10.68'!Q110+'28.10.68'!Q110+'29.10.68'!Q110+'30.10.68'!Q110+'31.10.68'!Q110</f>
        <v>0</v>
      </c>
      <c r="R110" s="65">
        <f>+'01.10.68'!R110+'02.10.68'!R110+'03.10.68'!R110+'04.10.68'!R110+'05.10.68'!R110+'06.10.68'!R110+'07.10.68'!R110+'08.10.68'!R110+'09.10.68'!R110+'10.10.68'!R110+'11.10.68'!R110+'12.10.68'!R110+'13.10.68'!R110+'14.10.68'!R110+'15.10.68'!R110+'16.10.68'!R110+'17.10.68'!R110+'18.10.68'!R110+'19.10.68'!R110+'20.10.68'!R110+'21.10.68'!R110+'22.10.68'!R110+'23.10.68'!R110+'24.10.68'!R110+'25.10.68'!R110+'26.10.68'!R110+'27.10.68'!R110+'28.10.68'!R110+'29.10.68'!R110+'30.10.68'!R110+'31.10.68'!R110</f>
        <v>0</v>
      </c>
      <c r="S110" s="52">
        <f>+'01.10.68'!S110+'02.10.68'!S110+'03.10.68'!S110+'04.10.68'!S110+'05.10.68'!S110+'06.10.68'!S110+'07.10.68'!S110+'08.10.68'!S110+'09.10.68'!S110+'10.10.68'!S110+'11.10.68'!S110+'12.10.68'!S110+'13.10.68'!S110+'14.10.68'!S110+'15.10.68'!S110+'16.10.68'!S110+'17.10.68'!S110+'18.10.68'!S110+'19.10.68'!S110+'20.10.68'!S110+'21.10.68'!S110+'22.10.68'!S110+'23.10.68'!S110+'24.10.68'!S110+'25.10.68'!S110+'26.10.68'!S110+'27.10.68'!S110+'28.10.68'!S110+'29.10.68'!S110+'30.10.68'!S110+'31.10.68'!S110</f>
        <v>0</v>
      </c>
      <c r="T110" s="52">
        <f>+'01.10.68'!T110+'02.10.68'!T110+'03.10.68'!T110+'04.10.68'!T110+'05.10.68'!T110+'06.10.68'!T110+'07.10.68'!T110+'08.10.68'!T110+'09.10.68'!T110+'10.10.68'!T110+'11.10.68'!T110+'12.10.68'!T110+'13.10.68'!T110+'14.10.68'!T110+'15.10.68'!T110+'16.10.68'!T110+'17.10.68'!T110+'18.10.68'!T110+'19.10.68'!T110+'20.10.68'!T110+'21.10.68'!T110+'22.10.68'!T110+'23.10.68'!T110+'24.10.68'!T110+'25.10.68'!T110+'26.10.68'!T110+'27.10.68'!T110+'28.10.68'!T110+'29.10.68'!T110+'30.10.68'!T110+'31.10.68'!T110</f>
        <v>0</v>
      </c>
      <c r="U110" s="65">
        <f>+'01.10.68'!U110+'02.10.68'!U110+'03.10.68'!U110+'04.10.68'!U110+'05.10.68'!U110+'06.10.68'!U110+'07.10.68'!U110+'08.10.68'!U110+'09.10.68'!U110+'10.10.68'!U110+'11.10.68'!U110+'12.10.68'!U110+'13.10.68'!U110+'14.10.68'!U110+'15.10.68'!U110+'16.10.68'!U110+'17.10.68'!U110+'18.10.68'!U110+'19.10.68'!U110+'20.10.68'!U110+'21.10.68'!U110+'22.10.68'!U110+'23.10.68'!U110+'24.10.68'!U110+'25.10.68'!U110+'26.10.68'!U110+'27.10.68'!U110+'28.10.68'!U110+'29.10.68'!U110+'30.10.68'!U110+'31.10.68'!U110</f>
        <v>0</v>
      </c>
      <c r="V110" s="52">
        <f>+'01.10.68'!V110+'02.10.68'!V110+'03.10.68'!V110+'04.10.68'!V110+'05.10.68'!V110+'06.10.68'!V110+'07.10.68'!V110+'08.10.68'!V110+'09.10.68'!V110+'10.10.68'!V110+'11.10.68'!V110+'12.10.68'!V110+'13.10.68'!V110+'14.10.68'!V110+'15.10.68'!V110+'16.10.68'!V110+'17.10.68'!V110+'18.10.68'!V110+'19.10.68'!V110+'20.10.68'!V110+'21.10.68'!V110+'22.10.68'!V110+'23.10.68'!V110+'24.10.68'!V110+'25.10.68'!V110+'26.10.68'!V110+'27.10.68'!V110+'28.10.68'!V110+'29.10.68'!V110+'30.10.68'!V110+'31.10.68'!V110</f>
        <v>0</v>
      </c>
      <c r="W110" s="52">
        <f>+'01.10.68'!W110+'02.10.68'!W110+'03.10.68'!W110+'04.10.68'!W110+'05.10.68'!W110+'06.10.68'!W110+'07.10.68'!W110+'08.10.68'!W110+'09.10.68'!W110+'10.10.68'!W110+'11.10.68'!W110+'12.10.68'!W110+'13.10.68'!W110+'14.10.68'!W110+'15.10.68'!W110+'16.10.68'!W110+'17.10.68'!W110+'18.10.68'!W110+'19.10.68'!W110+'20.10.68'!W110+'21.10.68'!W110+'22.10.68'!W110+'23.10.68'!W110+'24.10.68'!W110+'25.10.68'!W110+'26.10.68'!W110+'27.10.68'!W110+'28.10.68'!W110+'29.10.68'!W110+'30.10.68'!W110+'31.10.68'!W110</f>
        <v>0</v>
      </c>
      <c r="X110" s="65">
        <f>+'01.10.68'!X110+'02.10.68'!X110+'03.10.68'!X110+'04.10.68'!X110+'05.10.68'!X110+'06.10.68'!X110+'07.10.68'!X110+'08.10.68'!X110+'09.10.68'!X110+'10.10.68'!X110+'11.10.68'!X110+'12.10.68'!X110+'13.10.68'!X110+'14.10.68'!X110+'15.10.68'!X110+'16.10.68'!X110+'17.10.68'!X110+'18.10.68'!X110+'19.10.68'!X110+'20.10.68'!X110+'21.10.68'!X110+'22.10.68'!X110+'23.10.68'!X110+'24.10.68'!X110+'25.10.68'!X110+'26.10.68'!X110+'27.10.68'!X110+'28.10.68'!X110+'29.10.68'!X110+'30.10.68'!X110+'31.10.68'!X110</f>
        <v>0</v>
      </c>
      <c r="Y110" s="52">
        <f>+'01.10.68'!Y110+'02.10.68'!Y110+'03.10.68'!Y110+'04.10.68'!Y110+'05.10.68'!Y110+'06.10.68'!Y110+'07.10.68'!Y110+'08.10.68'!Y110+'09.10.68'!Y110+'10.10.68'!Y110+'11.10.68'!Y110+'12.10.68'!Y110+'13.10.68'!Y110+'14.10.68'!Y110+'15.10.68'!Y110+'16.10.68'!Y110+'17.10.68'!Y110+'18.10.68'!Y110+'19.10.68'!Y110+'20.10.68'!Y110+'21.10.68'!Y110+'22.10.68'!Y110+'23.10.68'!Y110+'24.10.68'!Y110+'25.10.68'!Y110+'26.10.68'!Y110+'27.10.68'!Y110+'28.10.68'!Y110+'29.10.68'!Y110+'30.10.68'!Y110+'31.10.68'!Y110</f>
        <v>33</v>
      </c>
      <c r="Z110" s="65">
        <f>+'01.10.68'!Z110+'02.10.68'!Z110+'03.10.68'!Z110+'04.10.68'!Z110+'05.10.68'!Z110+'06.10.68'!Z110+'07.10.68'!Z110+'08.10.68'!Z110+'09.10.68'!Z110+'10.10.68'!Z110+'11.10.68'!Z110+'12.10.68'!Z110+'13.10.68'!Z110+'14.10.68'!Z110+'15.10.68'!Z110+'16.10.68'!Z110+'17.10.68'!Z110+'18.10.68'!Z110+'19.10.68'!Z110+'20.10.68'!Z110+'21.10.68'!Z110+'22.10.68'!Z110+'23.10.68'!Z110+'24.10.68'!Z110+'25.10.68'!Z110+'26.10.68'!Z110+'27.10.68'!Z110+'28.10.68'!Z110+'29.10.68'!Z110+'30.10.68'!Z110+'31.10.68'!Z110</f>
        <v>33</v>
      </c>
      <c r="AA110" s="50"/>
      <c r="AB110" s="50"/>
      <c r="AC110" s="61">
        <f t="shared" si="0"/>
        <v>-33</v>
      </c>
      <c r="AD110" s="50"/>
      <c r="AE110" s="66">
        <f t="shared" si="1"/>
        <v>-33</v>
      </c>
    </row>
    <row r="111" spans="2:31">
      <c r="B111" s="50">
        <v>1004076</v>
      </c>
      <c r="C111" s="53" t="s">
        <v>219</v>
      </c>
      <c r="D111" s="52">
        <f>+'01.10.68'!D111+'02.10.68'!D111+'03.10.68'!D111+'04.10.68'!D111+'05.10.68'!D111+'06.10.68'!D111+'07.10.68'!D111+'08.10.68'!D111+'09.10.68'!D111+'10.10.68'!D111+'11.10.68'!D111+'12.10.68'!D111+'13.10.68'!D111+'14.10.68'!D111+'15.10.68'!D111+'16.10.68'!D111+'17.10.68'!D111+'18.10.68'!D111+'19.10.68'!D111+'20.10.68'!D111+'21.10.68'!D111+'22.10.68'!D111+'23.10.68'!D111+'24.10.68'!D111+'25.10.68'!D111+'26.10.68'!D111+'27.10.68'!D111+'28.10.68'!D111+'29.10.68'!D111+'30.10.68'!D111+'31.10.68'!D111</f>
        <v>0</v>
      </c>
      <c r="E111" s="52">
        <f>+'01.10.68'!E111+'02.10.68'!E111+'03.10.68'!E111+'04.10.68'!E111+'05.10.68'!E111+'06.10.68'!E111+'07.10.68'!E111+'08.10.68'!E111+'09.10.68'!E111+'10.10.68'!E111+'11.10.68'!E111+'12.10.68'!E111+'13.10.68'!E111+'14.10.68'!E111+'15.10.68'!E111+'16.10.68'!E111+'17.10.68'!E111+'18.10.68'!E111+'19.10.68'!E111+'20.10.68'!E111+'21.10.68'!E111+'22.10.68'!E111+'23.10.68'!E111+'24.10.68'!E111+'25.10.68'!E111+'26.10.68'!E111+'27.10.68'!E111+'28.10.68'!E111+'29.10.68'!E111+'30.10.68'!E111+'31.10.68'!E111</f>
        <v>0</v>
      </c>
      <c r="F111" s="65">
        <f>+'01.10.68'!F111+'02.10.68'!F111+'03.10.68'!F111+'04.10.68'!F111+'05.10.68'!F111+'06.10.68'!F111+'07.10.68'!F111+'08.10.68'!F111+'09.10.68'!F111+'10.10.68'!F111+'11.10.68'!F111+'12.10.68'!F111+'13.10.68'!F111+'14.10.68'!F111+'15.10.68'!F111+'16.10.68'!F111+'17.10.68'!F111+'18.10.68'!F111+'19.10.68'!F111+'20.10.68'!F111+'21.10.68'!F111+'22.10.68'!F111+'23.10.68'!F111+'24.10.68'!F111+'25.10.68'!F111+'26.10.68'!F111+'27.10.68'!F111+'28.10.68'!F111+'29.10.68'!F111+'30.10.68'!F111+'31.10.68'!F111</f>
        <v>0</v>
      </c>
      <c r="G111" s="52">
        <f>+'01.10.68'!G111+'02.10.68'!G111+'03.10.68'!G111+'04.10.68'!G111+'05.10.68'!G111+'06.10.68'!G111+'07.10.68'!G111+'08.10.68'!G111+'09.10.68'!G111+'10.10.68'!G111+'11.10.68'!G111+'12.10.68'!G111+'13.10.68'!G111+'14.10.68'!G111+'15.10.68'!G111+'16.10.68'!G111+'17.10.68'!G111+'18.10.68'!G111+'19.10.68'!G111+'20.10.68'!G111+'21.10.68'!G111+'22.10.68'!G111+'23.10.68'!G111+'24.10.68'!G111+'25.10.68'!G111+'26.10.68'!G111+'27.10.68'!G111+'28.10.68'!G111+'29.10.68'!G111+'30.10.68'!G111+'31.10.68'!G111</f>
        <v>0</v>
      </c>
      <c r="H111" s="52">
        <f>+'01.10.68'!H111+'02.10.68'!H111+'03.10.68'!H111+'04.10.68'!H111+'05.10.68'!H111+'06.10.68'!H111+'07.10.68'!H111+'08.10.68'!H111+'09.10.68'!H111+'10.10.68'!H111+'11.10.68'!H111+'12.10.68'!H111+'13.10.68'!H111+'14.10.68'!H111+'15.10.68'!H111+'16.10.68'!H111+'17.10.68'!H111+'18.10.68'!H111+'19.10.68'!H111+'20.10.68'!H111+'21.10.68'!H111+'22.10.68'!H111+'23.10.68'!H111+'24.10.68'!H111+'25.10.68'!H111+'26.10.68'!H111+'27.10.68'!H111+'28.10.68'!H111+'29.10.68'!H111+'30.10.68'!H111+'31.10.68'!H111</f>
        <v>0</v>
      </c>
      <c r="I111" s="65">
        <f>+'01.10.68'!I111+'02.10.68'!I111+'03.10.68'!I111+'04.10.68'!I111+'05.10.68'!I111+'06.10.68'!I111+'07.10.68'!I111+'08.10.68'!I111+'09.10.68'!I111+'10.10.68'!I111+'11.10.68'!I111+'12.10.68'!I111+'13.10.68'!I111+'14.10.68'!I111+'15.10.68'!I111+'16.10.68'!I111+'17.10.68'!I111+'18.10.68'!I111+'19.10.68'!I111+'20.10.68'!I111+'21.10.68'!I111+'22.10.68'!I111+'23.10.68'!I111+'24.10.68'!I111+'25.10.68'!I111+'26.10.68'!I111+'27.10.68'!I111+'28.10.68'!I111+'29.10.68'!I111+'30.10.68'!I111+'31.10.68'!I111</f>
        <v>0</v>
      </c>
      <c r="J111" s="52">
        <f>+'01.10.68'!J111+'02.10.68'!J111+'03.10.68'!J111+'04.10.68'!J111+'05.10.68'!J111+'06.10.68'!J111+'07.10.68'!J111+'08.10.68'!J111+'09.10.68'!J111+'10.10.68'!J111+'11.10.68'!J111+'12.10.68'!J111+'13.10.68'!J111+'14.10.68'!J111+'15.10.68'!J111+'16.10.68'!J111+'17.10.68'!J111+'18.10.68'!J111+'19.10.68'!J111+'20.10.68'!J111+'21.10.68'!J111+'22.10.68'!J111+'23.10.68'!J111+'24.10.68'!J111+'25.10.68'!J111+'26.10.68'!J111+'27.10.68'!J111+'28.10.68'!J111+'29.10.68'!J111+'30.10.68'!J111+'31.10.68'!J111</f>
        <v>0</v>
      </c>
      <c r="K111" s="52">
        <f>+'01.10.68'!K111+'02.10.68'!K111+'03.10.68'!K111+'04.10.68'!K111+'05.10.68'!K111+'06.10.68'!K111+'07.10.68'!K111+'08.10.68'!K111+'09.10.68'!K111+'10.10.68'!K111+'11.10.68'!K111+'12.10.68'!K111+'13.10.68'!K111+'14.10.68'!K111+'15.10.68'!K111+'16.10.68'!K111+'17.10.68'!K111+'18.10.68'!K111+'19.10.68'!K111+'20.10.68'!K111+'21.10.68'!K111+'22.10.68'!K111+'23.10.68'!K111+'24.10.68'!K111+'25.10.68'!K111+'26.10.68'!K111+'27.10.68'!K111+'28.10.68'!K111+'29.10.68'!K111+'30.10.68'!K111+'31.10.68'!K111</f>
        <v>0</v>
      </c>
      <c r="L111" s="65">
        <f>+'01.10.68'!L111+'02.10.68'!L111+'03.10.68'!L111+'04.10.68'!L111+'05.10.68'!L111+'06.10.68'!L111+'07.10.68'!L111+'08.10.68'!L111+'09.10.68'!L111+'10.10.68'!L111+'11.10.68'!L111+'12.10.68'!L111+'13.10.68'!L111+'14.10.68'!L111+'15.10.68'!L111+'16.10.68'!L111+'17.10.68'!L111+'18.10.68'!L111+'19.10.68'!L111+'20.10.68'!L111+'21.10.68'!L111+'22.10.68'!L111+'23.10.68'!L111+'24.10.68'!L111+'25.10.68'!L111+'26.10.68'!L111+'27.10.68'!L111+'28.10.68'!L111+'29.10.68'!L111+'30.10.68'!L111+'31.10.68'!L111</f>
        <v>0</v>
      </c>
      <c r="M111" s="52">
        <f>+'01.10.68'!M111+'02.10.68'!M111+'03.10.68'!M111+'04.10.68'!M111+'05.10.68'!M111+'06.10.68'!M111+'07.10.68'!M111+'08.10.68'!M111+'09.10.68'!M111+'10.10.68'!M111+'11.10.68'!M111+'12.10.68'!M111+'13.10.68'!M111+'14.10.68'!M111+'15.10.68'!M111+'16.10.68'!M111+'17.10.68'!M111+'18.10.68'!M111+'19.10.68'!M111+'20.10.68'!M111+'21.10.68'!M111+'22.10.68'!M111+'23.10.68'!M111+'24.10.68'!M111+'25.10.68'!M111+'26.10.68'!M111+'27.10.68'!M111+'28.10.68'!M111+'29.10.68'!M111+'30.10.68'!M111+'31.10.68'!M111</f>
        <v>0</v>
      </c>
      <c r="N111" s="52">
        <f>+'01.10.68'!N111+'02.10.68'!N111+'03.10.68'!N111+'04.10.68'!N111+'05.10.68'!N111+'06.10.68'!N111+'07.10.68'!N111+'08.10.68'!N111+'09.10.68'!N111+'10.10.68'!N111+'11.10.68'!N111+'12.10.68'!N111+'13.10.68'!N111+'14.10.68'!N111+'15.10.68'!N111+'16.10.68'!N111+'17.10.68'!N111+'18.10.68'!N111+'19.10.68'!N111+'20.10.68'!N111+'21.10.68'!N111+'22.10.68'!N111+'23.10.68'!N111+'24.10.68'!N111+'25.10.68'!N111+'26.10.68'!N111+'27.10.68'!N111+'28.10.68'!N111+'29.10.68'!N111+'30.10.68'!N111+'31.10.68'!N111</f>
        <v>0</v>
      </c>
      <c r="O111" s="65">
        <f>+'01.10.68'!O111+'02.10.68'!O111+'03.10.68'!O111+'04.10.68'!O111+'05.10.68'!O111+'06.10.68'!O111+'07.10.68'!O111+'08.10.68'!O111+'09.10.68'!O111+'10.10.68'!O111+'11.10.68'!O111+'12.10.68'!O111+'13.10.68'!O111+'14.10.68'!O111+'15.10.68'!O111+'16.10.68'!O111+'17.10.68'!O111+'18.10.68'!O111+'19.10.68'!O111+'20.10.68'!O111+'21.10.68'!O111+'22.10.68'!O111+'23.10.68'!O111+'24.10.68'!O111+'25.10.68'!O111+'26.10.68'!O111+'27.10.68'!O111+'28.10.68'!O111+'29.10.68'!O111+'30.10.68'!O111+'31.10.68'!O111</f>
        <v>0</v>
      </c>
      <c r="P111" s="52">
        <f>+'01.10.68'!P111+'02.10.68'!P111+'03.10.68'!P111+'04.10.68'!P111+'05.10.68'!P111+'06.10.68'!P111+'07.10.68'!P111+'08.10.68'!P111+'09.10.68'!P111+'10.10.68'!P111+'11.10.68'!P111+'12.10.68'!P111+'13.10.68'!P111+'14.10.68'!P111+'15.10.68'!P111+'16.10.68'!P111+'17.10.68'!P111+'18.10.68'!P111+'19.10.68'!P111+'20.10.68'!P111+'21.10.68'!P111+'22.10.68'!P111+'23.10.68'!P111+'24.10.68'!P111+'25.10.68'!P111+'26.10.68'!P111+'27.10.68'!P111+'28.10.68'!P111+'29.10.68'!P111+'30.10.68'!P111+'31.10.68'!P111</f>
        <v>0</v>
      </c>
      <c r="Q111" s="52">
        <f>+'01.10.68'!Q111+'02.10.68'!Q111+'03.10.68'!Q111+'04.10.68'!Q111+'05.10.68'!Q111+'06.10.68'!Q111+'07.10.68'!Q111+'08.10.68'!Q111+'09.10.68'!Q111+'10.10.68'!Q111+'11.10.68'!Q111+'12.10.68'!Q111+'13.10.68'!Q111+'14.10.68'!Q111+'15.10.68'!Q111+'16.10.68'!Q111+'17.10.68'!Q111+'18.10.68'!Q111+'19.10.68'!Q111+'20.10.68'!Q111+'21.10.68'!Q111+'22.10.68'!Q111+'23.10.68'!Q111+'24.10.68'!Q111+'25.10.68'!Q111+'26.10.68'!Q111+'27.10.68'!Q111+'28.10.68'!Q111+'29.10.68'!Q111+'30.10.68'!Q111+'31.10.68'!Q111</f>
        <v>0</v>
      </c>
      <c r="R111" s="65">
        <f>+'01.10.68'!R111+'02.10.68'!R111+'03.10.68'!R111+'04.10.68'!R111+'05.10.68'!R111+'06.10.68'!R111+'07.10.68'!R111+'08.10.68'!R111+'09.10.68'!R111+'10.10.68'!R111+'11.10.68'!R111+'12.10.68'!R111+'13.10.68'!R111+'14.10.68'!R111+'15.10.68'!R111+'16.10.68'!R111+'17.10.68'!R111+'18.10.68'!R111+'19.10.68'!R111+'20.10.68'!R111+'21.10.68'!R111+'22.10.68'!R111+'23.10.68'!R111+'24.10.68'!R111+'25.10.68'!R111+'26.10.68'!R111+'27.10.68'!R111+'28.10.68'!R111+'29.10.68'!R111+'30.10.68'!R111+'31.10.68'!R111</f>
        <v>0</v>
      </c>
      <c r="S111" s="52">
        <f>+'01.10.68'!S111+'02.10.68'!S111+'03.10.68'!S111+'04.10.68'!S111+'05.10.68'!S111+'06.10.68'!S111+'07.10.68'!S111+'08.10.68'!S111+'09.10.68'!S111+'10.10.68'!S111+'11.10.68'!S111+'12.10.68'!S111+'13.10.68'!S111+'14.10.68'!S111+'15.10.68'!S111+'16.10.68'!S111+'17.10.68'!S111+'18.10.68'!S111+'19.10.68'!S111+'20.10.68'!S111+'21.10.68'!S111+'22.10.68'!S111+'23.10.68'!S111+'24.10.68'!S111+'25.10.68'!S111+'26.10.68'!S111+'27.10.68'!S111+'28.10.68'!S111+'29.10.68'!S111+'30.10.68'!S111+'31.10.68'!S111</f>
        <v>0</v>
      </c>
      <c r="T111" s="52">
        <f>+'01.10.68'!T111+'02.10.68'!T111+'03.10.68'!T111+'04.10.68'!T111+'05.10.68'!T111+'06.10.68'!T111+'07.10.68'!T111+'08.10.68'!T111+'09.10.68'!T111+'10.10.68'!T111+'11.10.68'!T111+'12.10.68'!T111+'13.10.68'!T111+'14.10.68'!T111+'15.10.68'!T111+'16.10.68'!T111+'17.10.68'!T111+'18.10.68'!T111+'19.10.68'!T111+'20.10.68'!T111+'21.10.68'!T111+'22.10.68'!T111+'23.10.68'!T111+'24.10.68'!T111+'25.10.68'!T111+'26.10.68'!T111+'27.10.68'!T111+'28.10.68'!T111+'29.10.68'!T111+'30.10.68'!T111+'31.10.68'!T111</f>
        <v>0</v>
      </c>
      <c r="U111" s="65">
        <f>+'01.10.68'!U111+'02.10.68'!U111+'03.10.68'!U111+'04.10.68'!U111+'05.10.68'!U111+'06.10.68'!U111+'07.10.68'!U111+'08.10.68'!U111+'09.10.68'!U111+'10.10.68'!U111+'11.10.68'!U111+'12.10.68'!U111+'13.10.68'!U111+'14.10.68'!U111+'15.10.68'!U111+'16.10.68'!U111+'17.10.68'!U111+'18.10.68'!U111+'19.10.68'!U111+'20.10.68'!U111+'21.10.68'!U111+'22.10.68'!U111+'23.10.68'!U111+'24.10.68'!U111+'25.10.68'!U111+'26.10.68'!U111+'27.10.68'!U111+'28.10.68'!U111+'29.10.68'!U111+'30.10.68'!U111+'31.10.68'!U111</f>
        <v>0</v>
      </c>
      <c r="V111" s="52">
        <f>+'01.10.68'!V111+'02.10.68'!V111+'03.10.68'!V111+'04.10.68'!V111+'05.10.68'!V111+'06.10.68'!V111+'07.10.68'!V111+'08.10.68'!V111+'09.10.68'!V111+'10.10.68'!V111+'11.10.68'!V111+'12.10.68'!V111+'13.10.68'!V111+'14.10.68'!V111+'15.10.68'!V111+'16.10.68'!V111+'17.10.68'!V111+'18.10.68'!V111+'19.10.68'!V111+'20.10.68'!V111+'21.10.68'!V111+'22.10.68'!V111+'23.10.68'!V111+'24.10.68'!V111+'25.10.68'!V111+'26.10.68'!V111+'27.10.68'!V111+'28.10.68'!V111+'29.10.68'!V111+'30.10.68'!V111+'31.10.68'!V111</f>
        <v>0</v>
      </c>
      <c r="W111" s="52">
        <f>+'01.10.68'!W111+'02.10.68'!W111+'03.10.68'!W111+'04.10.68'!W111+'05.10.68'!W111+'06.10.68'!W111+'07.10.68'!W111+'08.10.68'!W111+'09.10.68'!W111+'10.10.68'!W111+'11.10.68'!W111+'12.10.68'!W111+'13.10.68'!W111+'14.10.68'!W111+'15.10.68'!W111+'16.10.68'!W111+'17.10.68'!W111+'18.10.68'!W111+'19.10.68'!W111+'20.10.68'!W111+'21.10.68'!W111+'22.10.68'!W111+'23.10.68'!W111+'24.10.68'!W111+'25.10.68'!W111+'26.10.68'!W111+'27.10.68'!W111+'28.10.68'!W111+'29.10.68'!W111+'30.10.68'!W111+'31.10.68'!W111</f>
        <v>0</v>
      </c>
      <c r="X111" s="65">
        <f>+'01.10.68'!X111+'02.10.68'!X111+'03.10.68'!X111+'04.10.68'!X111+'05.10.68'!X111+'06.10.68'!X111+'07.10.68'!X111+'08.10.68'!X111+'09.10.68'!X111+'10.10.68'!X111+'11.10.68'!X111+'12.10.68'!X111+'13.10.68'!X111+'14.10.68'!X111+'15.10.68'!X111+'16.10.68'!X111+'17.10.68'!X111+'18.10.68'!X111+'19.10.68'!X111+'20.10.68'!X111+'21.10.68'!X111+'22.10.68'!X111+'23.10.68'!X111+'24.10.68'!X111+'25.10.68'!X111+'26.10.68'!X111+'27.10.68'!X111+'28.10.68'!X111+'29.10.68'!X111+'30.10.68'!X111+'31.10.68'!X111</f>
        <v>0</v>
      </c>
      <c r="Y111" s="52">
        <f>+'01.10.68'!Y111+'02.10.68'!Y111+'03.10.68'!Y111+'04.10.68'!Y111+'05.10.68'!Y111+'06.10.68'!Y111+'07.10.68'!Y111+'08.10.68'!Y111+'09.10.68'!Y111+'10.10.68'!Y111+'11.10.68'!Y111+'12.10.68'!Y111+'13.10.68'!Y111+'14.10.68'!Y111+'15.10.68'!Y111+'16.10.68'!Y111+'17.10.68'!Y111+'18.10.68'!Y111+'19.10.68'!Y111+'20.10.68'!Y111+'21.10.68'!Y111+'22.10.68'!Y111+'23.10.68'!Y111+'24.10.68'!Y111+'25.10.68'!Y111+'26.10.68'!Y111+'27.10.68'!Y111+'28.10.68'!Y111+'29.10.68'!Y111+'30.10.68'!Y111+'31.10.68'!Y111</f>
        <v>404</v>
      </c>
      <c r="Z111" s="65">
        <f>+'01.10.68'!Z111+'02.10.68'!Z111+'03.10.68'!Z111+'04.10.68'!Z111+'05.10.68'!Z111+'06.10.68'!Z111+'07.10.68'!Z111+'08.10.68'!Z111+'09.10.68'!Z111+'10.10.68'!Z111+'11.10.68'!Z111+'12.10.68'!Z111+'13.10.68'!Z111+'14.10.68'!Z111+'15.10.68'!Z111+'16.10.68'!Z111+'17.10.68'!Z111+'18.10.68'!Z111+'19.10.68'!Z111+'20.10.68'!Z111+'21.10.68'!Z111+'22.10.68'!Z111+'23.10.68'!Z111+'24.10.68'!Z111+'25.10.68'!Z111+'26.10.68'!Z111+'27.10.68'!Z111+'28.10.68'!Z111+'29.10.68'!Z111+'30.10.68'!Z111+'31.10.68'!Z111</f>
        <v>404</v>
      </c>
      <c r="AA111" s="50"/>
      <c r="AB111" s="50"/>
      <c r="AC111" s="61">
        <f t="shared" si="0"/>
        <v>-404</v>
      </c>
      <c r="AD111" s="50"/>
      <c r="AE111" s="66">
        <f t="shared" si="1"/>
        <v>-404</v>
      </c>
    </row>
    <row r="112" spans="2:31">
      <c r="B112" s="50">
        <v>1004050</v>
      </c>
      <c r="C112" s="53" t="s">
        <v>220</v>
      </c>
      <c r="D112" s="52">
        <f>+'01.10.68'!D112+'02.10.68'!D112+'03.10.68'!D112+'04.10.68'!D112+'05.10.68'!D112+'06.10.68'!D112+'07.10.68'!D112+'08.10.68'!D112+'09.10.68'!D112+'10.10.68'!D112+'11.10.68'!D112+'12.10.68'!D112+'13.10.68'!D112+'14.10.68'!D112+'15.10.68'!D112+'16.10.68'!D112+'17.10.68'!D112+'18.10.68'!D112+'19.10.68'!D112+'20.10.68'!D112+'21.10.68'!D112+'22.10.68'!D112+'23.10.68'!D112+'24.10.68'!D112+'25.10.68'!D112+'26.10.68'!D112+'27.10.68'!D112+'28.10.68'!D112+'29.10.68'!D112+'30.10.68'!D112+'31.10.68'!D112</f>
        <v>0</v>
      </c>
      <c r="E112" s="52">
        <f>+'01.10.68'!E112+'02.10.68'!E112+'03.10.68'!E112+'04.10.68'!E112+'05.10.68'!E112+'06.10.68'!E112+'07.10.68'!E112+'08.10.68'!E112+'09.10.68'!E112+'10.10.68'!E112+'11.10.68'!E112+'12.10.68'!E112+'13.10.68'!E112+'14.10.68'!E112+'15.10.68'!E112+'16.10.68'!E112+'17.10.68'!E112+'18.10.68'!E112+'19.10.68'!E112+'20.10.68'!E112+'21.10.68'!E112+'22.10.68'!E112+'23.10.68'!E112+'24.10.68'!E112+'25.10.68'!E112+'26.10.68'!E112+'27.10.68'!E112+'28.10.68'!E112+'29.10.68'!E112+'30.10.68'!E112+'31.10.68'!E112</f>
        <v>0</v>
      </c>
      <c r="F112" s="65">
        <f>+'01.10.68'!F112+'02.10.68'!F112+'03.10.68'!F112+'04.10.68'!F112+'05.10.68'!F112+'06.10.68'!F112+'07.10.68'!F112+'08.10.68'!F112+'09.10.68'!F112+'10.10.68'!F112+'11.10.68'!F112+'12.10.68'!F112+'13.10.68'!F112+'14.10.68'!F112+'15.10.68'!F112+'16.10.68'!F112+'17.10.68'!F112+'18.10.68'!F112+'19.10.68'!F112+'20.10.68'!F112+'21.10.68'!F112+'22.10.68'!F112+'23.10.68'!F112+'24.10.68'!F112+'25.10.68'!F112+'26.10.68'!F112+'27.10.68'!F112+'28.10.68'!F112+'29.10.68'!F112+'30.10.68'!F112+'31.10.68'!F112</f>
        <v>0</v>
      </c>
      <c r="G112" s="52">
        <f>+'01.10.68'!G112+'02.10.68'!G112+'03.10.68'!G112+'04.10.68'!G112+'05.10.68'!G112+'06.10.68'!G112+'07.10.68'!G112+'08.10.68'!G112+'09.10.68'!G112+'10.10.68'!G112+'11.10.68'!G112+'12.10.68'!G112+'13.10.68'!G112+'14.10.68'!G112+'15.10.68'!G112+'16.10.68'!G112+'17.10.68'!G112+'18.10.68'!G112+'19.10.68'!G112+'20.10.68'!G112+'21.10.68'!G112+'22.10.68'!G112+'23.10.68'!G112+'24.10.68'!G112+'25.10.68'!G112+'26.10.68'!G112+'27.10.68'!G112+'28.10.68'!G112+'29.10.68'!G112+'30.10.68'!G112+'31.10.68'!G112</f>
        <v>0</v>
      </c>
      <c r="H112" s="52">
        <f>+'01.10.68'!H112+'02.10.68'!H112+'03.10.68'!H112+'04.10.68'!H112+'05.10.68'!H112+'06.10.68'!H112+'07.10.68'!H112+'08.10.68'!H112+'09.10.68'!H112+'10.10.68'!H112+'11.10.68'!H112+'12.10.68'!H112+'13.10.68'!H112+'14.10.68'!H112+'15.10.68'!H112+'16.10.68'!H112+'17.10.68'!H112+'18.10.68'!H112+'19.10.68'!H112+'20.10.68'!H112+'21.10.68'!H112+'22.10.68'!H112+'23.10.68'!H112+'24.10.68'!H112+'25.10.68'!H112+'26.10.68'!H112+'27.10.68'!H112+'28.10.68'!H112+'29.10.68'!H112+'30.10.68'!H112+'31.10.68'!H112</f>
        <v>0</v>
      </c>
      <c r="I112" s="65">
        <f>+'01.10.68'!I112+'02.10.68'!I112+'03.10.68'!I112+'04.10.68'!I112+'05.10.68'!I112+'06.10.68'!I112+'07.10.68'!I112+'08.10.68'!I112+'09.10.68'!I112+'10.10.68'!I112+'11.10.68'!I112+'12.10.68'!I112+'13.10.68'!I112+'14.10.68'!I112+'15.10.68'!I112+'16.10.68'!I112+'17.10.68'!I112+'18.10.68'!I112+'19.10.68'!I112+'20.10.68'!I112+'21.10.68'!I112+'22.10.68'!I112+'23.10.68'!I112+'24.10.68'!I112+'25.10.68'!I112+'26.10.68'!I112+'27.10.68'!I112+'28.10.68'!I112+'29.10.68'!I112+'30.10.68'!I112+'31.10.68'!I112</f>
        <v>0</v>
      </c>
      <c r="J112" s="52">
        <f>+'01.10.68'!J112+'02.10.68'!J112+'03.10.68'!J112+'04.10.68'!J112+'05.10.68'!J112+'06.10.68'!J112+'07.10.68'!J112+'08.10.68'!J112+'09.10.68'!J112+'10.10.68'!J112+'11.10.68'!J112+'12.10.68'!J112+'13.10.68'!J112+'14.10.68'!J112+'15.10.68'!J112+'16.10.68'!J112+'17.10.68'!J112+'18.10.68'!J112+'19.10.68'!J112+'20.10.68'!J112+'21.10.68'!J112+'22.10.68'!J112+'23.10.68'!J112+'24.10.68'!J112+'25.10.68'!J112+'26.10.68'!J112+'27.10.68'!J112+'28.10.68'!J112+'29.10.68'!J112+'30.10.68'!J112+'31.10.68'!J112</f>
        <v>0</v>
      </c>
      <c r="K112" s="52">
        <f>+'01.10.68'!K112+'02.10.68'!K112+'03.10.68'!K112+'04.10.68'!K112+'05.10.68'!K112+'06.10.68'!K112+'07.10.68'!K112+'08.10.68'!K112+'09.10.68'!K112+'10.10.68'!K112+'11.10.68'!K112+'12.10.68'!K112+'13.10.68'!K112+'14.10.68'!K112+'15.10.68'!K112+'16.10.68'!K112+'17.10.68'!K112+'18.10.68'!K112+'19.10.68'!K112+'20.10.68'!K112+'21.10.68'!K112+'22.10.68'!K112+'23.10.68'!K112+'24.10.68'!K112+'25.10.68'!K112+'26.10.68'!K112+'27.10.68'!K112+'28.10.68'!K112+'29.10.68'!K112+'30.10.68'!K112+'31.10.68'!K112</f>
        <v>0</v>
      </c>
      <c r="L112" s="65">
        <f>+'01.10.68'!L112+'02.10.68'!L112+'03.10.68'!L112+'04.10.68'!L112+'05.10.68'!L112+'06.10.68'!L112+'07.10.68'!L112+'08.10.68'!L112+'09.10.68'!L112+'10.10.68'!L112+'11.10.68'!L112+'12.10.68'!L112+'13.10.68'!L112+'14.10.68'!L112+'15.10.68'!L112+'16.10.68'!L112+'17.10.68'!L112+'18.10.68'!L112+'19.10.68'!L112+'20.10.68'!L112+'21.10.68'!L112+'22.10.68'!L112+'23.10.68'!L112+'24.10.68'!L112+'25.10.68'!L112+'26.10.68'!L112+'27.10.68'!L112+'28.10.68'!L112+'29.10.68'!L112+'30.10.68'!L112+'31.10.68'!L112</f>
        <v>0</v>
      </c>
      <c r="M112" s="52">
        <f>+'01.10.68'!M112+'02.10.68'!M112+'03.10.68'!M112+'04.10.68'!M112+'05.10.68'!M112+'06.10.68'!M112+'07.10.68'!M112+'08.10.68'!M112+'09.10.68'!M112+'10.10.68'!M112+'11.10.68'!M112+'12.10.68'!M112+'13.10.68'!M112+'14.10.68'!M112+'15.10.68'!M112+'16.10.68'!M112+'17.10.68'!M112+'18.10.68'!M112+'19.10.68'!M112+'20.10.68'!M112+'21.10.68'!M112+'22.10.68'!M112+'23.10.68'!M112+'24.10.68'!M112+'25.10.68'!M112+'26.10.68'!M112+'27.10.68'!M112+'28.10.68'!M112+'29.10.68'!M112+'30.10.68'!M112+'31.10.68'!M112</f>
        <v>0</v>
      </c>
      <c r="N112" s="52">
        <f>+'01.10.68'!N112+'02.10.68'!N112+'03.10.68'!N112+'04.10.68'!N112+'05.10.68'!N112+'06.10.68'!N112+'07.10.68'!N112+'08.10.68'!N112+'09.10.68'!N112+'10.10.68'!N112+'11.10.68'!N112+'12.10.68'!N112+'13.10.68'!N112+'14.10.68'!N112+'15.10.68'!N112+'16.10.68'!N112+'17.10.68'!N112+'18.10.68'!N112+'19.10.68'!N112+'20.10.68'!N112+'21.10.68'!N112+'22.10.68'!N112+'23.10.68'!N112+'24.10.68'!N112+'25.10.68'!N112+'26.10.68'!N112+'27.10.68'!N112+'28.10.68'!N112+'29.10.68'!N112+'30.10.68'!N112+'31.10.68'!N112</f>
        <v>0</v>
      </c>
      <c r="O112" s="65">
        <f>+'01.10.68'!O112+'02.10.68'!O112+'03.10.68'!O112+'04.10.68'!O112+'05.10.68'!O112+'06.10.68'!O112+'07.10.68'!O112+'08.10.68'!O112+'09.10.68'!O112+'10.10.68'!O112+'11.10.68'!O112+'12.10.68'!O112+'13.10.68'!O112+'14.10.68'!O112+'15.10.68'!O112+'16.10.68'!O112+'17.10.68'!O112+'18.10.68'!O112+'19.10.68'!O112+'20.10.68'!O112+'21.10.68'!O112+'22.10.68'!O112+'23.10.68'!O112+'24.10.68'!O112+'25.10.68'!O112+'26.10.68'!O112+'27.10.68'!O112+'28.10.68'!O112+'29.10.68'!O112+'30.10.68'!O112+'31.10.68'!O112</f>
        <v>0</v>
      </c>
      <c r="P112" s="52">
        <f>+'01.10.68'!P112+'02.10.68'!P112+'03.10.68'!P112+'04.10.68'!P112+'05.10.68'!P112+'06.10.68'!P112+'07.10.68'!P112+'08.10.68'!P112+'09.10.68'!P112+'10.10.68'!P112+'11.10.68'!P112+'12.10.68'!P112+'13.10.68'!P112+'14.10.68'!P112+'15.10.68'!P112+'16.10.68'!P112+'17.10.68'!P112+'18.10.68'!P112+'19.10.68'!P112+'20.10.68'!P112+'21.10.68'!P112+'22.10.68'!P112+'23.10.68'!P112+'24.10.68'!P112+'25.10.68'!P112+'26.10.68'!P112+'27.10.68'!P112+'28.10.68'!P112+'29.10.68'!P112+'30.10.68'!P112+'31.10.68'!P112</f>
        <v>0</v>
      </c>
      <c r="Q112" s="52">
        <f>+'01.10.68'!Q112+'02.10.68'!Q112+'03.10.68'!Q112+'04.10.68'!Q112+'05.10.68'!Q112+'06.10.68'!Q112+'07.10.68'!Q112+'08.10.68'!Q112+'09.10.68'!Q112+'10.10.68'!Q112+'11.10.68'!Q112+'12.10.68'!Q112+'13.10.68'!Q112+'14.10.68'!Q112+'15.10.68'!Q112+'16.10.68'!Q112+'17.10.68'!Q112+'18.10.68'!Q112+'19.10.68'!Q112+'20.10.68'!Q112+'21.10.68'!Q112+'22.10.68'!Q112+'23.10.68'!Q112+'24.10.68'!Q112+'25.10.68'!Q112+'26.10.68'!Q112+'27.10.68'!Q112+'28.10.68'!Q112+'29.10.68'!Q112+'30.10.68'!Q112+'31.10.68'!Q112</f>
        <v>0</v>
      </c>
      <c r="R112" s="65">
        <f>+'01.10.68'!R112+'02.10.68'!R112+'03.10.68'!R112+'04.10.68'!R112+'05.10.68'!R112+'06.10.68'!R112+'07.10.68'!R112+'08.10.68'!R112+'09.10.68'!R112+'10.10.68'!R112+'11.10.68'!R112+'12.10.68'!R112+'13.10.68'!R112+'14.10.68'!R112+'15.10.68'!R112+'16.10.68'!R112+'17.10.68'!R112+'18.10.68'!R112+'19.10.68'!R112+'20.10.68'!R112+'21.10.68'!R112+'22.10.68'!R112+'23.10.68'!R112+'24.10.68'!R112+'25.10.68'!R112+'26.10.68'!R112+'27.10.68'!R112+'28.10.68'!R112+'29.10.68'!R112+'30.10.68'!R112+'31.10.68'!R112</f>
        <v>0</v>
      </c>
      <c r="S112" s="52">
        <f>+'01.10.68'!S112+'02.10.68'!S112+'03.10.68'!S112+'04.10.68'!S112+'05.10.68'!S112+'06.10.68'!S112+'07.10.68'!S112+'08.10.68'!S112+'09.10.68'!S112+'10.10.68'!S112+'11.10.68'!S112+'12.10.68'!S112+'13.10.68'!S112+'14.10.68'!S112+'15.10.68'!S112+'16.10.68'!S112+'17.10.68'!S112+'18.10.68'!S112+'19.10.68'!S112+'20.10.68'!S112+'21.10.68'!S112+'22.10.68'!S112+'23.10.68'!S112+'24.10.68'!S112+'25.10.68'!S112+'26.10.68'!S112+'27.10.68'!S112+'28.10.68'!S112+'29.10.68'!S112+'30.10.68'!S112+'31.10.68'!S112</f>
        <v>0</v>
      </c>
      <c r="T112" s="52">
        <f>+'01.10.68'!T112+'02.10.68'!T112+'03.10.68'!T112+'04.10.68'!T112+'05.10.68'!T112+'06.10.68'!T112+'07.10.68'!T112+'08.10.68'!T112+'09.10.68'!T112+'10.10.68'!T112+'11.10.68'!T112+'12.10.68'!T112+'13.10.68'!T112+'14.10.68'!T112+'15.10.68'!T112+'16.10.68'!T112+'17.10.68'!T112+'18.10.68'!T112+'19.10.68'!T112+'20.10.68'!T112+'21.10.68'!T112+'22.10.68'!T112+'23.10.68'!T112+'24.10.68'!T112+'25.10.68'!T112+'26.10.68'!T112+'27.10.68'!T112+'28.10.68'!T112+'29.10.68'!T112+'30.10.68'!T112+'31.10.68'!T112</f>
        <v>0</v>
      </c>
      <c r="U112" s="65">
        <f>+'01.10.68'!U112+'02.10.68'!U112+'03.10.68'!U112+'04.10.68'!U112+'05.10.68'!U112+'06.10.68'!U112+'07.10.68'!U112+'08.10.68'!U112+'09.10.68'!U112+'10.10.68'!U112+'11.10.68'!U112+'12.10.68'!U112+'13.10.68'!U112+'14.10.68'!U112+'15.10.68'!U112+'16.10.68'!U112+'17.10.68'!U112+'18.10.68'!U112+'19.10.68'!U112+'20.10.68'!U112+'21.10.68'!U112+'22.10.68'!U112+'23.10.68'!U112+'24.10.68'!U112+'25.10.68'!U112+'26.10.68'!U112+'27.10.68'!U112+'28.10.68'!U112+'29.10.68'!U112+'30.10.68'!U112+'31.10.68'!U112</f>
        <v>0</v>
      </c>
      <c r="V112" s="52">
        <f>+'01.10.68'!V112+'02.10.68'!V112+'03.10.68'!V112+'04.10.68'!V112+'05.10.68'!V112+'06.10.68'!V112+'07.10.68'!V112+'08.10.68'!V112+'09.10.68'!V112+'10.10.68'!V112+'11.10.68'!V112+'12.10.68'!V112+'13.10.68'!V112+'14.10.68'!V112+'15.10.68'!V112+'16.10.68'!V112+'17.10.68'!V112+'18.10.68'!V112+'19.10.68'!V112+'20.10.68'!V112+'21.10.68'!V112+'22.10.68'!V112+'23.10.68'!V112+'24.10.68'!V112+'25.10.68'!V112+'26.10.68'!V112+'27.10.68'!V112+'28.10.68'!V112+'29.10.68'!V112+'30.10.68'!V112+'31.10.68'!V112</f>
        <v>0</v>
      </c>
      <c r="W112" s="52">
        <f>+'01.10.68'!W112+'02.10.68'!W112+'03.10.68'!W112+'04.10.68'!W112+'05.10.68'!W112+'06.10.68'!W112+'07.10.68'!W112+'08.10.68'!W112+'09.10.68'!W112+'10.10.68'!W112+'11.10.68'!W112+'12.10.68'!W112+'13.10.68'!W112+'14.10.68'!W112+'15.10.68'!W112+'16.10.68'!W112+'17.10.68'!W112+'18.10.68'!W112+'19.10.68'!W112+'20.10.68'!W112+'21.10.68'!W112+'22.10.68'!W112+'23.10.68'!W112+'24.10.68'!W112+'25.10.68'!W112+'26.10.68'!W112+'27.10.68'!W112+'28.10.68'!W112+'29.10.68'!W112+'30.10.68'!W112+'31.10.68'!W112</f>
        <v>0</v>
      </c>
      <c r="X112" s="65">
        <f>+'01.10.68'!X112+'02.10.68'!X112+'03.10.68'!X112+'04.10.68'!X112+'05.10.68'!X112+'06.10.68'!X112+'07.10.68'!X112+'08.10.68'!X112+'09.10.68'!X112+'10.10.68'!X112+'11.10.68'!X112+'12.10.68'!X112+'13.10.68'!X112+'14.10.68'!X112+'15.10.68'!X112+'16.10.68'!X112+'17.10.68'!X112+'18.10.68'!X112+'19.10.68'!X112+'20.10.68'!X112+'21.10.68'!X112+'22.10.68'!X112+'23.10.68'!X112+'24.10.68'!X112+'25.10.68'!X112+'26.10.68'!X112+'27.10.68'!X112+'28.10.68'!X112+'29.10.68'!X112+'30.10.68'!X112+'31.10.68'!X112</f>
        <v>0</v>
      </c>
      <c r="Y112" s="52">
        <f>+'01.10.68'!Y112+'02.10.68'!Y112+'03.10.68'!Y112+'04.10.68'!Y112+'05.10.68'!Y112+'06.10.68'!Y112+'07.10.68'!Y112+'08.10.68'!Y112+'09.10.68'!Y112+'10.10.68'!Y112+'11.10.68'!Y112+'12.10.68'!Y112+'13.10.68'!Y112+'14.10.68'!Y112+'15.10.68'!Y112+'16.10.68'!Y112+'17.10.68'!Y112+'18.10.68'!Y112+'19.10.68'!Y112+'20.10.68'!Y112+'21.10.68'!Y112+'22.10.68'!Y112+'23.10.68'!Y112+'24.10.68'!Y112+'25.10.68'!Y112+'26.10.68'!Y112+'27.10.68'!Y112+'28.10.68'!Y112+'29.10.68'!Y112+'30.10.68'!Y112+'31.10.68'!Y112</f>
        <v>13</v>
      </c>
      <c r="Z112" s="65">
        <f>+'01.10.68'!Z112+'02.10.68'!Z112+'03.10.68'!Z112+'04.10.68'!Z112+'05.10.68'!Z112+'06.10.68'!Z112+'07.10.68'!Z112+'08.10.68'!Z112+'09.10.68'!Z112+'10.10.68'!Z112+'11.10.68'!Z112+'12.10.68'!Z112+'13.10.68'!Z112+'14.10.68'!Z112+'15.10.68'!Z112+'16.10.68'!Z112+'17.10.68'!Z112+'18.10.68'!Z112+'19.10.68'!Z112+'20.10.68'!Z112+'21.10.68'!Z112+'22.10.68'!Z112+'23.10.68'!Z112+'24.10.68'!Z112+'25.10.68'!Z112+'26.10.68'!Z112+'27.10.68'!Z112+'28.10.68'!Z112+'29.10.68'!Z112+'30.10.68'!Z112+'31.10.68'!Z112</f>
        <v>13</v>
      </c>
      <c r="AA112" s="50"/>
      <c r="AB112" s="50"/>
      <c r="AC112" s="61">
        <f t="shared" si="0"/>
        <v>-13</v>
      </c>
      <c r="AD112" s="50"/>
      <c r="AE112" s="66">
        <f t="shared" si="1"/>
        <v>-13</v>
      </c>
    </row>
    <row r="113" spans="2:31">
      <c r="B113" s="50">
        <v>1004048</v>
      </c>
      <c r="C113" s="53" t="s">
        <v>221</v>
      </c>
      <c r="D113" s="52">
        <f>+'01.10.68'!D113+'02.10.68'!D113+'03.10.68'!D113+'04.10.68'!D113+'05.10.68'!D113+'06.10.68'!D113+'07.10.68'!D113+'08.10.68'!D113+'09.10.68'!D113+'10.10.68'!D113+'11.10.68'!D113+'12.10.68'!D113+'13.10.68'!D113+'14.10.68'!D113+'15.10.68'!D113+'16.10.68'!D113+'17.10.68'!D113+'18.10.68'!D113+'19.10.68'!D113+'20.10.68'!D113+'21.10.68'!D113+'22.10.68'!D113+'23.10.68'!D113+'24.10.68'!D113+'25.10.68'!D113+'26.10.68'!D113+'27.10.68'!D113+'28.10.68'!D113+'29.10.68'!D113+'30.10.68'!D113+'31.10.68'!D113</f>
        <v>0</v>
      </c>
      <c r="E113" s="52">
        <f>+'01.10.68'!E113+'02.10.68'!E113+'03.10.68'!E113+'04.10.68'!E113+'05.10.68'!E113+'06.10.68'!E113+'07.10.68'!E113+'08.10.68'!E113+'09.10.68'!E113+'10.10.68'!E113+'11.10.68'!E113+'12.10.68'!E113+'13.10.68'!E113+'14.10.68'!E113+'15.10.68'!E113+'16.10.68'!E113+'17.10.68'!E113+'18.10.68'!E113+'19.10.68'!E113+'20.10.68'!E113+'21.10.68'!E113+'22.10.68'!E113+'23.10.68'!E113+'24.10.68'!E113+'25.10.68'!E113+'26.10.68'!E113+'27.10.68'!E113+'28.10.68'!E113+'29.10.68'!E113+'30.10.68'!E113+'31.10.68'!E113</f>
        <v>0</v>
      </c>
      <c r="F113" s="65">
        <f>+'01.10.68'!F113+'02.10.68'!F113+'03.10.68'!F113+'04.10.68'!F113+'05.10.68'!F113+'06.10.68'!F113+'07.10.68'!F113+'08.10.68'!F113+'09.10.68'!F113+'10.10.68'!F113+'11.10.68'!F113+'12.10.68'!F113+'13.10.68'!F113+'14.10.68'!F113+'15.10.68'!F113+'16.10.68'!F113+'17.10.68'!F113+'18.10.68'!F113+'19.10.68'!F113+'20.10.68'!F113+'21.10.68'!F113+'22.10.68'!F113+'23.10.68'!F113+'24.10.68'!F113+'25.10.68'!F113+'26.10.68'!F113+'27.10.68'!F113+'28.10.68'!F113+'29.10.68'!F113+'30.10.68'!F113+'31.10.68'!F113</f>
        <v>0</v>
      </c>
      <c r="G113" s="52">
        <f>+'01.10.68'!G113+'02.10.68'!G113+'03.10.68'!G113+'04.10.68'!G113+'05.10.68'!G113+'06.10.68'!G113+'07.10.68'!G113+'08.10.68'!G113+'09.10.68'!G113+'10.10.68'!G113+'11.10.68'!G113+'12.10.68'!G113+'13.10.68'!G113+'14.10.68'!G113+'15.10.68'!G113+'16.10.68'!G113+'17.10.68'!G113+'18.10.68'!G113+'19.10.68'!G113+'20.10.68'!G113+'21.10.68'!G113+'22.10.68'!G113+'23.10.68'!G113+'24.10.68'!G113+'25.10.68'!G113+'26.10.68'!G113+'27.10.68'!G113+'28.10.68'!G113+'29.10.68'!G113+'30.10.68'!G113+'31.10.68'!G113</f>
        <v>0</v>
      </c>
      <c r="H113" s="52">
        <f>+'01.10.68'!H113+'02.10.68'!H113+'03.10.68'!H113+'04.10.68'!H113+'05.10.68'!H113+'06.10.68'!H113+'07.10.68'!H113+'08.10.68'!H113+'09.10.68'!H113+'10.10.68'!H113+'11.10.68'!H113+'12.10.68'!H113+'13.10.68'!H113+'14.10.68'!H113+'15.10.68'!H113+'16.10.68'!H113+'17.10.68'!H113+'18.10.68'!H113+'19.10.68'!H113+'20.10.68'!H113+'21.10.68'!H113+'22.10.68'!H113+'23.10.68'!H113+'24.10.68'!H113+'25.10.68'!H113+'26.10.68'!H113+'27.10.68'!H113+'28.10.68'!H113+'29.10.68'!H113+'30.10.68'!H113+'31.10.68'!H113</f>
        <v>0</v>
      </c>
      <c r="I113" s="65">
        <f>+'01.10.68'!I113+'02.10.68'!I113+'03.10.68'!I113+'04.10.68'!I113+'05.10.68'!I113+'06.10.68'!I113+'07.10.68'!I113+'08.10.68'!I113+'09.10.68'!I113+'10.10.68'!I113+'11.10.68'!I113+'12.10.68'!I113+'13.10.68'!I113+'14.10.68'!I113+'15.10.68'!I113+'16.10.68'!I113+'17.10.68'!I113+'18.10.68'!I113+'19.10.68'!I113+'20.10.68'!I113+'21.10.68'!I113+'22.10.68'!I113+'23.10.68'!I113+'24.10.68'!I113+'25.10.68'!I113+'26.10.68'!I113+'27.10.68'!I113+'28.10.68'!I113+'29.10.68'!I113+'30.10.68'!I113+'31.10.68'!I113</f>
        <v>0</v>
      </c>
      <c r="J113" s="52">
        <f>+'01.10.68'!J113+'02.10.68'!J113+'03.10.68'!J113+'04.10.68'!J113+'05.10.68'!J113+'06.10.68'!J113+'07.10.68'!J113+'08.10.68'!J113+'09.10.68'!J113+'10.10.68'!J113+'11.10.68'!J113+'12.10.68'!J113+'13.10.68'!J113+'14.10.68'!J113+'15.10.68'!J113+'16.10.68'!J113+'17.10.68'!J113+'18.10.68'!J113+'19.10.68'!J113+'20.10.68'!J113+'21.10.68'!J113+'22.10.68'!J113+'23.10.68'!J113+'24.10.68'!J113+'25.10.68'!J113+'26.10.68'!J113+'27.10.68'!J113+'28.10.68'!J113+'29.10.68'!J113+'30.10.68'!J113+'31.10.68'!J113</f>
        <v>0</v>
      </c>
      <c r="K113" s="52">
        <f>+'01.10.68'!K113+'02.10.68'!K113+'03.10.68'!K113+'04.10.68'!K113+'05.10.68'!K113+'06.10.68'!K113+'07.10.68'!K113+'08.10.68'!K113+'09.10.68'!K113+'10.10.68'!K113+'11.10.68'!K113+'12.10.68'!K113+'13.10.68'!K113+'14.10.68'!K113+'15.10.68'!K113+'16.10.68'!K113+'17.10.68'!K113+'18.10.68'!K113+'19.10.68'!K113+'20.10.68'!K113+'21.10.68'!K113+'22.10.68'!K113+'23.10.68'!K113+'24.10.68'!K113+'25.10.68'!K113+'26.10.68'!K113+'27.10.68'!K113+'28.10.68'!K113+'29.10.68'!K113+'30.10.68'!K113+'31.10.68'!K113</f>
        <v>0</v>
      </c>
      <c r="L113" s="65">
        <f>+'01.10.68'!L113+'02.10.68'!L113+'03.10.68'!L113+'04.10.68'!L113+'05.10.68'!L113+'06.10.68'!L113+'07.10.68'!L113+'08.10.68'!L113+'09.10.68'!L113+'10.10.68'!L113+'11.10.68'!L113+'12.10.68'!L113+'13.10.68'!L113+'14.10.68'!L113+'15.10.68'!L113+'16.10.68'!L113+'17.10.68'!L113+'18.10.68'!L113+'19.10.68'!L113+'20.10.68'!L113+'21.10.68'!L113+'22.10.68'!L113+'23.10.68'!L113+'24.10.68'!L113+'25.10.68'!L113+'26.10.68'!L113+'27.10.68'!L113+'28.10.68'!L113+'29.10.68'!L113+'30.10.68'!L113+'31.10.68'!L113</f>
        <v>0</v>
      </c>
      <c r="M113" s="52">
        <f>+'01.10.68'!M113+'02.10.68'!M113+'03.10.68'!M113+'04.10.68'!M113+'05.10.68'!M113+'06.10.68'!M113+'07.10.68'!M113+'08.10.68'!M113+'09.10.68'!M113+'10.10.68'!M113+'11.10.68'!M113+'12.10.68'!M113+'13.10.68'!M113+'14.10.68'!M113+'15.10.68'!M113+'16.10.68'!M113+'17.10.68'!M113+'18.10.68'!M113+'19.10.68'!M113+'20.10.68'!M113+'21.10.68'!M113+'22.10.68'!M113+'23.10.68'!M113+'24.10.68'!M113+'25.10.68'!M113+'26.10.68'!M113+'27.10.68'!M113+'28.10.68'!M113+'29.10.68'!M113+'30.10.68'!M113+'31.10.68'!M113</f>
        <v>0</v>
      </c>
      <c r="N113" s="52">
        <f>+'01.10.68'!N113+'02.10.68'!N113+'03.10.68'!N113+'04.10.68'!N113+'05.10.68'!N113+'06.10.68'!N113+'07.10.68'!N113+'08.10.68'!N113+'09.10.68'!N113+'10.10.68'!N113+'11.10.68'!N113+'12.10.68'!N113+'13.10.68'!N113+'14.10.68'!N113+'15.10.68'!N113+'16.10.68'!N113+'17.10.68'!N113+'18.10.68'!N113+'19.10.68'!N113+'20.10.68'!N113+'21.10.68'!N113+'22.10.68'!N113+'23.10.68'!N113+'24.10.68'!N113+'25.10.68'!N113+'26.10.68'!N113+'27.10.68'!N113+'28.10.68'!N113+'29.10.68'!N113+'30.10.68'!N113+'31.10.68'!N113</f>
        <v>0</v>
      </c>
      <c r="O113" s="65">
        <f>+'01.10.68'!O113+'02.10.68'!O113+'03.10.68'!O113+'04.10.68'!O113+'05.10.68'!O113+'06.10.68'!O113+'07.10.68'!O113+'08.10.68'!O113+'09.10.68'!O113+'10.10.68'!O113+'11.10.68'!O113+'12.10.68'!O113+'13.10.68'!O113+'14.10.68'!O113+'15.10.68'!O113+'16.10.68'!O113+'17.10.68'!O113+'18.10.68'!O113+'19.10.68'!O113+'20.10.68'!O113+'21.10.68'!O113+'22.10.68'!O113+'23.10.68'!O113+'24.10.68'!O113+'25.10.68'!O113+'26.10.68'!O113+'27.10.68'!O113+'28.10.68'!O113+'29.10.68'!O113+'30.10.68'!O113+'31.10.68'!O113</f>
        <v>0</v>
      </c>
      <c r="P113" s="52">
        <f>+'01.10.68'!P113+'02.10.68'!P113+'03.10.68'!P113+'04.10.68'!P113+'05.10.68'!P113+'06.10.68'!P113+'07.10.68'!P113+'08.10.68'!P113+'09.10.68'!P113+'10.10.68'!P113+'11.10.68'!P113+'12.10.68'!P113+'13.10.68'!P113+'14.10.68'!P113+'15.10.68'!P113+'16.10.68'!P113+'17.10.68'!P113+'18.10.68'!P113+'19.10.68'!P113+'20.10.68'!P113+'21.10.68'!P113+'22.10.68'!P113+'23.10.68'!P113+'24.10.68'!P113+'25.10.68'!P113+'26.10.68'!P113+'27.10.68'!P113+'28.10.68'!P113+'29.10.68'!P113+'30.10.68'!P113+'31.10.68'!P113</f>
        <v>0</v>
      </c>
      <c r="Q113" s="52">
        <f>+'01.10.68'!Q113+'02.10.68'!Q113+'03.10.68'!Q113+'04.10.68'!Q113+'05.10.68'!Q113+'06.10.68'!Q113+'07.10.68'!Q113+'08.10.68'!Q113+'09.10.68'!Q113+'10.10.68'!Q113+'11.10.68'!Q113+'12.10.68'!Q113+'13.10.68'!Q113+'14.10.68'!Q113+'15.10.68'!Q113+'16.10.68'!Q113+'17.10.68'!Q113+'18.10.68'!Q113+'19.10.68'!Q113+'20.10.68'!Q113+'21.10.68'!Q113+'22.10.68'!Q113+'23.10.68'!Q113+'24.10.68'!Q113+'25.10.68'!Q113+'26.10.68'!Q113+'27.10.68'!Q113+'28.10.68'!Q113+'29.10.68'!Q113+'30.10.68'!Q113+'31.10.68'!Q113</f>
        <v>0</v>
      </c>
      <c r="R113" s="65">
        <f>+'01.10.68'!R113+'02.10.68'!R113+'03.10.68'!R113+'04.10.68'!R113+'05.10.68'!R113+'06.10.68'!R113+'07.10.68'!R113+'08.10.68'!R113+'09.10.68'!R113+'10.10.68'!R113+'11.10.68'!R113+'12.10.68'!R113+'13.10.68'!R113+'14.10.68'!R113+'15.10.68'!R113+'16.10.68'!R113+'17.10.68'!R113+'18.10.68'!R113+'19.10.68'!R113+'20.10.68'!R113+'21.10.68'!R113+'22.10.68'!R113+'23.10.68'!R113+'24.10.68'!R113+'25.10.68'!R113+'26.10.68'!R113+'27.10.68'!R113+'28.10.68'!R113+'29.10.68'!R113+'30.10.68'!R113+'31.10.68'!R113</f>
        <v>0</v>
      </c>
      <c r="S113" s="52">
        <f>+'01.10.68'!S113+'02.10.68'!S113+'03.10.68'!S113+'04.10.68'!S113+'05.10.68'!S113+'06.10.68'!S113+'07.10.68'!S113+'08.10.68'!S113+'09.10.68'!S113+'10.10.68'!S113+'11.10.68'!S113+'12.10.68'!S113+'13.10.68'!S113+'14.10.68'!S113+'15.10.68'!S113+'16.10.68'!S113+'17.10.68'!S113+'18.10.68'!S113+'19.10.68'!S113+'20.10.68'!S113+'21.10.68'!S113+'22.10.68'!S113+'23.10.68'!S113+'24.10.68'!S113+'25.10.68'!S113+'26.10.68'!S113+'27.10.68'!S113+'28.10.68'!S113+'29.10.68'!S113+'30.10.68'!S113+'31.10.68'!S113</f>
        <v>0</v>
      </c>
      <c r="T113" s="52">
        <f>+'01.10.68'!T113+'02.10.68'!T113+'03.10.68'!T113+'04.10.68'!T113+'05.10.68'!T113+'06.10.68'!T113+'07.10.68'!T113+'08.10.68'!T113+'09.10.68'!T113+'10.10.68'!T113+'11.10.68'!T113+'12.10.68'!T113+'13.10.68'!T113+'14.10.68'!T113+'15.10.68'!T113+'16.10.68'!T113+'17.10.68'!T113+'18.10.68'!T113+'19.10.68'!T113+'20.10.68'!T113+'21.10.68'!T113+'22.10.68'!T113+'23.10.68'!T113+'24.10.68'!T113+'25.10.68'!T113+'26.10.68'!T113+'27.10.68'!T113+'28.10.68'!T113+'29.10.68'!T113+'30.10.68'!T113+'31.10.68'!T113</f>
        <v>0</v>
      </c>
      <c r="U113" s="65">
        <f>+'01.10.68'!U113+'02.10.68'!U113+'03.10.68'!U113+'04.10.68'!U113+'05.10.68'!U113+'06.10.68'!U113+'07.10.68'!U113+'08.10.68'!U113+'09.10.68'!U113+'10.10.68'!U113+'11.10.68'!U113+'12.10.68'!U113+'13.10.68'!U113+'14.10.68'!U113+'15.10.68'!U113+'16.10.68'!U113+'17.10.68'!U113+'18.10.68'!U113+'19.10.68'!U113+'20.10.68'!U113+'21.10.68'!U113+'22.10.68'!U113+'23.10.68'!U113+'24.10.68'!U113+'25.10.68'!U113+'26.10.68'!U113+'27.10.68'!U113+'28.10.68'!U113+'29.10.68'!U113+'30.10.68'!U113+'31.10.68'!U113</f>
        <v>0</v>
      </c>
      <c r="V113" s="52">
        <f>+'01.10.68'!V113+'02.10.68'!V113+'03.10.68'!V113+'04.10.68'!V113+'05.10.68'!V113+'06.10.68'!V113+'07.10.68'!V113+'08.10.68'!V113+'09.10.68'!V113+'10.10.68'!V113+'11.10.68'!V113+'12.10.68'!V113+'13.10.68'!V113+'14.10.68'!V113+'15.10.68'!V113+'16.10.68'!V113+'17.10.68'!V113+'18.10.68'!V113+'19.10.68'!V113+'20.10.68'!V113+'21.10.68'!V113+'22.10.68'!V113+'23.10.68'!V113+'24.10.68'!V113+'25.10.68'!V113+'26.10.68'!V113+'27.10.68'!V113+'28.10.68'!V113+'29.10.68'!V113+'30.10.68'!V113+'31.10.68'!V113</f>
        <v>0</v>
      </c>
      <c r="W113" s="52">
        <f>+'01.10.68'!W113+'02.10.68'!W113+'03.10.68'!W113+'04.10.68'!W113+'05.10.68'!W113+'06.10.68'!W113+'07.10.68'!W113+'08.10.68'!W113+'09.10.68'!W113+'10.10.68'!W113+'11.10.68'!W113+'12.10.68'!W113+'13.10.68'!W113+'14.10.68'!W113+'15.10.68'!W113+'16.10.68'!W113+'17.10.68'!W113+'18.10.68'!W113+'19.10.68'!W113+'20.10.68'!W113+'21.10.68'!W113+'22.10.68'!W113+'23.10.68'!W113+'24.10.68'!W113+'25.10.68'!W113+'26.10.68'!W113+'27.10.68'!W113+'28.10.68'!W113+'29.10.68'!W113+'30.10.68'!W113+'31.10.68'!W113</f>
        <v>0</v>
      </c>
      <c r="X113" s="65">
        <f>+'01.10.68'!X113+'02.10.68'!X113+'03.10.68'!X113+'04.10.68'!X113+'05.10.68'!X113+'06.10.68'!X113+'07.10.68'!X113+'08.10.68'!X113+'09.10.68'!X113+'10.10.68'!X113+'11.10.68'!X113+'12.10.68'!X113+'13.10.68'!X113+'14.10.68'!X113+'15.10.68'!X113+'16.10.68'!X113+'17.10.68'!X113+'18.10.68'!X113+'19.10.68'!X113+'20.10.68'!X113+'21.10.68'!X113+'22.10.68'!X113+'23.10.68'!X113+'24.10.68'!X113+'25.10.68'!X113+'26.10.68'!X113+'27.10.68'!X113+'28.10.68'!X113+'29.10.68'!X113+'30.10.68'!X113+'31.10.68'!X113</f>
        <v>0</v>
      </c>
      <c r="Y113" s="52">
        <f>+'01.10.68'!Y113+'02.10.68'!Y113+'03.10.68'!Y113+'04.10.68'!Y113+'05.10.68'!Y113+'06.10.68'!Y113+'07.10.68'!Y113+'08.10.68'!Y113+'09.10.68'!Y113+'10.10.68'!Y113+'11.10.68'!Y113+'12.10.68'!Y113+'13.10.68'!Y113+'14.10.68'!Y113+'15.10.68'!Y113+'16.10.68'!Y113+'17.10.68'!Y113+'18.10.68'!Y113+'19.10.68'!Y113+'20.10.68'!Y113+'21.10.68'!Y113+'22.10.68'!Y113+'23.10.68'!Y113+'24.10.68'!Y113+'25.10.68'!Y113+'26.10.68'!Y113+'27.10.68'!Y113+'28.10.68'!Y113+'29.10.68'!Y113+'30.10.68'!Y113+'31.10.68'!Y113</f>
        <v>16</v>
      </c>
      <c r="Z113" s="65">
        <f>+'01.10.68'!Z113+'02.10.68'!Z113+'03.10.68'!Z113+'04.10.68'!Z113+'05.10.68'!Z113+'06.10.68'!Z113+'07.10.68'!Z113+'08.10.68'!Z113+'09.10.68'!Z113+'10.10.68'!Z113+'11.10.68'!Z113+'12.10.68'!Z113+'13.10.68'!Z113+'14.10.68'!Z113+'15.10.68'!Z113+'16.10.68'!Z113+'17.10.68'!Z113+'18.10.68'!Z113+'19.10.68'!Z113+'20.10.68'!Z113+'21.10.68'!Z113+'22.10.68'!Z113+'23.10.68'!Z113+'24.10.68'!Z113+'25.10.68'!Z113+'26.10.68'!Z113+'27.10.68'!Z113+'28.10.68'!Z113+'29.10.68'!Z113+'30.10.68'!Z113+'31.10.68'!Z113</f>
        <v>16</v>
      </c>
      <c r="AA113" s="50"/>
      <c r="AB113" s="50"/>
      <c r="AC113" s="61">
        <f t="shared" si="0"/>
        <v>-16</v>
      </c>
      <c r="AD113" s="50"/>
      <c r="AE113" s="66">
        <f t="shared" si="1"/>
        <v>-16</v>
      </c>
    </row>
    <row r="114" spans="2:31">
      <c r="B114" s="50">
        <v>1007020</v>
      </c>
      <c r="C114" s="53" t="s">
        <v>223</v>
      </c>
      <c r="D114" s="52">
        <f>+'01.10.68'!D114+'02.10.68'!D114+'03.10.68'!D114+'04.10.68'!D114+'05.10.68'!D114+'06.10.68'!D114+'07.10.68'!D114+'08.10.68'!D114+'09.10.68'!D114+'10.10.68'!D114+'11.10.68'!D114+'12.10.68'!D114+'13.10.68'!D114+'14.10.68'!D114+'15.10.68'!D114+'16.10.68'!D114+'17.10.68'!D114+'18.10.68'!D114+'19.10.68'!D114+'20.10.68'!D114+'21.10.68'!D114+'22.10.68'!D114+'23.10.68'!D114+'24.10.68'!D114+'25.10.68'!D114+'26.10.68'!D114+'27.10.68'!D114+'28.10.68'!D114+'29.10.68'!D114+'30.10.68'!D114+'31.10.68'!D114</f>
        <v>0</v>
      </c>
      <c r="E114" s="52">
        <f>+'01.10.68'!E114+'02.10.68'!E114+'03.10.68'!E114+'04.10.68'!E114+'05.10.68'!E114+'06.10.68'!E114+'07.10.68'!E114+'08.10.68'!E114+'09.10.68'!E114+'10.10.68'!E114+'11.10.68'!E114+'12.10.68'!E114+'13.10.68'!E114+'14.10.68'!E114+'15.10.68'!E114+'16.10.68'!E114+'17.10.68'!E114+'18.10.68'!E114+'19.10.68'!E114+'20.10.68'!E114+'21.10.68'!E114+'22.10.68'!E114+'23.10.68'!E114+'24.10.68'!E114+'25.10.68'!E114+'26.10.68'!E114+'27.10.68'!E114+'28.10.68'!E114+'29.10.68'!E114+'30.10.68'!E114+'31.10.68'!E114</f>
        <v>0</v>
      </c>
      <c r="F114" s="65">
        <f>+'01.10.68'!F114+'02.10.68'!F114+'03.10.68'!F114+'04.10.68'!F114+'05.10.68'!F114+'06.10.68'!F114+'07.10.68'!F114+'08.10.68'!F114+'09.10.68'!F114+'10.10.68'!F114+'11.10.68'!F114+'12.10.68'!F114+'13.10.68'!F114+'14.10.68'!F114+'15.10.68'!F114+'16.10.68'!F114+'17.10.68'!F114+'18.10.68'!F114+'19.10.68'!F114+'20.10.68'!F114+'21.10.68'!F114+'22.10.68'!F114+'23.10.68'!F114+'24.10.68'!F114+'25.10.68'!F114+'26.10.68'!F114+'27.10.68'!F114+'28.10.68'!F114+'29.10.68'!F114+'30.10.68'!F114+'31.10.68'!F114</f>
        <v>0</v>
      </c>
      <c r="G114" s="52">
        <f>+'01.10.68'!G114+'02.10.68'!G114+'03.10.68'!G114+'04.10.68'!G114+'05.10.68'!G114+'06.10.68'!G114+'07.10.68'!G114+'08.10.68'!G114+'09.10.68'!G114+'10.10.68'!G114+'11.10.68'!G114+'12.10.68'!G114+'13.10.68'!G114+'14.10.68'!G114+'15.10.68'!G114+'16.10.68'!G114+'17.10.68'!G114+'18.10.68'!G114+'19.10.68'!G114+'20.10.68'!G114+'21.10.68'!G114+'22.10.68'!G114+'23.10.68'!G114+'24.10.68'!G114+'25.10.68'!G114+'26.10.68'!G114+'27.10.68'!G114+'28.10.68'!G114+'29.10.68'!G114+'30.10.68'!G114+'31.10.68'!G114</f>
        <v>0</v>
      </c>
      <c r="H114" s="52">
        <f>+'01.10.68'!H114+'02.10.68'!H114+'03.10.68'!H114+'04.10.68'!H114+'05.10.68'!H114+'06.10.68'!H114+'07.10.68'!H114+'08.10.68'!H114+'09.10.68'!H114+'10.10.68'!H114+'11.10.68'!H114+'12.10.68'!H114+'13.10.68'!H114+'14.10.68'!H114+'15.10.68'!H114+'16.10.68'!H114+'17.10.68'!H114+'18.10.68'!H114+'19.10.68'!H114+'20.10.68'!H114+'21.10.68'!H114+'22.10.68'!H114+'23.10.68'!H114+'24.10.68'!H114+'25.10.68'!H114+'26.10.68'!H114+'27.10.68'!H114+'28.10.68'!H114+'29.10.68'!H114+'30.10.68'!H114+'31.10.68'!H114</f>
        <v>0</v>
      </c>
      <c r="I114" s="65">
        <f>+'01.10.68'!I114+'02.10.68'!I114+'03.10.68'!I114+'04.10.68'!I114+'05.10.68'!I114+'06.10.68'!I114+'07.10.68'!I114+'08.10.68'!I114+'09.10.68'!I114+'10.10.68'!I114+'11.10.68'!I114+'12.10.68'!I114+'13.10.68'!I114+'14.10.68'!I114+'15.10.68'!I114+'16.10.68'!I114+'17.10.68'!I114+'18.10.68'!I114+'19.10.68'!I114+'20.10.68'!I114+'21.10.68'!I114+'22.10.68'!I114+'23.10.68'!I114+'24.10.68'!I114+'25.10.68'!I114+'26.10.68'!I114+'27.10.68'!I114+'28.10.68'!I114+'29.10.68'!I114+'30.10.68'!I114+'31.10.68'!I114</f>
        <v>0</v>
      </c>
      <c r="J114" s="52">
        <f>+'01.10.68'!J114+'02.10.68'!J114+'03.10.68'!J114+'04.10.68'!J114+'05.10.68'!J114+'06.10.68'!J114+'07.10.68'!J114+'08.10.68'!J114+'09.10.68'!J114+'10.10.68'!J114+'11.10.68'!J114+'12.10.68'!J114+'13.10.68'!J114+'14.10.68'!J114+'15.10.68'!J114+'16.10.68'!J114+'17.10.68'!J114+'18.10.68'!J114+'19.10.68'!J114+'20.10.68'!J114+'21.10.68'!J114+'22.10.68'!J114+'23.10.68'!J114+'24.10.68'!J114+'25.10.68'!J114+'26.10.68'!J114+'27.10.68'!J114+'28.10.68'!J114+'29.10.68'!J114+'30.10.68'!J114+'31.10.68'!J114</f>
        <v>0</v>
      </c>
      <c r="K114" s="52">
        <f>+'01.10.68'!K114+'02.10.68'!K114+'03.10.68'!K114+'04.10.68'!K114+'05.10.68'!K114+'06.10.68'!K114+'07.10.68'!K114+'08.10.68'!K114+'09.10.68'!K114+'10.10.68'!K114+'11.10.68'!K114+'12.10.68'!K114+'13.10.68'!K114+'14.10.68'!K114+'15.10.68'!K114+'16.10.68'!K114+'17.10.68'!K114+'18.10.68'!K114+'19.10.68'!K114+'20.10.68'!K114+'21.10.68'!K114+'22.10.68'!K114+'23.10.68'!K114+'24.10.68'!K114+'25.10.68'!K114+'26.10.68'!K114+'27.10.68'!K114+'28.10.68'!K114+'29.10.68'!K114+'30.10.68'!K114+'31.10.68'!K114</f>
        <v>0</v>
      </c>
      <c r="L114" s="65">
        <f>+'01.10.68'!L114+'02.10.68'!L114+'03.10.68'!L114+'04.10.68'!L114+'05.10.68'!L114+'06.10.68'!L114+'07.10.68'!L114+'08.10.68'!L114+'09.10.68'!L114+'10.10.68'!L114+'11.10.68'!L114+'12.10.68'!L114+'13.10.68'!L114+'14.10.68'!L114+'15.10.68'!L114+'16.10.68'!L114+'17.10.68'!L114+'18.10.68'!L114+'19.10.68'!L114+'20.10.68'!L114+'21.10.68'!L114+'22.10.68'!L114+'23.10.68'!L114+'24.10.68'!L114+'25.10.68'!L114+'26.10.68'!L114+'27.10.68'!L114+'28.10.68'!L114+'29.10.68'!L114+'30.10.68'!L114+'31.10.68'!L114</f>
        <v>0</v>
      </c>
      <c r="M114" s="52">
        <f>+'01.10.68'!M114+'02.10.68'!M114+'03.10.68'!M114+'04.10.68'!M114+'05.10.68'!M114+'06.10.68'!M114+'07.10.68'!M114+'08.10.68'!M114+'09.10.68'!M114+'10.10.68'!M114+'11.10.68'!M114+'12.10.68'!M114+'13.10.68'!M114+'14.10.68'!M114+'15.10.68'!M114+'16.10.68'!M114+'17.10.68'!M114+'18.10.68'!M114+'19.10.68'!M114+'20.10.68'!M114+'21.10.68'!M114+'22.10.68'!M114+'23.10.68'!M114+'24.10.68'!M114+'25.10.68'!M114+'26.10.68'!M114+'27.10.68'!M114+'28.10.68'!M114+'29.10.68'!M114+'30.10.68'!M114+'31.10.68'!M114</f>
        <v>0</v>
      </c>
      <c r="N114" s="52">
        <f>+'01.10.68'!N114+'02.10.68'!N114+'03.10.68'!N114+'04.10.68'!N114+'05.10.68'!N114+'06.10.68'!N114+'07.10.68'!N114+'08.10.68'!N114+'09.10.68'!N114+'10.10.68'!N114+'11.10.68'!N114+'12.10.68'!N114+'13.10.68'!N114+'14.10.68'!N114+'15.10.68'!N114+'16.10.68'!N114+'17.10.68'!N114+'18.10.68'!N114+'19.10.68'!N114+'20.10.68'!N114+'21.10.68'!N114+'22.10.68'!N114+'23.10.68'!N114+'24.10.68'!N114+'25.10.68'!N114+'26.10.68'!N114+'27.10.68'!N114+'28.10.68'!N114+'29.10.68'!N114+'30.10.68'!N114+'31.10.68'!N114</f>
        <v>0</v>
      </c>
      <c r="O114" s="65">
        <f>+'01.10.68'!O114+'02.10.68'!O114+'03.10.68'!O114+'04.10.68'!O114+'05.10.68'!O114+'06.10.68'!O114+'07.10.68'!O114+'08.10.68'!O114+'09.10.68'!O114+'10.10.68'!O114+'11.10.68'!O114+'12.10.68'!O114+'13.10.68'!O114+'14.10.68'!O114+'15.10.68'!O114+'16.10.68'!O114+'17.10.68'!O114+'18.10.68'!O114+'19.10.68'!O114+'20.10.68'!O114+'21.10.68'!O114+'22.10.68'!O114+'23.10.68'!O114+'24.10.68'!O114+'25.10.68'!O114+'26.10.68'!O114+'27.10.68'!O114+'28.10.68'!O114+'29.10.68'!O114+'30.10.68'!O114+'31.10.68'!O114</f>
        <v>0</v>
      </c>
      <c r="P114" s="52">
        <f>+'01.10.68'!P114+'02.10.68'!P114+'03.10.68'!P114+'04.10.68'!P114+'05.10.68'!P114+'06.10.68'!P114+'07.10.68'!P114+'08.10.68'!P114+'09.10.68'!P114+'10.10.68'!P114+'11.10.68'!P114+'12.10.68'!P114+'13.10.68'!P114+'14.10.68'!P114+'15.10.68'!P114+'16.10.68'!P114+'17.10.68'!P114+'18.10.68'!P114+'19.10.68'!P114+'20.10.68'!P114+'21.10.68'!P114+'22.10.68'!P114+'23.10.68'!P114+'24.10.68'!P114+'25.10.68'!P114+'26.10.68'!P114+'27.10.68'!P114+'28.10.68'!P114+'29.10.68'!P114+'30.10.68'!P114+'31.10.68'!P114</f>
        <v>0</v>
      </c>
      <c r="Q114" s="52">
        <f>+'01.10.68'!Q114+'02.10.68'!Q114+'03.10.68'!Q114+'04.10.68'!Q114+'05.10.68'!Q114+'06.10.68'!Q114+'07.10.68'!Q114+'08.10.68'!Q114+'09.10.68'!Q114+'10.10.68'!Q114+'11.10.68'!Q114+'12.10.68'!Q114+'13.10.68'!Q114+'14.10.68'!Q114+'15.10.68'!Q114+'16.10.68'!Q114+'17.10.68'!Q114+'18.10.68'!Q114+'19.10.68'!Q114+'20.10.68'!Q114+'21.10.68'!Q114+'22.10.68'!Q114+'23.10.68'!Q114+'24.10.68'!Q114+'25.10.68'!Q114+'26.10.68'!Q114+'27.10.68'!Q114+'28.10.68'!Q114+'29.10.68'!Q114+'30.10.68'!Q114+'31.10.68'!Q114</f>
        <v>0</v>
      </c>
      <c r="R114" s="65">
        <f>+'01.10.68'!R114+'02.10.68'!R114+'03.10.68'!R114+'04.10.68'!R114+'05.10.68'!R114+'06.10.68'!R114+'07.10.68'!R114+'08.10.68'!R114+'09.10.68'!R114+'10.10.68'!R114+'11.10.68'!R114+'12.10.68'!R114+'13.10.68'!R114+'14.10.68'!R114+'15.10.68'!R114+'16.10.68'!R114+'17.10.68'!R114+'18.10.68'!R114+'19.10.68'!R114+'20.10.68'!R114+'21.10.68'!R114+'22.10.68'!R114+'23.10.68'!R114+'24.10.68'!R114+'25.10.68'!R114+'26.10.68'!R114+'27.10.68'!R114+'28.10.68'!R114+'29.10.68'!R114+'30.10.68'!R114+'31.10.68'!R114</f>
        <v>0</v>
      </c>
      <c r="S114" s="52">
        <f>+'01.10.68'!S114+'02.10.68'!S114+'03.10.68'!S114+'04.10.68'!S114+'05.10.68'!S114+'06.10.68'!S114+'07.10.68'!S114+'08.10.68'!S114+'09.10.68'!S114+'10.10.68'!S114+'11.10.68'!S114+'12.10.68'!S114+'13.10.68'!S114+'14.10.68'!S114+'15.10.68'!S114+'16.10.68'!S114+'17.10.68'!S114+'18.10.68'!S114+'19.10.68'!S114+'20.10.68'!S114+'21.10.68'!S114+'22.10.68'!S114+'23.10.68'!S114+'24.10.68'!S114+'25.10.68'!S114+'26.10.68'!S114+'27.10.68'!S114+'28.10.68'!S114+'29.10.68'!S114+'30.10.68'!S114+'31.10.68'!S114</f>
        <v>0</v>
      </c>
      <c r="T114" s="52">
        <f>+'01.10.68'!T114+'02.10.68'!T114+'03.10.68'!T114+'04.10.68'!T114+'05.10.68'!T114+'06.10.68'!T114+'07.10.68'!T114+'08.10.68'!T114+'09.10.68'!T114+'10.10.68'!T114+'11.10.68'!T114+'12.10.68'!T114+'13.10.68'!T114+'14.10.68'!T114+'15.10.68'!T114+'16.10.68'!T114+'17.10.68'!T114+'18.10.68'!T114+'19.10.68'!T114+'20.10.68'!T114+'21.10.68'!T114+'22.10.68'!T114+'23.10.68'!T114+'24.10.68'!T114+'25.10.68'!T114+'26.10.68'!T114+'27.10.68'!T114+'28.10.68'!T114+'29.10.68'!T114+'30.10.68'!T114+'31.10.68'!T114</f>
        <v>0</v>
      </c>
      <c r="U114" s="65">
        <f>+'01.10.68'!U114+'02.10.68'!U114+'03.10.68'!U114+'04.10.68'!U114+'05.10.68'!U114+'06.10.68'!U114+'07.10.68'!U114+'08.10.68'!U114+'09.10.68'!U114+'10.10.68'!U114+'11.10.68'!U114+'12.10.68'!U114+'13.10.68'!U114+'14.10.68'!U114+'15.10.68'!U114+'16.10.68'!U114+'17.10.68'!U114+'18.10.68'!U114+'19.10.68'!U114+'20.10.68'!U114+'21.10.68'!U114+'22.10.68'!U114+'23.10.68'!U114+'24.10.68'!U114+'25.10.68'!U114+'26.10.68'!U114+'27.10.68'!U114+'28.10.68'!U114+'29.10.68'!U114+'30.10.68'!U114+'31.10.68'!U114</f>
        <v>0</v>
      </c>
      <c r="V114" s="52">
        <f>+'01.10.68'!V114+'02.10.68'!V114+'03.10.68'!V114+'04.10.68'!V114+'05.10.68'!V114+'06.10.68'!V114+'07.10.68'!V114+'08.10.68'!V114+'09.10.68'!V114+'10.10.68'!V114+'11.10.68'!V114+'12.10.68'!V114+'13.10.68'!V114+'14.10.68'!V114+'15.10.68'!V114+'16.10.68'!V114+'17.10.68'!V114+'18.10.68'!V114+'19.10.68'!V114+'20.10.68'!V114+'21.10.68'!V114+'22.10.68'!V114+'23.10.68'!V114+'24.10.68'!V114+'25.10.68'!V114+'26.10.68'!V114+'27.10.68'!V114+'28.10.68'!V114+'29.10.68'!V114+'30.10.68'!V114+'31.10.68'!V114</f>
        <v>0</v>
      </c>
      <c r="W114" s="52">
        <f>+'01.10.68'!W114+'02.10.68'!W114+'03.10.68'!W114+'04.10.68'!W114+'05.10.68'!W114+'06.10.68'!W114+'07.10.68'!W114+'08.10.68'!W114+'09.10.68'!W114+'10.10.68'!W114+'11.10.68'!W114+'12.10.68'!W114+'13.10.68'!W114+'14.10.68'!W114+'15.10.68'!W114+'16.10.68'!W114+'17.10.68'!W114+'18.10.68'!W114+'19.10.68'!W114+'20.10.68'!W114+'21.10.68'!W114+'22.10.68'!W114+'23.10.68'!W114+'24.10.68'!W114+'25.10.68'!W114+'26.10.68'!W114+'27.10.68'!W114+'28.10.68'!W114+'29.10.68'!W114+'30.10.68'!W114+'31.10.68'!W114</f>
        <v>0</v>
      </c>
      <c r="X114" s="65">
        <f>+'01.10.68'!X114+'02.10.68'!X114+'03.10.68'!X114+'04.10.68'!X114+'05.10.68'!X114+'06.10.68'!X114+'07.10.68'!X114+'08.10.68'!X114+'09.10.68'!X114+'10.10.68'!X114+'11.10.68'!X114+'12.10.68'!X114+'13.10.68'!X114+'14.10.68'!X114+'15.10.68'!X114+'16.10.68'!X114+'17.10.68'!X114+'18.10.68'!X114+'19.10.68'!X114+'20.10.68'!X114+'21.10.68'!X114+'22.10.68'!X114+'23.10.68'!X114+'24.10.68'!X114+'25.10.68'!X114+'26.10.68'!X114+'27.10.68'!X114+'28.10.68'!X114+'29.10.68'!X114+'30.10.68'!X114+'31.10.68'!X114</f>
        <v>0</v>
      </c>
      <c r="Y114" s="52">
        <f>+'01.10.68'!Y114+'02.10.68'!Y114+'03.10.68'!Y114+'04.10.68'!Y114+'05.10.68'!Y114+'06.10.68'!Y114+'07.10.68'!Y114+'08.10.68'!Y114+'09.10.68'!Y114+'10.10.68'!Y114+'11.10.68'!Y114+'12.10.68'!Y114+'13.10.68'!Y114+'14.10.68'!Y114+'15.10.68'!Y114+'16.10.68'!Y114+'17.10.68'!Y114+'18.10.68'!Y114+'19.10.68'!Y114+'20.10.68'!Y114+'21.10.68'!Y114+'22.10.68'!Y114+'23.10.68'!Y114+'24.10.68'!Y114+'25.10.68'!Y114+'26.10.68'!Y114+'27.10.68'!Y114+'28.10.68'!Y114+'29.10.68'!Y114+'30.10.68'!Y114+'31.10.68'!Y114</f>
        <v>54</v>
      </c>
      <c r="Z114" s="65">
        <f>+'01.10.68'!Z114+'02.10.68'!Z114+'03.10.68'!Z114+'04.10.68'!Z114+'05.10.68'!Z114+'06.10.68'!Z114+'07.10.68'!Z114+'08.10.68'!Z114+'09.10.68'!Z114+'10.10.68'!Z114+'11.10.68'!Z114+'12.10.68'!Z114+'13.10.68'!Z114+'14.10.68'!Z114+'15.10.68'!Z114+'16.10.68'!Z114+'17.10.68'!Z114+'18.10.68'!Z114+'19.10.68'!Z114+'20.10.68'!Z114+'21.10.68'!Z114+'22.10.68'!Z114+'23.10.68'!Z114+'24.10.68'!Z114+'25.10.68'!Z114+'26.10.68'!Z114+'27.10.68'!Z114+'28.10.68'!Z114+'29.10.68'!Z114+'30.10.68'!Z114+'31.10.68'!Z114</f>
        <v>54</v>
      </c>
      <c r="AA114" s="50"/>
      <c r="AB114" s="50"/>
      <c r="AC114" s="61">
        <f t="shared" si="0"/>
        <v>-54</v>
      </c>
      <c r="AD114" s="50"/>
      <c r="AE114" s="66">
        <f t="shared" si="1"/>
        <v>-54</v>
      </c>
    </row>
    <row r="115" spans="2:31">
      <c r="B115" s="50">
        <v>1004063</v>
      </c>
      <c r="C115" s="53" t="s">
        <v>224</v>
      </c>
      <c r="D115" s="52">
        <f>+'01.10.68'!D115+'02.10.68'!D115+'03.10.68'!D115+'04.10.68'!D115+'05.10.68'!D115+'06.10.68'!D115+'07.10.68'!D115+'08.10.68'!D115+'09.10.68'!D115+'10.10.68'!D115+'11.10.68'!D115+'12.10.68'!D115+'13.10.68'!D115+'14.10.68'!D115+'15.10.68'!D115+'16.10.68'!D115+'17.10.68'!D115+'18.10.68'!D115+'19.10.68'!D115+'20.10.68'!D115+'21.10.68'!D115+'22.10.68'!D115+'23.10.68'!D115+'24.10.68'!D115+'25.10.68'!D115+'26.10.68'!D115+'27.10.68'!D115+'28.10.68'!D115+'29.10.68'!D115+'30.10.68'!D115+'31.10.68'!D115</f>
        <v>0</v>
      </c>
      <c r="E115" s="52">
        <f>+'01.10.68'!E115+'02.10.68'!E115+'03.10.68'!E115+'04.10.68'!E115+'05.10.68'!E115+'06.10.68'!E115+'07.10.68'!E115+'08.10.68'!E115+'09.10.68'!E115+'10.10.68'!E115+'11.10.68'!E115+'12.10.68'!E115+'13.10.68'!E115+'14.10.68'!E115+'15.10.68'!E115+'16.10.68'!E115+'17.10.68'!E115+'18.10.68'!E115+'19.10.68'!E115+'20.10.68'!E115+'21.10.68'!E115+'22.10.68'!E115+'23.10.68'!E115+'24.10.68'!E115+'25.10.68'!E115+'26.10.68'!E115+'27.10.68'!E115+'28.10.68'!E115+'29.10.68'!E115+'30.10.68'!E115+'31.10.68'!E115</f>
        <v>0</v>
      </c>
      <c r="F115" s="65">
        <f>+'01.10.68'!F115+'02.10.68'!F115+'03.10.68'!F115+'04.10.68'!F115+'05.10.68'!F115+'06.10.68'!F115+'07.10.68'!F115+'08.10.68'!F115+'09.10.68'!F115+'10.10.68'!F115+'11.10.68'!F115+'12.10.68'!F115+'13.10.68'!F115+'14.10.68'!F115+'15.10.68'!F115+'16.10.68'!F115+'17.10.68'!F115+'18.10.68'!F115+'19.10.68'!F115+'20.10.68'!F115+'21.10.68'!F115+'22.10.68'!F115+'23.10.68'!F115+'24.10.68'!F115+'25.10.68'!F115+'26.10.68'!F115+'27.10.68'!F115+'28.10.68'!F115+'29.10.68'!F115+'30.10.68'!F115+'31.10.68'!F115</f>
        <v>0</v>
      </c>
      <c r="G115" s="52">
        <f>+'01.10.68'!G115+'02.10.68'!G115+'03.10.68'!G115+'04.10.68'!G115+'05.10.68'!G115+'06.10.68'!G115+'07.10.68'!G115+'08.10.68'!G115+'09.10.68'!G115+'10.10.68'!G115+'11.10.68'!G115+'12.10.68'!G115+'13.10.68'!G115+'14.10.68'!G115+'15.10.68'!G115+'16.10.68'!G115+'17.10.68'!G115+'18.10.68'!G115+'19.10.68'!G115+'20.10.68'!G115+'21.10.68'!G115+'22.10.68'!G115+'23.10.68'!G115+'24.10.68'!G115+'25.10.68'!G115+'26.10.68'!G115+'27.10.68'!G115+'28.10.68'!G115+'29.10.68'!G115+'30.10.68'!G115+'31.10.68'!G115</f>
        <v>0</v>
      </c>
      <c r="H115" s="52">
        <f>+'01.10.68'!H115+'02.10.68'!H115+'03.10.68'!H115+'04.10.68'!H115+'05.10.68'!H115+'06.10.68'!H115+'07.10.68'!H115+'08.10.68'!H115+'09.10.68'!H115+'10.10.68'!H115+'11.10.68'!H115+'12.10.68'!H115+'13.10.68'!H115+'14.10.68'!H115+'15.10.68'!H115+'16.10.68'!H115+'17.10.68'!H115+'18.10.68'!H115+'19.10.68'!H115+'20.10.68'!H115+'21.10.68'!H115+'22.10.68'!H115+'23.10.68'!H115+'24.10.68'!H115+'25.10.68'!H115+'26.10.68'!H115+'27.10.68'!H115+'28.10.68'!H115+'29.10.68'!H115+'30.10.68'!H115+'31.10.68'!H115</f>
        <v>0</v>
      </c>
      <c r="I115" s="65">
        <f>+'01.10.68'!I115+'02.10.68'!I115+'03.10.68'!I115+'04.10.68'!I115+'05.10.68'!I115+'06.10.68'!I115+'07.10.68'!I115+'08.10.68'!I115+'09.10.68'!I115+'10.10.68'!I115+'11.10.68'!I115+'12.10.68'!I115+'13.10.68'!I115+'14.10.68'!I115+'15.10.68'!I115+'16.10.68'!I115+'17.10.68'!I115+'18.10.68'!I115+'19.10.68'!I115+'20.10.68'!I115+'21.10.68'!I115+'22.10.68'!I115+'23.10.68'!I115+'24.10.68'!I115+'25.10.68'!I115+'26.10.68'!I115+'27.10.68'!I115+'28.10.68'!I115+'29.10.68'!I115+'30.10.68'!I115+'31.10.68'!I115</f>
        <v>0</v>
      </c>
      <c r="J115" s="52">
        <f>+'01.10.68'!J115+'02.10.68'!J115+'03.10.68'!J115+'04.10.68'!J115+'05.10.68'!J115+'06.10.68'!J115+'07.10.68'!J115+'08.10.68'!J115+'09.10.68'!J115+'10.10.68'!J115+'11.10.68'!J115+'12.10.68'!J115+'13.10.68'!J115+'14.10.68'!J115+'15.10.68'!J115+'16.10.68'!J115+'17.10.68'!J115+'18.10.68'!J115+'19.10.68'!J115+'20.10.68'!J115+'21.10.68'!J115+'22.10.68'!J115+'23.10.68'!J115+'24.10.68'!J115+'25.10.68'!J115+'26.10.68'!J115+'27.10.68'!J115+'28.10.68'!J115+'29.10.68'!J115+'30.10.68'!J115+'31.10.68'!J115</f>
        <v>0</v>
      </c>
      <c r="K115" s="52">
        <f>+'01.10.68'!K115+'02.10.68'!K115+'03.10.68'!K115+'04.10.68'!K115+'05.10.68'!K115+'06.10.68'!K115+'07.10.68'!K115+'08.10.68'!K115+'09.10.68'!K115+'10.10.68'!K115+'11.10.68'!K115+'12.10.68'!K115+'13.10.68'!K115+'14.10.68'!K115+'15.10.68'!K115+'16.10.68'!K115+'17.10.68'!K115+'18.10.68'!K115+'19.10.68'!K115+'20.10.68'!K115+'21.10.68'!K115+'22.10.68'!K115+'23.10.68'!K115+'24.10.68'!K115+'25.10.68'!K115+'26.10.68'!K115+'27.10.68'!K115+'28.10.68'!K115+'29.10.68'!K115+'30.10.68'!K115+'31.10.68'!K115</f>
        <v>0</v>
      </c>
      <c r="L115" s="65">
        <f>+'01.10.68'!L115+'02.10.68'!L115+'03.10.68'!L115+'04.10.68'!L115+'05.10.68'!L115+'06.10.68'!L115+'07.10.68'!L115+'08.10.68'!L115+'09.10.68'!L115+'10.10.68'!L115+'11.10.68'!L115+'12.10.68'!L115+'13.10.68'!L115+'14.10.68'!L115+'15.10.68'!L115+'16.10.68'!L115+'17.10.68'!L115+'18.10.68'!L115+'19.10.68'!L115+'20.10.68'!L115+'21.10.68'!L115+'22.10.68'!L115+'23.10.68'!L115+'24.10.68'!L115+'25.10.68'!L115+'26.10.68'!L115+'27.10.68'!L115+'28.10.68'!L115+'29.10.68'!L115+'30.10.68'!L115+'31.10.68'!L115</f>
        <v>0</v>
      </c>
      <c r="M115" s="52">
        <f>+'01.10.68'!M115+'02.10.68'!M115+'03.10.68'!M115+'04.10.68'!M115+'05.10.68'!M115+'06.10.68'!M115+'07.10.68'!M115+'08.10.68'!M115+'09.10.68'!M115+'10.10.68'!M115+'11.10.68'!M115+'12.10.68'!M115+'13.10.68'!M115+'14.10.68'!M115+'15.10.68'!M115+'16.10.68'!M115+'17.10.68'!M115+'18.10.68'!M115+'19.10.68'!M115+'20.10.68'!M115+'21.10.68'!M115+'22.10.68'!M115+'23.10.68'!M115+'24.10.68'!M115+'25.10.68'!M115+'26.10.68'!M115+'27.10.68'!M115+'28.10.68'!M115+'29.10.68'!M115+'30.10.68'!M115+'31.10.68'!M115</f>
        <v>0</v>
      </c>
      <c r="N115" s="52">
        <f>+'01.10.68'!N115+'02.10.68'!N115+'03.10.68'!N115+'04.10.68'!N115+'05.10.68'!N115+'06.10.68'!N115+'07.10.68'!N115+'08.10.68'!N115+'09.10.68'!N115+'10.10.68'!N115+'11.10.68'!N115+'12.10.68'!N115+'13.10.68'!N115+'14.10.68'!N115+'15.10.68'!N115+'16.10.68'!N115+'17.10.68'!N115+'18.10.68'!N115+'19.10.68'!N115+'20.10.68'!N115+'21.10.68'!N115+'22.10.68'!N115+'23.10.68'!N115+'24.10.68'!N115+'25.10.68'!N115+'26.10.68'!N115+'27.10.68'!N115+'28.10.68'!N115+'29.10.68'!N115+'30.10.68'!N115+'31.10.68'!N115</f>
        <v>0</v>
      </c>
      <c r="O115" s="65">
        <f>+'01.10.68'!O115+'02.10.68'!O115+'03.10.68'!O115+'04.10.68'!O115+'05.10.68'!O115+'06.10.68'!O115+'07.10.68'!O115+'08.10.68'!O115+'09.10.68'!O115+'10.10.68'!O115+'11.10.68'!O115+'12.10.68'!O115+'13.10.68'!O115+'14.10.68'!O115+'15.10.68'!O115+'16.10.68'!O115+'17.10.68'!O115+'18.10.68'!O115+'19.10.68'!O115+'20.10.68'!O115+'21.10.68'!O115+'22.10.68'!O115+'23.10.68'!O115+'24.10.68'!O115+'25.10.68'!O115+'26.10.68'!O115+'27.10.68'!O115+'28.10.68'!O115+'29.10.68'!O115+'30.10.68'!O115+'31.10.68'!O115</f>
        <v>0</v>
      </c>
      <c r="P115" s="52">
        <f>+'01.10.68'!P115+'02.10.68'!P115+'03.10.68'!P115+'04.10.68'!P115+'05.10.68'!P115+'06.10.68'!P115+'07.10.68'!P115+'08.10.68'!P115+'09.10.68'!P115+'10.10.68'!P115+'11.10.68'!P115+'12.10.68'!P115+'13.10.68'!P115+'14.10.68'!P115+'15.10.68'!P115+'16.10.68'!P115+'17.10.68'!P115+'18.10.68'!P115+'19.10.68'!P115+'20.10.68'!P115+'21.10.68'!P115+'22.10.68'!P115+'23.10.68'!P115+'24.10.68'!P115+'25.10.68'!P115+'26.10.68'!P115+'27.10.68'!P115+'28.10.68'!P115+'29.10.68'!P115+'30.10.68'!P115+'31.10.68'!P115</f>
        <v>0</v>
      </c>
      <c r="Q115" s="52">
        <f>+'01.10.68'!Q115+'02.10.68'!Q115+'03.10.68'!Q115+'04.10.68'!Q115+'05.10.68'!Q115+'06.10.68'!Q115+'07.10.68'!Q115+'08.10.68'!Q115+'09.10.68'!Q115+'10.10.68'!Q115+'11.10.68'!Q115+'12.10.68'!Q115+'13.10.68'!Q115+'14.10.68'!Q115+'15.10.68'!Q115+'16.10.68'!Q115+'17.10.68'!Q115+'18.10.68'!Q115+'19.10.68'!Q115+'20.10.68'!Q115+'21.10.68'!Q115+'22.10.68'!Q115+'23.10.68'!Q115+'24.10.68'!Q115+'25.10.68'!Q115+'26.10.68'!Q115+'27.10.68'!Q115+'28.10.68'!Q115+'29.10.68'!Q115+'30.10.68'!Q115+'31.10.68'!Q115</f>
        <v>0</v>
      </c>
      <c r="R115" s="65">
        <f>+'01.10.68'!R115+'02.10.68'!R115+'03.10.68'!R115+'04.10.68'!R115+'05.10.68'!R115+'06.10.68'!R115+'07.10.68'!R115+'08.10.68'!R115+'09.10.68'!R115+'10.10.68'!R115+'11.10.68'!R115+'12.10.68'!R115+'13.10.68'!R115+'14.10.68'!R115+'15.10.68'!R115+'16.10.68'!R115+'17.10.68'!R115+'18.10.68'!R115+'19.10.68'!R115+'20.10.68'!R115+'21.10.68'!R115+'22.10.68'!R115+'23.10.68'!R115+'24.10.68'!R115+'25.10.68'!R115+'26.10.68'!R115+'27.10.68'!R115+'28.10.68'!R115+'29.10.68'!R115+'30.10.68'!R115+'31.10.68'!R115</f>
        <v>0</v>
      </c>
      <c r="S115" s="52">
        <f>+'01.10.68'!S115+'02.10.68'!S115+'03.10.68'!S115+'04.10.68'!S115+'05.10.68'!S115+'06.10.68'!S115+'07.10.68'!S115+'08.10.68'!S115+'09.10.68'!S115+'10.10.68'!S115+'11.10.68'!S115+'12.10.68'!S115+'13.10.68'!S115+'14.10.68'!S115+'15.10.68'!S115+'16.10.68'!S115+'17.10.68'!S115+'18.10.68'!S115+'19.10.68'!S115+'20.10.68'!S115+'21.10.68'!S115+'22.10.68'!S115+'23.10.68'!S115+'24.10.68'!S115+'25.10.68'!S115+'26.10.68'!S115+'27.10.68'!S115+'28.10.68'!S115+'29.10.68'!S115+'30.10.68'!S115+'31.10.68'!S115</f>
        <v>0</v>
      </c>
      <c r="T115" s="52">
        <f>+'01.10.68'!T115+'02.10.68'!T115+'03.10.68'!T115+'04.10.68'!T115+'05.10.68'!T115+'06.10.68'!T115+'07.10.68'!T115+'08.10.68'!T115+'09.10.68'!T115+'10.10.68'!T115+'11.10.68'!T115+'12.10.68'!T115+'13.10.68'!T115+'14.10.68'!T115+'15.10.68'!T115+'16.10.68'!T115+'17.10.68'!T115+'18.10.68'!T115+'19.10.68'!T115+'20.10.68'!T115+'21.10.68'!T115+'22.10.68'!T115+'23.10.68'!T115+'24.10.68'!T115+'25.10.68'!T115+'26.10.68'!T115+'27.10.68'!T115+'28.10.68'!T115+'29.10.68'!T115+'30.10.68'!T115+'31.10.68'!T115</f>
        <v>0</v>
      </c>
      <c r="U115" s="65">
        <f>+'01.10.68'!U115+'02.10.68'!U115+'03.10.68'!U115+'04.10.68'!U115+'05.10.68'!U115+'06.10.68'!U115+'07.10.68'!U115+'08.10.68'!U115+'09.10.68'!U115+'10.10.68'!U115+'11.10.68'!U115+'12.10.68'!U115+'13.10.68'!U115+'14.10.68'!U115+'15.10.68'!U115+'16.10.68'!U115+'17.10.68'!U115+'18.10.68'!U115+'19.10.68'!U115+'20.10.68'!U115+'21.10.68'!U115+'22.10.68'!U115+'23.10.68'!U115+'24.10.68'!U115+'25.10.68'!U115+'26.10.68'!U115+'27.10.68'!U115+'28.10.68'!U115+'29.10.68'!U115+'30.10.68'!U115+'31.10.68'!U115</f>
        <v>0</v>
      </c>
      <c r="V115" s="52">
        <f>+'01.10.68'!V115+'02.10.68'!V115+'03.10.68'!V115+'04.10.68'!V115+'05.10.68'!V115+'06.10.68'!V115+'07.10.68'!V115+'08.10.68'!V115+'09.10.68'!V115+'10.10.68'!V115+'11.10.68'!V115+'12.10.68'!V115+'13.10.68'!V115+'14.10.68'!V115+'15.10.68'!V115+'16.10.68'!V115+'17.10.68'!V115+'18.10.68'!V115+'19.10.68'!V115+'20.10.68'!V115+'21.10.68'!V115+'22.10.68'!V115+'23.10.68'!V115+'24.10.68'!V115+'25.10.68'!V115+'26.10.68'!V115+'27.10.68'!V115+'28.10.68'!V115+'29.10.68'!V115+'30.10.68'!V115+'31.10.68'!V115</f>
        <v>0</v>
      </c>
      <c r="W115" s="52">
        <f>+'01.10.68'!W115+'02.10.68'!W115+'03.10.68'!W115+'04.10.68'!W115+'05.10.68'!W115+'06.10.68'!W115+'07.10.68'!W115+'08.10.68'!W115+'09.10.68'!W115+'10.10.68'!W115+'11.10.68'!W115+'12.10.68'!W115+'13.10.68'!W115+'14.10.68'!W115+'15.10.68'!W115+'16.10.68'!W115+'17.10.68'!W115+'18.10.68'!W115+'19.10.68'!W115+'20.10.68'!W115+'21.10.68'!W115+'22.10.68'!W115+'23.10.68'!W115+'24.10.68'!W115+'25.10.68'!W115+'26.10.68'!W115+'27.10.68'!W115+'28.10.68'!W115+'29.10.68'!W115+'30.10.68'!W115+'31.10.68'!W115</f>
        <v>0</v>
      </c>
      <c r="X115" s="65">
        <f>+'01.10.68'!X115+'02.10.68'!X115+'03.10.68'!X115+'04.10.68'!X115+'05.10.68'!X115+'06.10.68'!X115+'07.10.68'!X115+'08.10.68'!X115+'09.10.68'!X115+'10.10.68'!X115+'11.10.68'!X115+'12.10.68'!X115+'13.10.68'!X115+'14.10.68'!X115+'15.10.68'!X115+'16.10.68'!X115+'17.10.68'!X115+'18.10.68'!X115+'19.10.68'!X115+'20.10.68'!X115+'21.10.68'!X115+'22.10.68'!X115+'23.10.68'!X115+'24.10.68'!X115+'25.10.68'!X115+'26.10.68'!X115+'27.10.68'!X115+'28.10.68'!X115+'29.10.68'!X115+'30.10.68'!X115+'31.10.68'!X115</f>
        <v>0</v>
      </c>
      <c r="Y115" s="52">
        <f>+'01.10.68'!Y115+'02.10.68'!Y115+'03.10.68'!Y115+'04.10.68'!Y115+'05.10.68'!Y115+'06.10.68'!Y115+'07.10.68'!Y115+'08.10.68'!Y115+'09.10.68'!Y115+'10.10.68'!Y115+'11.10.68'!Y115+'12.10.68'!Y115+'13.10.68'!Y115+'14.10.68'!Y115+'15.10.68'!Y115+'16.10.68'!Y115+'17.10.68'!Y115+'18.10.68'!Y115+'19.10.68'!Y115+'20.10.68'!Y115+'21.10.68'!Y115+'22.10.68'!Y115+'23.10.68'!Y115+'24.10.68'!Y115+'25.10.68'!Y115+'26.10.68'!Y115+'27.10.68'!Y115+'28.10.68'!Y115+'29.10.68'!Y115+'30.10.68'!Y115+'31.10.68'!Y115</f>
        <v>53</v>
      </c>
      <c r="Z115" s="65">
        <f>+'01.10.68'!Z115+'02.10.68'!Z115+'03.10.68'!Z115+'04.10.68'!Z115+'05.10.68'!Z115+'06.10.68'!Z115+'07.10.68'!Z115+'08.10.68'!Z115+'09.10.68'!Z115+'10.10.68'!Z115+'11.10.68'!Z115+'12.10.68'!Z115+'13.10.68'!Z115+'14.10.68'!Z115+'15.10.68'!Z115+'16.10.68'!Z115+'17.10.68'!Z115+'18.10.68'!Z115+'19.10.68'!Z115+'20.10.68'!Z115+'21.10.68'!Z115+'22.10.68'!Z115+'23.10.68'!Z115+'24.10.68'!Z115+'25.10.68'!Z115+'26.10.68'!Z115+'27.10.68'!Z115+'28.10.68'!Z115+'29.10.68'!Z115+'30.10.68'!Z115+'31.10.68'!Z115</f>
        <v>53</v>
      </c>
      <c r="AA115" s="50"/>
      <c r="AB115" s="50"/>
      <c r="AC115" s="61">
        <f t="shared" si="0"/>
        <v>-53</v>
      </c>
      <c r="AD115" s="50"/>
      <c r="AE115" s="66">
        <f t="shared" si="1"/>
        <v>-53</v>
      </c>
    </row>
    <row r="116" spans="2:31">
      <c r="B116" s="50">
        <v>1004065</v>
      </c>
      <c r="C116" s="53" t="s">
        <v>225</v>
      </c>
      <c r="D116" s="52">
        <f>+'01.10.68'!D116+'02.10.68'!D116+'03.10.68'!D116+'04.10.68'!D116+'05.10.68'!D116+'06.10.68'!D116+'07.10.68'!D116+'08.10.68'!D116+'09.10.68'!D116+'10.10.68'!D116+'11.10.68'!D116+'12.10.68'!D116+'13.10.68'!D116+'14.10.68'!D116+'15.10.68'!D116+'16.10.68'!D116+'17.10.68'!D116+'18.10.68'!D116+'19.10.68'!D116+'20.10.68'!D116+'21.10.68'!D116+'22.10.68'!D116+'23.10.68'!D116+'24.10.68'!D116+'25.10.68'!D116+'26.10.68'!D116+'27.10.68'!D116+'28.10.68'!D116+'29.10.68'!D116+'30.10.68'!D116+'31.10.68'!D116</f>
        <v>0</v>
      </c>
      <c r="E116" s="52">
        <f>+'01.10.68'!E116+'02.10.68'!E116+'03.10.68'!E116+'04.10.68'!E116+'05.10.68'!E116+'06.10.68'!E116+'07.10.68'!E116+'08.10.68'!E116+'09.10.68'!E116+'10.10.68'!E116+'11.10.68'!E116+'12.10.68'!E116+'13.10.68'!E116+'14.10.68'!E116+'15.10.68'!E116+'16.10.68'!E116+'17.10.68'!E116+'18.10.68'!E116+'19.10.68'!E116+'20.10.68'!E116+'21.10.68'!E116+'22.10.68'!E116+'23.10.68'!E116+'24.10.68'!E116+'25.10.68'!E116+'26.10.68'!E116+'27.10.68'!E116+'28.10.68'!E116+'29.10.68'!E116+'30.10.68'!E116+'31.10.68'!E116</f>
        <v>0</v>
      </c>
      <c r="F116" s="65">
        <f>+'01.10.68'!F116+'02.10.68'!F116+'03.10.68'!F116+'04.10.68'!F116+'05.10.68'!F116+'06.10.68'!F116+'07.10.68'!F116+'08.10.68'!F116+'09.10.68'!F116+'10.10.68'!F116+'11.10.68'!F116+'12.10.68'!F116+'13.10.68'!F116+'14.10.68'!F116+'15.10.68'!F116+'16.10.68'!F116+'17.10.68'!F116+'18.10.68'!F116+'19.10.68'!F116+'20.10.68'!F116+'21.10.68'!F116+'22.10.68'!F116+'23.10.68'!F116+'24.10.68'!F116+'25.10.68'!F116+'26.10.68'!F116+'27.10.68'!F116+'28.10.68'!F116+'29.10.68'!F116+'30.10.68'!F116+'31.10.68'!F116</f>
        <v>0</v>
      </c>
      <c r="G116" s="52">
        <f>+'01.10.68'!G116+'02.10.68'!G116+'03.10.68'!G116+'04.10.68'!G116+'05.10.68'!G116+'06.10.68'!G116+'07.10.68'!G116+'08.10.68'!G116+'09.10.68'!G116+'10.10.68'!G116+'11.10.68'!G116+'12.10.68'!G116+'13.10.68'!G116+'14.10.68'!G116+'15.10.68'!G116+'16.10.68'!G116+'17.10.68'!G116+'18.10.68'!G116+'19.10.68'!G116+'20.10.68'!G116+'21.10.68'!G116+'22.10.68'!G116+'23.10.68'!G116+'24.10.68'!G116+'25.10.68'!G116+'26.10.68'!G116+'27.10.68'!G116+'28.10.68'!G116+'29.10.68'!G116+'30.10.68'!G116+'31.10.68'!G116</f>
        <v>0</v>
      </c>
      <c r="H116" s="52">
        <f>+'01.10.68'!H116+'02.10.68'!H116+'03.10.68'!H116+'04.10.68'!H116+'05.10.68'!H116+'06.10.68'!H116+'07.10.68'!H116+'08.10.68'!H116+'09.10.68'!H116+'10.10.68'!H116+'11.10.68'!H116+'12.10.68'!H116+'13.10.68'!H116+'14.10.68'!H116+'15.10.68'!H116+'16.10.68'!H116+'17.10.68'!H116+'18.10.68'!H116+'19.10.68'!H116+'20.10.68'!H116+'21.10.68'!H116+'22.10.68'!H116+'23.10.68'!H116+'24.10.68'!H116+'25.10.68'!H116+'26.10.68'!H116+'27.10.68'!H116+'28.10.68'!H116+'29.10.68'!H116+'30.10.68'!H116+'31.10.68'!H116</f>
        <v>0</v>
      </c>
      <c r="I116" s="65">
        <f>+'01.10.68'!I116+'02.10.68'!I116+'03.10.68'!I116+'04.10.68'!I116+'05.10.68'!I116+'06.10.68'!I116+'07.10.68'!I116+'08.10.68'!I116+'09.10.68'!I116+'10.10.68'!I116+'11.10.68'!I116+'12.10.68'!I116+'13.10.68'!I116+'14.10.68'!I116+'15.10.68'!I116+'16.10.68'!I116+'17.10.68'!I116+'18.10.68'!I116+'19.10.68'!I116+'20.10.68'!I116+'21.10.68'!I116+'22.10.68'!I116+'23.10.68'!I116+'24.10.68'!I116+'25.10.68'!I116+'26.10.68'!I116+'27.10.68'!I116+'28.10.68'!I116+'29.10.68'!I116+'30.10.68'!I116+'31.10.68'!I116</f>
        <v>0</v>
      </c>
      <c r="J116" s="52">
        <f>+'01.10.68'!J116+'02.10.68'!J116+'03.10.68'!J116+'04.10.68'!J116+'05.10.68'!J116+'06.10.68'!J116+'07.10.68'!J116+'08.10.68'!J116+'09.10.68'!J116+'10.10.68'!J116+'11.10.68'!J116+'12.10.68'!J116+'13.10.68'!J116+'14.10.68'!J116+'15.10.68'!J116+'16.10.68'!J116+'17.10.68'!J116+'18.10.68'!J116+'19.10.68'!J116+'20.10.68'!J116+'21.10.68'!J116+'22.10.68'!J116+'23.10.68'!J116+'24.10.68'!J116+'25.10.68'!J116+'26.10.68'!J116+'27.10.68'!J116+'28.10.68'!J116+'29.10.68'!J116+'30.10.68'!J116+'31.10.68'!J116</f>
        <v>0</v>
      </c>
      <c r="K116" s="52">
        <f>+'01.10.68'!K116+'02.10.68'!K116+'03.10.68'!K116+'04.10.68'!K116+'05.10.68'!K116+'06.10.68'!K116+'07.10.68'!K116+'08.10.68'!K116+'09.10.68'!K116+'10.10.68'!K116+'11.10.68'!K116+'12.10.68'!K116+'13.10.68'!K116+'14.10.68'!K116+'15.10.68'!K116+'16.10.68'!K116+'17.10.68'!K116+'18.10.68'!K116+'19.10.68'!K116+'20.10.68'!K116+'21.10.68'!K116+'22.10.68'!K116+'23.10.68'!K116+'24.10.68'!K116+'25.10.68'!K116+'26.10.68'!K116+'27.10.68'!K116+'28.10.68'!K116+'29.10.68'!K116+'30.10.68'!K116+'31.10.68'!K116</f>
        <v>0</v>
      </c>
      <c r="L116" s="65">
        <f>+'01.10.68'!L116+'02.10.68'!L116+'03.10.68'!L116+'04.10.68'!L116+'05.10.68'!L116+'06.10.68'!L116+'07.10.68'!L116+'08.10.68'!L116+'09.10.68'!L116+'10.10.68'!L116+'11.10.68'!L116+'12.10.68'!L116+'13.10.68'!L116+'14.10.68'!L116+'15.10.68'!L116+'16.10.68'!L116+'17.10.68'!L116+'18.10.68'!L116+'19.10.68'!L116+'20.10.68'!L116+'21.10.68'!L116+'22.10.68'!L116+'23.10.68'!L116+'24.10.68'!L116+'25.10.68'!L116+'26.10.68'!L116+'27.10.68'!L116+'28.10.68'!L116+'29.10.68'!L116+'30.10.68'!L116+'31.10.68'!L116</f>
        <v>0</v>
      </c>
      <c r="M116" s="52">
        <f>+'01.10.68'!M116+'02.10.68'!M116+'03.10.68'!M116+'04.10.68'!M116+'05.10.68'!M116+'06.10.68'!M116+'07.10.68'!M116+'08.10.68'!M116+'09.10.68'!M116+'10.10.68'!M116+'11.10.68'!M116+'12.10.68'!M116+'13.10.68'!M116+'14.10.68'!M116+'15.10.68'!M116+'16.10.68'!M116+'17.10.68'!M116+'18.10.68'!M116+'19.10.68'!M116+'20.10.68'!M116+'21.10.68'!M116+'22.10.68'!M116+'23.10.68'!M116+'24.10.68'!M116+'25.10.68'!M116+'26.10.68'!M116+'27.10.68'!M116+'28.10.68'!M116+'29.10.68'!M116+'30.10.68'!M116+'31.10.68'!M116</f>
        <v>0</v>
      </c>
      <c r="N116" s="52">
        <f>+'01.10.68'!N116+'02.10.68'!N116+'03.10.68'!N116+'04.10.68'!N116+'05.10.68'!N116+'06.10.68'!N116+'07.10.68'!N116+'08.10.68'!N116+'09.10.68'!N116+'10.10.68'!N116+'11.10.68'!N116+'12.10.68'!N116+'13.10.68'!N116+'14.10.68'!N116+'15.10.68'!N116+'16.10.68'!N116+'17.10.68'!N116+'18.10.68'!N116+'19.10.68'!N116+'20.10.68'!N116+'21.10.68'!N116+'22.10.68'!N116+'23.10.68'!N116+'24.10.68'!N116+'25.10.68'!N116+'26.10.68'!N116+'27.10.68'!N116+'28.10.68'!N116+'29.10.68'!N116+'30.10.68'!N116+'31.10.68'!N116</f>
        <v>0</v>
      </c>
      <c r="O116" s="65">
        <f>+'01.10.68'!O116+'02.10.68'!O116+'03.10.68'!O116+'04.10.68'!O116+'05.10.68'!O116+'06.10.68'!O116+'07.10.68'!O116+'08.10.68'!O116+'09.10.68'!O116+'10.10.68'!O116+'11.10.68'!O116+'12.10.68'!O116+'13.10.68'!O116+'14.10.68'!O116+'15.10.68'!O116+'16.10.68'!O116+'17.10.68'!O116+'18.10.68'!O116+'19.10.68'!O116+'20.10.68'!O116+'21.10.68'!O116+'22.10.68'!O116+'23.10.68'!O116+'24.10.68'!O116+'25.10.68'!O116+'26.10.68'!O116+'27.10.68'!O116+'28.10.68'!O116+'29.10.68'!O116+'30.10.68'!O116+'31.10.68'!O116</f>
        <v>0</v>
      </c>
      <c r="P116" s="52">
        <f>+'01.10.68'!P116+'02.10.68'!P116+'03.10.68'!P116+'04.10.68'!P116+'05.10.68'!P116+'06.10.68'!P116+'07.10.68'!P116+'08.10.68'!P116+'09.10.68'!P116+'10.10.68'!P116+'11.10.68'!P116+'12.10.68'!P116+'13.10.68'!P116+'14.10.68'!P116+'15.10.68'!P116+'16.10.68'!P116+'17.10.68'!P116+'18.10.68'!P116+'19.10.68'!P116+'20.10.68'!P116+'21.10.68'!P116+'22.10.68'!P116+'23.10.68'!P116+'24.10.68'!P116+'25.10.68'!P116+'26.10.68'!P116+'27.10.68'!P116+'28.10.68'!P116+'29.10.68'!P116+'30.10.68'!P116+'31.10.68'!P116</f>
        <v>0</v>
      </c>
      <c r="Q116" s="52">
        <f>+'01.10.68'!Q116+'02.10.68'!Q116+'03.10.68'!Q116+'04.10.68'!Q116+'05.10.68'!Q116+'06.10.68'!Q116+'07.10.68'!Q116+'08.10.68'!Q116+'09.10.68'!Q116+'10.10.68'!Q116+'11.10.68'!Q116+'12.10.68'!Q116+'13.10.68'!Q116+'14.10.68'!Q116+'15.10.68'!Q116+'16.10.68'!Q116+'17.10.68'!Q116+'18.10.68'!Q116+'19.10.68'!Q116+'20.10.68'!Q116+'21.10.68'!Q116+'22.10.68'!Q116+'23.10.68'!Q116+'24.10.68'!Q116+'25.10.68'!Q116+'26.10.68'!Q116+'27.10.68'!Q116+'28.10.68'!Q116+'29.10.68'!Q116+'30.10.68'!Q116+'31.10.68'!Q116</f>
        <v>0</v>
      </c>
      <c r="R116" s="65">
        <f>+'01.10.68'!R116+'02.10.68'!R116+'03.10.68'!R116+'04.10.68'!R116+'05.10.68'!R116+'06.10.68'!R116+'07.10.68'!R116+'08.10.68'!R116+'09.10.68'!R116+'10.10.68'!R116+'11.10.68'!R116+'12.10.68'!R116+'13.10.68'!R116+'14.10.68'!R116+'15.10.68'!R116+'16.10.68'!R116+'17.10.68'!R116+'18.10.68'!R116+'19.10.68'!R116+'20.10.68'!R116+'21.10.68'!R116+'22.10.68'!R116+'23.10.68'!R116+'24.10.68'!R116+'25.10.68'!R116+'26.10.68'!R116+'27.10.68'!R116+'28.10.68'!R116+'29.10.68'!R116+'30.10.68'!R116+'31.10.68'!R116</f>
        <v>0</v>
      </c>
      <c r="S116" s="52">
        <f>+'01.10.68'!S116+'02.10.68'!S116+'03.10.68'!S116+'04.10.68'!S116+'05.10.68'!S116+'06.10.68'!S116+'07.10.68'!S116+'08.10.68'!S116+'09.10.68'!S116+'10.10.68'!S116+'11.10.68'!S116+'12.10.68'!S116+'13.10.68'!S116+'14.10.68'!S116+'15.10.68'!S116+'16.10.68'!S116+'17.10.68'!S116+'18.10.68'!S116+'19.10.68'!S116+'20.10.68'!S116+'21.10.68'!S116+'22.10.68'!S116+'23.10.68'!S116+'24.10.68'!S116+'25.10.68'!S116+'26.10.68'!S116+'27.10.68'!S116+'28.10.68'!S116+'29.10.68'!S116+'30.10.68'!S116+'31.10.68'!S116</f>
        <v>0</v>
      </c>
      <c r="T116" s="52">
        <f>+'01.10.68'!T116+'02.10.68'!T116+'03.10.68'!T116+'04.10.68'!T116+'05.10.68'!T116+'06.10.68'!T116+'07.10.68'!T116+'08.10.68'!T116+'09.10.68'!T116+'10.10.68'!T116+'11.10.68'!T116+'12.10.68'!T116+'13.10.68'!T116+'14.10.68'!T116+'15.10.68'!T116+'16.10.68'!T116+'17.10.68'!T116+'18.10.68'!T116+'19.10.68'!T116+'20.10.68'!T116+'21.10.68'!T116+'22.10.68'!T116+'23.10.68'!T116+'24.10.68'!T116+'25.10.68'!T116+'26.10.68'!T116+'27.10.68'!T116+'28.10.68'!T116+'29.10.68'!T116+'30.10.68'!T116+'31.10.68'!T116</f>
        <v>0</v>
      </c>
      <c r="U116" s="65">
        <f>+'01.10.68'!U116+'02.10.68'!U116+'03.10.68'!U116+'04.10.68'!U116+'05.10.68'!U116+'06.10.68'!U116+'07.10.68'!U116+'08.10.68'!U116+'09.10.68'!U116+'10.10.68'!U116+'11.10.68'!U116+'12.10.68'!U116+'13.10.68'!U116+'14.10.68'!U116+'15.10.68'!U116+'16.10.68'!U116+'17.10.68'!U116+'18.10.68'!U116+'19.10.68'!U116+'20.10.68'!U116+'21.10.68'!U116+'22.10.68'!U116+'23.10.68'!U116+'24.10.68'!U116+'25.10.68'!U116+'26.10.68'!U116+'27.10.68'!U116+'28.10.68'!U116+'29.10.68'!U116+'30.10.68'!U116+'31.10.68'!U116</f>
        <v>0</v>
      </c>
      <c r="V116" s="52">
        <f>+'01.10.68'!V116+'02.10.68'!V116+'03.10.68'!V116+'04.10.68'!V116+'05.10.68'!V116+'06.10.68'!V116+'07.10.68'!V116+'08.10.68'!V116+'09.10.68'!V116+'10.10.68'!V116+'11.10.68'!V116+'12.10.68'!V116+'13.10.68'!V116+'14.10.68'!V116+'15.10.68'!V116+'16.10.68'!V116+'17.10.68'!V116+'18.10.68'!V116+'19.10.68'!V116+'20.10.68'!V116+'21.10.68'!V116+'22.10.68'!V116+'23.10.68'!V116+'24.10.68'!V116+'25.10.68'!V116+'26.10.68'!V116+'27.10.68'!V116+'28.10.68'!V116+'29.10.68'!V116+'30.10.68'!V116+'31.10.68'!V116</f>
        <v>0</v>
      </c>
      <c r="W116" s="52">
        <f>+'01.10.68'!W116+'02.10.68'!W116+'03.10.68'!W116+'04.10.68'!W116+'05.10.68'!W116+'06.10.68'!W116+'07.10.68'!W116+'08.10.68'!W116+'09.10.68'!W116+'10.10.68'!W116+'11.10.68'!W116+'12.10.68'!W116+'13.10.68'!W116+'14.10.68'!W116+'15.10.68'!W116+'16.10.68'!W116+'17.10.68'!W116+'18.10.68'!W116+'19.10.68'!W116+'20.10.68'!W116+'21.10.68'!W116+'22.10.68'!W116+'23.10.68'!W116+'24.10.68'!W116+'25.10.68'!W116+'26.10.68'!W116+'27.10.68'!W116+'28.10.68'!W116+'29.10.68'!W116+'30.10.68'!W116+'31.10.68'!W116</f>
        <v>0</v>
      </c>
      <c r="X116" s="65">
        <f>+'01.10.68'!X116+'02.10.68'!X116+'03.10.68'!X116+'04.10.68'!X116+'05.10.68'!X116+'06.10.68'!X116+'07.10.68'!X116+'08.10.68'!X116+'09.10.68'!X116+'10.10.68'!X116+'11.10.68'!X116+'12.10.68'!X116+'13.10.68'!X116+'14.10.68'!X116+'15.10.68'!X116+'16.10.68'!X116+'17.10.68'!X116+'18.10.68'!X116+'19.10.68'!X116+'20.10.68'!X116+'21.10.68'!X116+'22.10.68'!X116+'23.10.68'!X116+'24.10.68'!X116+'25.10.68'!X116+'26.10.68'!X116+'27.10.68'!X116+'28.10.68'!X116+'29.10.68'!X116+'30.10.68'!X116+'31.10.68'!X116</f>
        <v>0</v>
      </c>
      <c r="Y116" s="52">
        <f>+'01.10.68'!Y116+'02.10.68'!Y116+'03.10.68'!Y116+'04.10.68'!Y116+'05.10.68'!Y116+'06.10.68'!Y116+'07.10.68'!Y116+'08.10.68'!Y116+'09.10.68'!Y116+'10.10.68'!Y116+'11.10.68'!Y116+'12.10.68'!Y116+'13.10.68'!Y116+'14.10.68'!Y116+'15.10.68'!Y116+'16.10.68'!Y116+'17.10.68'!Y116+'18.10.68'!Y116+'19.10.68'!Y116+'20.10.68'!Y116+'21.10.68'!Y116+'22.10.68'!Y116+'23.10.68'!Y116+'24.10.68'!Y116+'25.10.68'!Y116+'26.10.68'!Y116+'27.10.68'!Y116+'28.10.68'!Y116+'29.10.68'!Y116+'30.10.68'!Y116+'31.10.68'!Y116</f>
        <v>37</v>
      </c>
      <c r="Z116" s="65">
        <f>+'01.10.68'!Z116+'02.10.68'!Z116+'03.10.68'!Z116+'04.10.68'!Z116+'05.10.68'!Z116+'06.10.68'!Z116+'07.10.68'!Z116+'08.10.68'!Z116+'09.10.68'!Z116+'10.10.68'!Z116+'11.10.68'!Z116+'12.10.68'!Z116+'13.10.68'!Z116+'14.10.68'!Z116+'15.10.68'!Z116+'16.10.68'!Z116+'17.10.68'!Z116+'18.10.68'!Z116+'19.10.68'!Z116+'20.10.68'!Z116+'21.10.68'!Z116+'22.10.68'!Z116+'23.10.68'!Z116+'24.10.68'!Z116+'25.10.68'!Z116+'26.10.68'!Z116+'27.10.68'!Z116+'28.10.68'!Z116+'29.10.68'!Z116+'30.10.68'!Z116+'31.10.68'!Z116</f>
        <v>37</v>
      </c>
      <c r="AA116" s="50"/>
      <c r="AB116" s="50"/>
      <c r="AC116" s="61">
        <f t="shared" si="0"/>
        <v>-37</v>
      </c>
      <c r="AD116" s="50"/>
      <c r="AE116" s="66">
        <f t="shared" si="1"/>
        <v>-37</v>
      </c>
    </row>
    <row r="117" spans="2:31">
      <c r="B117" s="50">
        <v>1006982</v>
      </c>
      <c r="C117" s="53" t="s">
        <v>226</v>
      </c>
      <c r="D117" s="52">
        <f>+'01.10.68'!D117+'02.10.68'!D117+'03.10.68'!D117+'04.10.68'!D117+'05.10.68'!D117+'06.10.68'!D117+'07.10.68'!D117+'08.10.68'!D117+'09.10.68'!D117+'10.10.68'!D117+'11.10.68'!D117+'12.10.68'!D117+'13.10.68'!D117+'14.10.68'!D117+'15.10.68'!D117+'16.10.68'!D117+'17.10.68'!D117+'18.10.68'!D117+'19.10.68'!D117+'20.10.68'!D117+'21.10.68'!D117+'22.10.68'!D117+'23.10.68'!D117+'24.10.68'!D117+'25.10.68'!D117+'26.10.68'!D117+'27.10.68'!D117+'28.10.68'!D117+'29.10.68'!D117+'30.10.68'!D117+'31.10.68'!D117</f>
        <v>0</v>
      </c>
      <c r="E117" s="52">
        <f>+'01.10.68'!E117+'02.10.68'!E117+'03.10.68'!E117+'04.10.68'!E117+'05.10.68'!E117+'06.10.68'!E117+'07.10.68'!E117+'08.10.68'!E117+'09.10.68'!E117+'10.10.68'!E117+'11.10.68'!E117+'12.10.68'!E117+'13.10.68'!E117+'14.10.68'!E117+'15.10.68'!E117+'16.10.68'!E117+'17.10.68'!E117+'18.10.68'!E117+'19.10.68'!E117+'20.10.68'!E117+'21.10.68'!E117+'22.10.68'!E117+'23.10.68'!E117+'24.10.68'!E117+'25.10.68'!E117+'26.10.68'!E117+'27.10.68'!E117+'28.10.68'!E117+'29.10.68'!E117+'30.10.68'!E117+'31.10.68'!E117</f>
        <v>0</v>
      </c>
      <c r="F117" s="65">
        <f>+'01.10.68'!F117+'02.10.68'!F117+'03.10.68'!F117+'04.10.68'!F117+'05.10.68'!F117+'06.10.68'!F117+'07.10.68'!F117+'08.10.68'!F117+'09.10.68'!F117+'10.10.68'!F117+'11.10.68'!F117+'12.10.68'!F117+'13.10.68'!F117+'14.10.68'!F117+'15.10.68'!F117+'16.10.68'!F117+'17.10.68'!F117+'18.10.68'!F117+'19.10.68'!F117+'20.10.68'!F117+'21.10.68'!F117+'22.10.68'!F117+'23.10.68'!F117+'24.10.68'!F117+'25.10.68'!F117+'26.10.68'!F117+'27.10.68'!F117+'28.10.68'!F117+'29.10.68'!F117+'30.10.68'!F117+'31.10.68'!F117</f>
        <v>0</v>
      </c>
      <c r="G117" s="52">
        <f>+'01.10.68'!G117+'02.10.68'!G117+'03.10.68'!G117+'04.10.68'!G117+'05.10.68'!G117+'06.10.68'!G117+'07.10.68'!G117+'08.10.68'!G117+'09.10.68'!G117+'10.10.68'!G117+'11.10.68'!G117+'12.10.68'!G117+'13.10.68'!G117+'14.10.68'!G117+'15.10.68'!G117+'16.10.68'!G117+'17.10.68'!G117+'18.10.68'!G117+'19.10.68'!G117+'20.10.68'!G117+'21.10.68'!G117+'22.10.68'!G117+'23.10.68'!G117+'24.10.68'!G117+'25.10.68'!G117+'26.10.68'!G117+'27.10.68'!G117+'28.10.68'!G117+'29.10.68'!G117+'30.10.68'!G117+'31.10.68'!G117</f>
        <v>0</v>
      </c>
      <c r="H117" s="52">
        <f>+'01.10.68'!H117+'02.10.68'!H117+'03.10.68'!H117+'04.10.68'!H117+'05.10.68'!H117+'06.10.68'!H117+'07.10.68'!H117+'08.10.68'!H117+'09.10.68'!H117+'10.10.68'!H117+'11.10.68'!H117+'12.10.68'!H117+'13.10.68'!H117+'14.10.68'!H117+'15.10.68'!H117+'16.10.68'!H117+'17.10.68'!H117+'18.10.68'!H117+'19.10.68'!H117+'20.10.68'!H117+'21.10.68'!H117+'22.10.68'!H117+'23.10.68'!H117+'24.10.68'!H117+'25.10.68'!H117+'26.10.68'!H117+'27.10.68'!H117+'28.10.68'!H117+'29.10.68'!H117+'30.10.68'!H117+'31.10.68'!H117</f>
        <v>0</v>
      </c>
      <c r="I117" s="65">
        <f>+'01.10.68'!I117+'02.10.68'!I117+'03.10.68'!I117+'04.10.68'!I117+'05.10.68'!I117+'06.10.68'!I117+'07.10.68'!I117+'08.10.68'!I117+'09.10.68'!I117+'10.10.68'!I117+'11.10.68'!I117+'12.10.68'!I117+'13.10.68'!I117+'14.10.68'!I117+'15.10.68'!I117+'16.10.68'!I117+'17.10.68'!I117+'18.10.68'!I117+'19.10.68'!I117+'20.10.68'!I117+'21.10.68'!I117+'22.10.68'!I117+'23.10.68'!I117+'24.10.68'!I117+'25.10.68'!I117+'26.10.68'!I117+'27.10.68'!I117+'28.10.68'!I117+'29.10.68'!I117+'30.10.68'!I117+'31.10.68'!I117</f>
        <v>0</v>
      </c>
      <c r="J117" s="52">
        <f>+'01.10.68'!J117+'02.10.68'!J117+'03.10.68'!J117+'04.10.68'!J117+'05.10.68'!J117+'06.10.68'!J117+'07.10.68'!J117+'08.10.68'!J117+'09.10.68'!J117+'10.10.68'!J117+'11.10.68'!J117+'12.10.68'!J117+'13.10.68'!J117+'14.10.68'!J117+'15.10.68'!J117+'16.10.68'!J117+'17.10.68'!J117+'18.10.68'!J117+'19.10.68'!J117+'20.10.68'!J117+'21.10.68'!J117+'22.10.68'!J117+'23.10.68'!J117+'24.10.68'!J117+'25.10.68'!J117+'26.10.68'!J117+'27.10.68'!J117+'28.10.68'!J117+'29.10.68'!J117+'30.10.68'!J117+'31.10.68'!J117</f>
        <v>0</v>
      </c>
      <c r="K117" s="52">
        <f>+'01.10.68'!K117+'02.10.68'!K117+'03.10.68'!K117+'04.10.68'!K117+'05.10.68'!K117+'06.10.68'!K117+'07.10.68'!K117+'08.10.68'!K117+'09.10.68'!K117+'10.10.68'!K117+'11.10.68'!K117+'12.10.68'!K117+'13.10.68'!K117+'14.10.68'!K117+'15.10.68'!K117+'16.10.68'!K117+'17.10.68'!K117+'18.10.68'!K117+'19.10.68'!K117+'20.10.68'!K117+'21.10.68'!K117+'22.10.68'!K117+'23.10.68'!K117+'24.10.68'!K117+'25.10.68'!K117+'26.10.68'!K117+'27.10.68'!K117+'28.10.68'!K117+'29.10.68'!K117+'30.10.68'!K117+'31.10.68'!K117</f>
        <v>0</v>
      </c>
      <c r="L117" s="65">
        <f>+'01.10.68'!L117+'02.10.68'!L117+'03.10.68'!L117+'04.10.68'!L117+'05.10.68'!L117+'06.10.68'!L117+'07.10.68'!L117+'08.10.68'!L117+'09.10.68'!L117+'10.10.68'!L117+'11.10.68'!L117+'12.10.68'!L117+'13.10.68'!L117+'14.10.68'!L117+'15.10.68'!L117+'16.10.68'!L117+'17.10.68'!L117+'18.10.68'!L117+'19.10.68'!L117+'20.10.68'!L117+'21.10.68'!L117+'22.10.68'!L117+'23.10.68'!L117+'24.10.68'!L117+'25.10.68'!L117+'26.10.68'!L117+'27.10.68'!L117+'28.10.68'!L117+'29.10.68'!L117+'30.10.68'!L117+'31.10.68'!L117</f>
        <v>0</v>
      </c>
      <c r="M117" s="52">
        <f>+'01.10.68'!M117+'02.10.68'!M117+'03.10.68'!M117+'04.10.68'!M117+'05.10.68'!M117+'06.10.68'!M117+'07.10.68'!M117+'08.10.68'!M117+'09.10.68'!M117+'10.10.68'!M117+'11.10.68'!M117+'12.10.68'!M117+'13.10.68'!M117+'14.10.68'!M117+'15.10.68'!M117+'16.10.68'!M117+'17.10.68'!M117+'18.10.68'!M117+'19.10.68'!M117+'20.10.68'!M117+'21.10.68'!M117+'22.10.68'!M117+'23.10.68'!M117+'24.10.68'!M117+'25.10.68'!M117+'26.10.68'!M117+'27.10.68'!M117+'28.10.68'!M117+'29.10.68'!M117+'30.10.68'!M117+'31.10.68'!M117</f>
        <v>0</v>
      </c>
      <c r="N117" s="52">
        <f>+'01.10.68'!N117+'02.10.68'!N117+'03.10.68'!N117+'04.10.68'!N117+'05.10.68'!N117+'06.10.68'!N117+'07.10.68'!N117+'08.10.68'!N117+'09.10.68'!N117+'10.10.68'!N117+'11.10.68'!N117+'12.10.68'!N117+'13.10.68'!N117+'14.10.68'!N117+'15.10.68'!N117+'16.10.68'!N117+'17.10.68'!N117+'18.10.68'!N117+'19.10.68'!N117+'20.10.68'!N117+'21.10.68'!N117+'22.10.68'!N117+'23.10.68'!N117+'24.10.68'!N117+'25.10.68'!N117+'26.10.68'!N117+'27.10.68'!N117+'28.10.68'!N117+'29.10.68'!N117+'30.10.68'!N117+'31.10.68'!N117</f>
        <v>0</v>
      </c>
      <c r="O117" s="65">
        <f>+'01.10.68'!O117+'02.10.68'!O117+'03.10.68'!O117+'04.10.68'!O117+'05.10.68'!O117+'06.10.68'!O117+'07.10.68'!O117+'08.10.68'!O117+'09.10.68'!O117+'10.10.68'!O117+'11.10.68'!O117+'12.10.68'!O117+'13.10.68'!O117+'14.10.68'!O117+'15.10.68'!O117+'16.10.68'!O117+'17.10.68'!O117+'18.10.68'!O117+'19.10.68'!O117+'20.10.68'!O117+'21.10.68'!O117+'22.10.68'!O117+'23.10.68'!O117+'24.10.68'!O117+'25.10.68'!O117+'26.10.68'!O117+'27.10.68'!O117+'28.10.68'!O117+'29.10.68'!O117+'30.10.68'!O117+'31.10.68'!O117</f>
        <v>0</v>
      </c>
      <c r="P117" s="52">
        <f>+'01.10.68'!P117+'02.10.68'!P117+'03.10.68'!P117+'04.10.68'!P117+'05.10.68'!P117+'06.10.68'!P117+'07.10.68'!P117+'08.10.68'!P117+'09.10.68'!P117+'10.10.68'!P117+'11.10.68'!P117+'12.10.68'!P117+'13.10.68'!P117+'14.10.68'!P117+'15.10.68'!P117+'16.10.68'!P117+'17.10.68'!P117+'18.10.68'!P117+'19.10.68'!P117+'20.10.68'!P117+'21.10.68'!P117+'22.10.68'!P117+'23.10.68'!P117+'24.10.68'!P117+'25.10.68'!P117+'26.10.68'!P117+'27.10.68'!P117+'28.10.68'!P117+'29.10.68'!P117+'30.10.68'!P117+'31.10.68'!P117</f>
        <v>0</v>
      </c>
      <c r="Q117" s="52">
        <f>+'01.10.68'!Q117+'02.10.68'!Q117+'03.10.68'!Q117+'04.10.68'!Q117+'05.10.68'!Q117+'06.10.68'!Q117+'07.10.68'!Q117+'08.10.68'!Q117+'09.10.68'!Q117+'10.10.68'!Q117+'11.10.68'!Q117+'12.10.68'!Q117+'13.10.68'!Q117+'14.10.68'!Q117+'15.10.68'!Q117+'16.10.68'!Q117+'17.10.68'!Q117+'18.10.68'!Q117+'19.10.68'!Q117+'20.10.68'!Q117+'21.10.68'!Q117+'22.10.68'!Q117+'23.10.68'!Q117+'24.10.68'!Q117+'25.10.68'!Q117+'26.10.68'!Q117+'27.10.68'!Q117+'28.10.68'!Q117+'29.10.68'!Q117+'30.10.68'!Q117+'31.10.68'!Q117</f>
        <v>0</v>
      </c>
      <c r="R117" s="65">
        <f>+'01.10.68'!R117+'02.10.68'!R117+'03.10.68'!R117+'04.10.68'!R117+'05.10.68'!R117+'06.10.68'!R117+'07.10.68'!R117+'08.10.68'!R117+'09.10.68'!R117+'10.10.68'!R117+'11.10.68'!R117+'12.10.68'!R117+'13.10.68'!R117+'14.10.68'!R117+'15.10.68'!R117+'16.10.68'!R117+'17.10.68'!R117+'18.10.68'!R117+'19.10.68'!R117+'20.10.68'!R117+'21.10.68'!R117+'22.10.68'!R117+'23.10.68'!R117+'24.10.68'!R117+'25.10.68'!R117+'26.10.68'!R117+'27.10.68'!R117+'28.10.68'!R117+'29.10.68'!R117+'30.10.68'!R117+'31.10.68'!R117</f>
        <v>0</v>
      </c>
      <c r="S117" s="52">
        <f>+'01.10.68'!S117+'02.10.68'!S117+'03.10.68'!S117+'04.10.68'!S117+'05.10.68'!S117+'06.10.68'!S117+'07.10.68'!S117+'08.10.68'!S117+'09.10.68'!S117+'10.10.68'!S117+'11.10.68'!S117+'12.10.68'!S117+'13.10.68'!S117+'14.10.68'!S117+'15.10.68'!S117+'16.10.68'!S117+'17.10.68'!S117+'18.10.68'!S117+'19.10.68'!S117+'20.10.68'!S117+'21.10.68'!S117+'22.10.68'!S117+'23.10.68'!S117+'24.10.68'!S117+'25.10.68'!S117+'26.10.68'!S117+'27.10.68'!S117+'28.10.68'!S117+'29.10.68'!S117+'30.10.68'!S117+'31.10.68'!S117</f>
        <v>0</v>
      </c>
      <c r="T117" s="52">
        <f>+'01.10.68'!T117+'02.10.68'!T117+'03.10.68'!T117+'04.10.68'!T117+'05.10.68'!T117+'06.10.68'!T117+'07.10.68'!T117+'08.10.68'!T117+'09.10.68'!T117+'10.10.68'!T117+'11.10.68'!T117+'12.10.68'!T117+'13.10.68'!T117+'14.10.68'!T117+'15.10.68'!T117+'16.10.68'!T117+'17.10.68'!T117+'18.10.68'!T117+'19.10.68'!T117+'20.10.68'!T117+'21.10.68'!T117+'22.10.68'!T117+'23.10.68'!T117+'24.10.68'!T117+'25.10.68'!T117+'26.10.68'!T117+'27.10.68'!T117+'28.10.68'!T117+'29.10.68'!T117+'30.10.68'!T117+'31.10.68'!T117</f>
        <v>0</v>
      </c>
      <c r="U117" s="65">
        <f>+'01.10.68'!U117+'02.10.68'!U117+'03.10.68'!U117+'04.10.68'!U117+'05.10.68'!U117+'06.10.68'!U117+'07.10.68'!U117+'08.10.68'!U117+'09.10.68'!U117+'10.10.68'!U117+'11.10.68'!U117+'12.10.68'!U117+'13.10.68'!U117+'14.10.68'!U117+'15.10.68'!U117+'16.10.68'!U117+'17.10.68'!U117+'18.10.68'!U117+'19.10.68'!U117+'20.10.68'!U117+'21.10.68'!U117+'22.10.68'!U117+'23.10.68'!U117+'24.10.68'!U117+'25.10.68'!U117+'26.10.68'!U117+'27.10.68'!U117+'28.10.68'!U117+'29.10.68'!U117+'30.10.68'!U117+'31.10.68'!U117</f>
        <v>0</v>
      </c>
      <c r="V117" s="52">
        <f>+'01.10.68'!V117+'02.10.68'!V117+'03.10.68'!V117+'04.10.68'!V117+'05.10.68'!V117+'06.10.68'!V117+'07.10.68'!V117+'08.10.68'!V117+'09.10.68'!V117+'10.10.68'!V117+'11.10.68'!V117+'12.10.68'!V117+'13.10.68'!V117+'14.10.68'!V117+'15.10.68'!V117+'16.10.68'!V117+'17.10.68'!V117+'18.10.68'!V117+'19.10.68'!V117+'20.10.68'!V117+'21.10.68'!V117+'22.10.68'!V117+'23.10.68'!V117+'24.10.68'!V117+'25.10.68'!V117+'26.10.68'!V117+'27.10.68'!V117+'28.10.68'!V117+'29.10.68'!V117+'30.10.68'!V117+'31.10.68'!V117</f>
        <v>0</v>
      </c>
      <c r="W117" s="52">
        <f>+'01.10.68'!W117+'02.10.68'!W117+'03.10.68'!W117+'04.10.68'!W117+'05.10.68'!W117+'06.10.68'!W117+'07.10.68'!W117+'08.10.68'!W117+'09.10.68'!W117+'10.10.68'!W117+'11.10.68'!W117+'12.10.68'!W117+'13.10.68'!W117+'14.10.68'!W117+'15.10.68'!W117+'16.10.68'!W117+'17.10.68'!W117+'18.10.68'!W117+'19.10.68'!W117+'20.10.68'!W117+'21.10.68'!W117+'22.10.68'!W117+'23.10.68'!W117+'24.10.68'!W117+'25.10.68'!W117+'26.10.68'!W117+'27.10.68'!W117+'28.10.68'!W117+'29.10.68'!W117+'30.10.68'!W117+'31.10.68'!W117</f>
        <v>0</v>
      </c>
      <c r="X117" s="65">
        <f>+'01.10.68'!X117+'02.10.68'!X117+'03.10.68'!X117+'04.10.68'!X117+'05.10.68'!X117+'06.10.68'!X117+'07.10.68'!X117+'08.10.68'!X117+'09.10.68'!X117+'10.10.68'!X117+'11.10.68'!X117+'12.10.68'!X117+'13.10.68'!X117+'14.10.68'!X117+'15.10.68'!X117+'16.10.68'!X117+'17.10.68'!X117+'18.10.68'!X117+'19.10.68'!X117+'20.10.68'!X117+'21.10.68'!X117+'22.10.68'!X117+'23.10.68'!X117+'24.10.68'!X117+'25.10.68'!X117+'26.10.68'!X117+'27.10.68'!X117+'28.10.68'!X117+'29.10.68'!X117+'30.10.68'!X117+'31.10.68'!X117</f>
        <v>0</v>
      </c>
      <c r="Y117" s="52">
        <f>+'01.10.68'!Y117+'02.10.68'!Y117+'03.10.68'!Y117+'04.10.68'!Y117+'05.10.68'!Y117+'06.10.68'!Y117+'07.10.68'!Y117+'08.10.68'!Y117+'09.10.68'!Y117+'10.10.68'!Y117+'11.10.68'!Y117+'12.10.68'!Y117+'13.10.68'!Y117+'14.10.68'!Y117+'15.10.68'!Y117+'16.10.68'!Y117+'17.10.68'!Y117+'18.10.68'!Y117+'19.10.68'!Y117+'20.10.68'!Y117+'21.10.68'!Y117+'22.10.68'!Y117+'23.10.68'!Y117+'24.10.68'!Y117+'25.10.68'!Y117+'26.10.68'!Y117+'27.10.68'!Y117+'28.10.68'!Y117+'29.10.68'!Y117+'30.10.68'!Y117+'31.10.68'!Y117</f>
        <v>39</v>
      </c>
      <c r="Z117" s="65">
        <f>+'01.10.68'!Z117+'02.10.68'!Z117+'03.10.68'!Z117+'04.10.68'!Z117+'05.10.68'!Z117+'06.10.68'!Z117+'07.10.68'!Z117+'08.10.68'!Z117+'09.10.68'!Z117+'10.10.68'!Z117+'11.10.68'!Z117+'12.10.68'!Z117+'13.10.68'!Z117+'14.10.68'!Z117+'15.10.68'!Z117+'16.10.68'!Z117+'17.10.68'!Z117+'18.10.68'!Z117+'19.10.68'!Z117+'20.10.68'!Z117+'21.10.68'!Z117+'22.10.68'!Z117+'23.10.68'!Z117+'24.10.68'!Z117+'25.10.68'!Z117+'26.10.68'!Z117+'27.10.68'!Z117+'28.10.68'!Z117+'29.10.68'!Z117+'30.10.68'!Z117+'31.10.68'!Z117</f>
        <v>39</v>
      </c>
      <c r="AA117" s="50"/>
      <c r="AB117" s="50"/>
      <c r="AC117" s="61">
        <f t="shared" si="0"/>
        <v>-39</v>
      </c>
      <c r="AD117" s="50"/>
      <c r="AE117" s="66">
        <f t="shared" si="1"/>
        <v>-39</v>
      </c>
    </row>
    <row r="118" spans="2:31">
      <c r="B118" s="50">
        <v>1006000</v>
      </c>
      <c r="C118" s="53" t="s">
        <v>227</v>
      </c>
      <c r="D118" s="52">
        <f>+'01.10.68'!D118+'02.10.68'!D118+'03.10.68'!D118+'04.10.68'!D118+'05.10.68'!D118+'06.10.68'!D118+'07.10.68'!D118+'08.10.68'!D118+'09.10.68'!D118+'10.10.68'!D118+'11.10.68'!D118+'12.10.68'!D118+'13.10.68'!D118+'14.10.68'!D118+'15.10.68'!D118+'16.10.68'!D118+'17.10.68'!D118+'18.10.68'!D118+'19.10.68'!D118+'20.10.68'!D118+'21.10.68'!D118+'22.10.68'!D118+'23.10.68'!D118+'24.10.68'!D118+'25.10.68'!D118+'26.10.68'!D118+'27.10.68'!D118+'28.10.68'!D118+'29.10.68'!D118+'30.10.68'!D118+'31.10.68'!D118</f>
        <v>0</v>
      </c>
      <c r="E118" s="52">
        <f>+'01.10.68'!E118+'02.10.68'!E118+'03.10.68'!E118+'04.10.68'!E118+'05.10.68'!E118+'06.10.68'!E118+'07.10.68'!E118+'08.10.68'!E118+'09.10.68'!E118+'10.10.68'!E118+'11.10.68'!E118+'12.10.68'!E118+'13.10.68'!E118+'14.10.68'!E118+'15.10.68'!E118+'16.10.68'!E118+'17.10.68'!E118+'18.10.68'!E118+'19.10.68'!E118+'20.10.68'!E118+'21.10.68'!E118+'22.10.68'!E118+'23.10.68'!E118+'24.10.68'!E118+'25.10.68'!E118+'26.10.68'!E118+'27.10.68'!E118+'28.10.68'!E118+'29.10.68'!E118+'30.10.68'!E118+'31.10.68'!E118</f>
        <v>0</v>
      </c>
      <c r="F118" s="65">
        <f>+'01.10.68'!F118+'02.10.68'!F118+'03.10.68'!F118+'04.10.68'!F118+'05.10.68'!F118+'06.10.68'!F118+'07.10.68'!F118+'08.10.68'!F118+'09.10.68'!F118+'10.10.68'!F118+'11.10.68'!F118+'12.10.68'!F118+'13.10.68'!F118+'14.10.68'!F118+'15.10.68'!F118+'16.10.68'!F118+'17.10.68'!F118+'18.10.68'!F118+'19.10.68'!F118+'20.10.68'!F118+'21.10.68'!F118+'22.10.68'!F118+'23.10.68'!F118+'24.10.68'!F118+'25.10.68'!F118+'26.10.68'!F118+'27.10.68'!F118+'28.10.68'!F118+'29.10.68'!F118+'30.10.68'!F118+'31.10.68'!F118</f>
        <v>0</v>
      </c>
      <c r="G118" s="52">
        <f>+'01.10.68'!G118+'02.10.68'!G118+'03.10.68'!G118+'04.10.68'!G118+'05.10.68'!G118+'06.10.68'!G118+'07.10.68'!G118+'08.10.68'!G118+'09.10.68'!G118+'10.10.68'!G118+'11.10.68'!G118+'12.10.68'!G118+'13.10.68'!G118+'14.10.68'!G118+'15.10.68'!G118+'16.10.68'!G118+'17.10.68'!G118+'18.10.68'!G118+'19.10.68'!G118+'20.10.68'!G118+'21.10.68'!G118+'22.10.68'!G118+'23.10.68'!G118+'24.10.68'!G118+'25.10.68'!G118+'26.10.68'!G118+'27.10.68'!G118+'28.10.68'!G118+'29.10.68'!G118+'30.10.68'!G118+'31.10.68'!G118</f>
        <v>0</v>
      </c>
      <c r="H118" s="52">
        <f>+'01.10.68'!H118+'02.10.68'!H118+'03.10.68'!H118+'04.10.68'!H118+'05.10.68'!H118+'06.10.68'!H118+'07.10.68'!H118+'08.10.68'!H118+'09.10.68'!H118+'10.10.68'!H118+'11.10.68'!H118+'12.10.68'!H118+'13.10.68'!H118+'14.10.68'!H118+'15.10.68'!H118+'16.10.68'!H118+'17.10.68'!H118+'18.10.68'!H118+'19.10.68'!H118+'20.10.68'!H118+'21.10.68'!H118+'22.10.68'!H118+'23.10.68'!H118+'24.10.68'!H118+'25.10.68'!H118+'26.10.68'!H118+'27.10.68'!H118+'28.10.68'!H118+'29.10.68'!H118+'30.10.68'!H118+'31.10.68'!H118</f>
        <v>0</v>
      </c>
      <c r="I118" s="65">
        <f>+'01.10.68'!I118+'02.10.68'!I118+'03.10.68'!I118+'04.10.68'!I118+'05.10.68'!I118+'06.10.68'!I118+'07.10.68'!I118+'08.10.68'!I118+'09.10.68'!I118+'10.10.68'!I118+'11.10.68'!I118+'12.10.68'!I118+'13.10.68'!I118+'14.10.68'!I118+'15.10.68'!I118+'16.10.68'!I118+'17.10.68'!I118+'18.10.68'!I118+'19.10.68'!I118+'20.10.68'!I118+'21.10.68'!I118+'22.10.68'!I118+'23.10.68'!I118+'24.10.68'!I118+'25.10.68'!I118+'26.10.68'!I118+'27.10.68'!I118+'28.10.68'!I118+'29.10.68'!I118+'30.10.68'!I118+'31.10.68'!I118</f>
        <v>0</v>
      </c>
      <c r="J118" s="52">
        <f>+'01.10.68'!J118+'02.10.68'!J118+'03.10.68'!J118+'04.10.68'!J118+'05.10.68'!J118+'06.10.68'!J118+'07.10.68'!J118+'08.10.68'!J118+'09.10.68'!J118+'10.10.68'!J118+'11.10.68'!J118+'12.10.68'!J118+'13.10.68'!J118+'14.10.68'!J118+'15.10.68'!J118+'16.10.68'!J118+'17.10.68'!J118+'18.10.68'!J118+'19.10.68'!J118+'20.10.68'!J118+'21.10.68'!J118+'22.10.68'!J118+'23.10.68'!J118+'24.10.68'!J118+'25.10.68'!J118+'26.10.68'!J118+'27.10.68'!J118+'28.10.68'!J118+'29.10.68'!J118+'30.10.68'!J118+'31.10.68'!J118</f>
        <v>0</v>
      </c>
      <c r="K118" s="52">
        <f>+'01.10.68'!K118+'02.10.68'!K118+'03.10.68'!K118+'04.10.68'!K118+'05.10.68'!K118+'06.10.68'!K118+'07.10.68'!K118+'08.10.68'!K118+'09.10.68'!K118+'10.10.68'!K118+'11.10.68'!K118+'12.10.68'!K118+'13.10.68'!K118+'14.10.68'!K118+'15.10.68'!K118+'16.10.68'!K118+'17.10.68'!K118+'18.10.68'!K118+'19.10.68'!K118+'20.10.68'!K118+'21.10.68'!K118+'22.10.68'!K118+'23.10.68'!K118+'24.10.68'!K118+'25.10.68'!K118+'26.10.68'!K118+'27.10.68'!K118+'28.10.68'!K118+'29.10.68'!K118+'30.10.68'!K118+'31.10.68'!K118</f>
        <v>0</v>
      </c>
      <c r="L118" s="65">
        <f>+'01.10.68'!L118+'02.10.68'!L118+'03.10.68'!L118+'04.10.68'!L118+'05.10.68'!L118+'06.10.68'!L118+'07.10.68'!L118+'08.10.68'!L118+'09.10.68'!L118+'10.10.68'!L118+'11.10.68'!L118+'12.10.68'!L118+'13.10.68'!L118+'14.10.68'!L118+'15.10.68'!L118+'16.10.68'!L118+'17.10.68'!L118+'18.10.68'!L118+'19.10.68'!L118+'20.10.68'!L118+'21.10.68'!L118+'22.10.68'!L118+'23.10.68'!L118+'24.10.68'!L118+'25.10.68'!L118+'26.10.68'!L118+'27.10.68'!L118+'28.10.68'!L118+'29.10.68'!L118+'30.10.68'!L118+'31.10.68'!L118</f>
        <v>0</v>
      </c>
      <c r="M118" s="52">
        <f>+'01.10.68'!M118+'02.10.68'!M118+'03.10.68'!M118+'04.10.68'!M118+'05.10.68'!M118+'06.10.68'!M118+'07.10.68'!M118+'08.10.68'!M118+'09.10.68'!M118+'10.10.68'!M118+'11.10.68'!M118+'12.10.68'!M118+'13.10.68'!M118+'14.10.68'!M118+'15.10.68'!M118+'16.10.68'!M118+'17.10.68'!M118+'18.10.68'!M118+'19.10.68'!M118+'20.10.68'!M118+'21.10.68'!M118+'22.10.68'!M118+'23.10.68'!M118+'24.10.68'!M118+'25.10.68'!M118+'26.10.68'!M118+'27.10.68'!M118+'28.10.68'!M118+'29.10.68'!M118+'30.10.68'!M118+'31.10.68'!M118</f>
        <v>0</v>
      </c>
      <c r="N118" s="52">
        <f>+'01.10.68'!N118+'02.10.68'!N118+'03.10.68'!N118+'04.10.68'!N118+'05.10.68'!N118+'06.10.68'!N118+'07.10.68'!N118+'08.10.68'!N118+'09.10.68'!N118+'10.10.68'!N118+'11.10.68'!N118+'12.10.68'!N118+'13.10.68'!N118+'14.10.68'!N118+'15.10.68'!N118+'16.10.68'!N118+'17.10.68'!N118+'18.10.68'!N118+'19.10.68'!N118+'20.10.68'!N118+'21.10.68'!N118+'22.10.68'!N118+'23.10.68'!N118+'24.10.68'!N118+'25.10.68'!N118+'26.10.68'!N118+'27.10.68'!N118+'28.10.68'!N118+'29.10.68'!N118+'30.10.68'!N118+'31.10.68'!N118</f>
        <v>0</v>
      </c>
      <c r="O118" s="65">
        <f>+'01.10.68'!O118+'02.10.68'!O118+'03.10.68'!O118+'04.10.68'!O118+'05.10.68'!O118+'06.10.68'!O118+'07.10.68'!O118+'08.10.68'!O118+'09.10.68'!O118+'10.10.68'!O118+'11.10.68'!O118+'12.10.68'!O118+'13.10.68'!O118+'14.10.68'!O118+'15.10.68'!O118+'16.10.68'!O118+'17.10.68'!O118+'18.10.68'!O118+'19.10.68'!O118+'20.10.68'!O118+'21.10.68'!O118+'22.10.68'!O118+'23.10.68'!O118+'24.10.68'!O118+'25.10.68'!O118+'26.10.68'!O118+'27.10.68'!O118+'28.10.68'!O118+'29.10.68'!O118+'30.10.68'!O118+'31.10.68'!O118</f>
        <v>0</v>
      </c>
      <c r="P118" s="52">
        <f>+'01.10.68'!P118+'02.10.68'!P118+'03.10.68'!P118+'04.10.68'!P118+'05.10.68'!P118+'06.10.68'!P118+'07.10.68'!P118+'08.10.68'!P118+'09.10.68'!P118+'10.10.68'!P118+'11.10.68'!P118+'12.10.68'!P118+'13.10.68'!P118+'14.10.68'!P118+'15.10.68'!P118+'16.10.68'!P118+'17.10.68'!P118+'18.10.68'!P118+'19.10.68'!P118+'20.10.68'!P118+'21.10.68'!P118+'22.10.68'!P118+'23.10.68'!P118+'24.10.68'!P118+'25.10.68'!P118+'26.10.68'!P118+'27.10.68'!P118+'28.10.68'!P118+'29.10.68'!P118+'30.10.68'!P118+'31.10.68'!P118</f>
        <v>0</v>
      </c>
      <c r="Q118" s="52">
        <f>+'01.10.68'!Q118+'02.10.68'!Q118+'03.10.68'!Q118+'04.10.68'!Q118+'05.10.68'!Q118+'06.10.68'!Q118+'07.10.68'!Q118+'08.10.68'!Q118+'09.10.68'!Q118+'10.10.68'!Q118+'11.10.68'!Q118+'12.10.68'!Q118+'13.10.68'!Q118+'14.10.68'!Q118+'15.10.68'!Q118+'16.10.68'!Q118+'17.10.68'!Q118+'18.10.68'!Q118+'19.10.68'!Q118+'20.10.68'!Q118+'21.10.68'!Q118+'22.10.68'!Q118+'23.10.68'!Q118+'24.10.68'!Q118+'25.10.68'!Q118+'26.10.68'!Q118+'27.10.68'!Q118+'28.10.68'!Q118+'29.10.68'!Q118+'30.10.68'!Q118+'31.10.68'!Q118</f>
        <v>0</v>
      </c>
      <c r="R118" s="65">
        <f>+'01.10.68'!R118+'02.10.68'!R118+'03.10.68'!R118+'04.10.68'!R118+'05.10.68'!R118+'06.10.68'!R118+'07.10.68'!R118+'08.10.68'!R118+'09.10.68'!R118+'10.10.68'!R118+'11.10.68'!R118+'12.10.68'!R118+'13.10.68'!R118+'14.10.68'!R118+'15.10.68'!R118+'16.10.68'!R118+'17.10.68'!R118+'18.10.68'!R118+'19.10.68'!R118+'20.10.68'!R118+'21.10.68'!R118+'22.10.68'!R118+'23.10.68'!R118+'24.10.68'!R118+'25.10.68'!R118+'26.10.68'!R118+'27.10.68'!R118+'28.10.68'!R118+'29.10.68'!R118+'30.10.68'!R118+'31.10.68'!R118</f>
        <v>0</v>
      </c>
      <c r="S118" s="52">
        <f>+'01.10.68'!S118+'02.10.68'!S118+'03.10.68'!S118+'04.10.68'!S118+'05.10.68'!S118+'06.10.68'!S118+'07.10.68'!S118+'08.10.68'!S118+'09.10.68'!S118+'10.10.68'!S118+'11.10.68'!S118+'12.10.68'!S118+'13.10.68'!S118+'14.10.68'!S118+'15.10.68'!S118+'16.10.68'!S118+'17.10.68'!S118+'18.10.68'!S118+'19.10.68'!S118+'20.10.68'!S118+'21.10.68'!S118+'22.10.68'!S118+'23.10.68'!S118+'24.10.68'!S118+'25.10.68'!S118+'26.10.68'!S118+'27.10.68'!S118+'28.10.68'!S118+'29.10.68'!S118+'30.10.68'!S118+'31.10.68'!S118</f>
        <v>0</v>
      </c>
      <c r="T118" s="52">
        <f>+'01.10.68'!T118+'02.10.68'!T118+'03.10.68'!T118+'04.10.68'!T118+'05.10.68'!T118+'06.10.68'!T118+'07.10.68'!T118+'08.10.68'!T118+'09.10.68'!T118+'10.10.68'!T118+'11.10.68'!T118+'12.10.68'!T118+'13.10.68'!T118+'14.10.68'!T118+'15.10.68'!T118+'16.10.68'!T118+'17.10.68'!T118+'18.10.68'!T118+'19.10.68'!T118+'20.10.68'!T118+'21.10.68'!T118+'22.10.68'!T118+'23.10.68'!T118+'24.10.68'!T118+'25.10.68'!T118+'26.10.68'!T118+'27.10.68'!T118+'28.10.68'!T118+'29.10.68'!T118+'30.10.68'!T118+'31.10.68'!T118</f>
        <v>0</v>
      </c>
      <c r="U118" s="65">
        <f>+'01.10.68'!U118+'02.10.68'!U118+'03.10.68'!U118+'04.10.68'!U118+'05.10.68'!U118+'06.10.68'!U118+'07.10.68'!U118+'08.10.68'!U118+'09.10.68'!U118+'10.10.68'!U118+'11.10.68'!U118+'12.10.68'!U118+'13.10.68'!U118+'14.10.68'!U118+'15.10.68'!U118+'16.10.68'!U118+'17.10.68'!U118+'18.10.68'!U118+'19.10.68'!U118+'20.10.68'!U118+'21.10.68'!U118+'22.10.68'!U118+'23.10.68'!U118+'24.10.68'!U118+'25.10.68'!U118+'26.10.68'!U118+'27.10.68'!U118+'28.10.68'!U118+'29.10.68'!U118+'30.10.68'!U118+'31.10.68'!U118</f>
        <v>0</v>
      </c>
      <c r="V118" s="52">
        <f>+'01.10.68'!V118+'02.10.68'!V118+'03.10.68'!V118+'04.10.68'!V118+'05.10.68'!V118+'06.10.68'!V118+'07.10.68'!V118+'08.10.68'!V118+'09.10.68'!V118+'10.10.68'!V118+'11.10.68'!V118+'12.10.68'!V118+'13.10.68'!V118+'14.10.68'!V118+'15.10.68'!V118+'16.10.68'!V118+'17.10.68'!V118+'18.10.68'!V118+'19.10.68'!V118+'20.10.68'!V118+'21.10.68'!V118+'22.10.68'!V118+'23.10.68'!V118+'24.10.68'!V118+'25.10.68'!V118+'26.10.68'!V118+'27.10.68'!V118+'28.10.68'!V118+'29.10.68'!V118+'30.10.68'!V118+'31.10.68'!V118</f>
        <v>0</v>
      </c>
      <c r="W118" s="52">
        <f>+'01.10.68'!W118+'02.10.68'!W118+'03.10.68'!W118+'04.10.68'!W118+'05.10.68'!W118+'06.10.68'!W118+'07.10.68'!W118+'08.10.68'!W118+'09.10.68'!W118+'10.10.68'!W118+'11.10.68'!W118+'12.10.68'!W118+'13.10.68'!W118+'14.10.68'!W118+'15.10.68'!W118+'16.10.68'!W118+'17.10.68'!W118+'18.10.68'!W118+'19.10.68'!W118+'20.10.68'!W118+'21.10.68'!W118+'22.10.68'!W118+'23.10.68'!W118+'24.10.68'!W118+'25.10.68'!W118+'26.10.68'!W118+'27.10.68'!W118+'28.10.68'!W118+'29.10.68'!W118+'30.10.68'!W118+'31.10.68'!W118</f>
        <v>0</v>
      </c>
      <c r="X118" s="65">
        <f>+'01.10.68'!X118+'02.10.68'!X118+'03.10.68'!X118+'04.10.68'!X118+'05.10.68'!X118+'06.10.68'!X118+'07.10.68'!X118+'08.10.68'!X118+'09.10.68'!X118+'10.10.68'!X118+'11.10.68'!X118+'12.10.68'!X118+'13.10.68'!X118+'14.10.68'!X118+'15.10.68'!X118+'16.10.68'!X118+'17.10.68'!X118+'18.10.68'!X118+'19.10.68'!X118+'20.10.68'!X118+'21.10.68'!X118+'22.10.68'!X118+'23.10.68'!X118+'24.10.68'!X118+'25.10.68'!X118+'26.10.68'!X118+'27.10.68'!X118+'28.10.68'!X118+'29.10.68'!X118+'30.10.68'!X118+'31.10.68'!X118</f>
        <v>0</v>
      </c>
      <c r="Y118" s="52">
        <f>+'01.10.68'!Y118+'02.10.68'!Y118+'03.10.68'!Y118+'04.10.68'!Y118+'05.10.68'!Y118+'06.10.68'!Y118+'07.10.68'!Y118+'08.10.68'!Y118+'09.10.68'!Y118+'10.10.68'!Y118+'11.10.68'!Y118+'12.10.68'!Y118+'13.10.68'!Y118+'14.10.68'!Y118+'15.10.68'!Y118+'16.10.68'!Y118+'17.10.68'!Y118+'18.10.68'!Y118+'19.10.68'!Y118+'20.10.68'!Y118+'21.10.68'!Y118+'22.10.68'!Y118+'23.10.68'!Y118+'24.10.68'!Y118+'25.10.68'!Y118+'26.10.68'!Y118+'27.10.68'!Y118+'28.10.68'!Y118+'29.10.68'!Y118+'30.10.68'!Y118+'31.10.68'!Y118</f>
        <v>55</v>
      </c>
      <c r="Z118" s="65">
        <f>+'01.10.68'!Z118+'02.10.68'!Z118+'03.10.68'!Z118+'04.10.68'!Z118+'05.10.68'!Z118+'06.10.68'!Z118+'07.10.68'!Z118+'08.10.68'!Z118+'09.10.68'!Z118+'10.10.68'!Z118+'11.10.68'!Z118+'12.10.68'!Z118+'13.10.68'!Z118+'14.10.68'!Z118+'15.10.68'!Z118+'16.10.68'!Z118+'17.10.68'!Z118+'18.10.68'!Z118+'19.10.68'!Z118+'20.10.68'!Z118+'21.10.68'!Z118+'22.10.68'!Z118+'23.10.68'!Z118+'24.10.68'!Z118+'25.10.68'!Z118+'26.10.68'!Z118+'27.10.68'!Z118+'28.10.68'!Z118+'29.10.68'!Z118+'30.10.68'!Z118+'31.10.68'!Z118</f>
        <v>55</v>
      </c>
      <c r="AA118" s="50"/>
      <c r="AB118" s="50"/>
      <c r="AC118" s="61">
        <f t="shared" si="0"/>
        <v>-55</v>
      </c>
      <c r="AD118" s="50"/>
      <c r="AE118" s="66">
        <f t="shared" si="1"/>
        <v>-55</v>
      </c>
    </row>
    <row r="119" spans="2:31">
      <c r="B119" s="50">
        <v>1005998</v>
      </c>
      <c r="C119" s="53" t="s">
        <v>228</v>
      </c>
      <c r="D119" s="52">
        <f>+'01.10.68'!D119+'02.10.68'!D119+'03.10.68'!D119+'04.10.68'!D119+'05.10.68'!D119+'06.10.68'!D119+'07.10.68'!D119+'08.10.68'!D119+'09.10.68'!D119+'10.10.68'!D119+'11.10.68'!D119+'12.10.68'!D119+'13.10.68'!D119+'14.10.68'!D119+'15.10.68'!D119+'16.10.68'!D119+'17.10.68'!D119+'18.10.68'!D119+'19.10.68'!D119+'20.10.68'!D119+'21.10.68'!D119+'22.10.68'!D119+'23.10.68'!D119+'24.10.68'!D119+'25.10.68'!D119+'26.10.68'!D119+'27.10.68'!D119+'28.10.68'!D119+'29.10.68'!D119+'30.10.68'!D119+'31.10.68'!D119</f>
        <v>0</v>
      </c>
      <c r="E119" s="52">
        <f>+'01.10.68'!E119+'02.10.68'!E119+'03.10.68'!E119+'04.10.68'!E119+'05.10.68'!E119+'06.10.68'!E119+'07.10.68'!E119+'08.10.68'!E119+'09.10.68'!E119+'10.10.68'!E119+'11.10.68'!E119+'12.10.68'!E119+'13.10.68'!E119+'14.10.68'!E119+'15.10.68'!E119+'16.10.68'!E119+'17.10.68'!E119+'18.10.68'!E119+'19.10.68'!E119+'20.10.68'!E119+'21.10.68'!E119+'22.10.68'!E119+'23.10.68'!E119+'24.10.68'!E119+'25.10.68'!E119+'26.10.68'!E119+'27.10.68'!E119+'28.10.68'!E119+'29.10.68'!E119+'30.10.68'!E119+'31.10.68'!E119</f>
        <v>0</v>
      </c>
      <c r="F119" s="65">
        <f>+'01.10.68'!F119+'02.10.68'!F119+'03.10.68'!F119+'04.10.68'!F119+'05.10.68'!F119+'06.10.68'!F119+'07.10.68'!F119+'08.10.68'!F119+'09.10.68'!F119+'10.10.68'!F119+'11.10.68'!F119+'12.10.68'!F119+'13.10.68'!F119+'14.10.68'!F119+'15.10.68'!F119+'16.10.68'!F119+'17.10.68'!F119+'18.10.68'!F119+'19.10.68'!F119+'20.10.68'!F119+'21.10.68'!F119+'22.10.68'!F119+'23.10.68'!F119+'24.10.68'!F119+'25.10.68'!F119+'26.10.68'!F119+'27.10.68'!F119+'28.10.68'!F119+'29.10.68'!F119+'30.10.68'!F119+'31.10.68'!F119</f>
        <v>0</v>
      </c>
      <c r="G119" s="52">
        <f>+'01.10.68'!G119+'02.10.68'!G119+'03.10.68'!G119+'04.10.68'!G119+'05.10.68'!G119+'06.10.68'!G119+'07.10.68'!G119+'08.10.68'!G119+'09.10.68'!G119+'10.10.68'!G119+'11.10.68'!G119+'12.10.68'!G119+'13.10.68'!G119+'14.10.68'!G119+'15.10.68'!G119+'16.10.68'!G119+'17.10.68'!G119+'18.10.68'!G119+'19.10.68'!G119+'20.10.68'!G119+'21.10.68'!G119+'22.10.68'!G119+'23.10.68'!G119+'24.10.68'!G119+'25.10.68'!G119+'26.10.68'!G119+'27.10.68'!G119+'28.10.68'!G119+'29.10.68'!G119+'30.10.68'!G119+'31.10.68'!G119</f>
        <v>0</v>
      </c>
      <c r="H119" s="52">
        <f>+'01.10.68'!H119+'02.10.68'!H119+'03.10.68'!H119+'04.10.68'!H119+'05.10.68'!H119+'06.10.68'!H119+'07.10.68'!H119+'08.10.68'!H119+'09.10.68'!H119+'10.10.68'!H119+'11.10.68'!H119+'12.10.68'!H119+'13.10.68'!H119+'14.10.68'!H119+'15.10.68'!H119+'16.10.68'!H119+'17.10.68'!H119+'18.10.68'!H119+'19.10.68'!H119+'20.10.68'!H119+'21.10.68'!H119+'22.10.68'!H119+'23.10.68'!H119+'24.10.68'!H119+'25.10.68'!H119+'26.10.68'!H119+'27.10.68'!H119+'28.10.68'!H119+'29.10.68'!H119+'30.10.68'!H119+'31.10.68'!H119</f>
        <v>0</v>
      </c>
      <c r="I119" s="65">
        <f>+'01.10.68'!I119+'02.10.68'!I119+'03.10.68'!I119+'04.10.68'!I119+'05.10.68'!I119+'06.10.68'!I119+'07.10.68'!I119+'08.10.68'!I119+'09.10.68'!I119+'10.10.68'!I119+'11.10.68'!I119+'12.10.68'!I119+'13.10.68'!I119+'14.10.68'!I119+'15.10.68'!I119+'16.10.68'!I119+'17.10.68'!I119+'18.10.68'!I119+'19.10.68'!I119+'20.10.68'!I119+'21.10.68'!I119+'22.10.68'!I119+'23.10.68'!I119+'24.10.68'!I119+'25.10.68'!I119+'26.10.68'!I119+'27.10.68'!I119+'28.10.68'!I119+'29.10.68'!I119+'30.10.68'!I119+'31.10.68'!I119</f>
        <v>0</v>
      </c>
      <c r="J119" s="52">
        <f>+'01.10.68'!J119+'02.10.68'!J119+'03.10.68'!J119+'04.10.68'!J119+'05.10.68'!J119+'06.10.68'!J119+'07.10.68'!J119+'08.10.68'!J119+'09.10.68'!J119+'10.10.68'!J119+'11.10.68'!J119+'12.10.68'!J119+'13.10.68'!J119+'14.10.68'!J119+'15.10.68'!J119+'16.10.68'!J119+'17.10.68'!J119+'18.10.68'!J119+'19.10.68'!J119+'20.10.68'!J119+'21.10.68'!J119+'22.10.68'!J119+'23.10.68'!J119+'24.10.68'!J119+'25.10.68'!J119+'26.10.68'!J119+'27.10.68'!J119+'28.10.68'!J119+'29.10.68'!J119+'30.10.68'!J119+'31.10.68'!J119</f>
        <v>0</v>
      </c>
      <c r="K119" s="52">
        <f>+'01.10.68'!K119+'02.10.68'!K119+'03.10.68'!K119+'04.10.68'!K119+'05.10.68'!K119+'06.10.68'!K119+'07.10.68'!K119+'08.10.68'!K119+'09.10.68'!K119+'10.10.68'!K119+'11.10.68'!K119+'12.10.68'!K119+'13.10.68'!K119+'14.10.68'!K119+'15.10.68'!K119+'16.10.68'!K119+'17.10.68'!K119+'18.10.68'!K119+'19.10.68'!K119+'20.10.68'!K119+'21.10.68'!K119+'22.10.68'!K119+'23.10.68'!K119+'24.10.68'!K119+'25.10.68'!K119+'26.10.68'!K119+'27.10.68'!K119+'28.10.68'!K119+'29.10.68'!K119+'30.10.68'!K119+'31.10.68'!K119</f>
        <v>0</v>
      </c>
      <c r="L119" s="65">
        <f>+'01.10.68'!L119+'02.10.68'!L119+'03.10.68'!L119+'04.10.68'!L119+'05.10.68'!L119+'06.10.68'!L119+'07.10.68'!L119+'08.10.68'!L119+'09.10.68'!L119+'10.10.68'!L119+'11.10.68'!L119+'12.10.68'!L119+'13.10.68'!L119+'14.10.68'!L119+'15.10.68'!L119+'16.10.68'!L119+'17.10.68'!L119+'18.10.68'!L119+'19.10.68'!L119+'20.10.68'!L119+'21.10.68'!L119+'22.10.68'!L119+'23.10.68'!L119+'24.10.68'!L119+'25.10.68'!L119+'26.10.68'!L119+'27.10.68'!L119+'28.10.68'!L119+'29.10.68'!L119+'30.10.68'!L119+'31.10.68'!L119</f>
        <v>0</v>
      </c>
      <c r="M119" s="52">
        <f>+'01.10.68'!M119+'02.10.68'!M119+'03.10.68'!M119+'04.10.68'!M119+'05.10.68'!M119+'06.10.68'!M119+'07.10.68'!M119+'08.10.68'!M119+'09.10.68'!M119+'10.10.68'!M119+'11.10.68'!M119+'12.10.68'!M119+'13.10.68'!M119+'14.10.68'!M119+'15.10.68'!M119+'16.10.68'!M119+'17.10.68'!M119+'18.10.68'!M119+'19.10.68'!M119+'20.10.68'!M119+'21.10.68'!M119+'22.10.68'!M119+'23.10.68'!M119+'24.10.68'!M119+'25.10.68'!M119+'26.10.68'!M119+'27.10.68'!M119+'28.10.68'!M119+'29.10.68'!M119+'30.10.68'!M119+'31.10.68'!M119</f>
        <v>0</v>
      </c>
      <c r="N119" s="52">
        <f>+'01.10.68'!N119+'02.10.68'!N119+'03.10.68'!N119+'04.10.68'!N119+'05.10.68'!N119+'06.10.68'!N119+'07.10.68'!N119+'08.10.68'!N119+'09.10.68'!N119+'10.10.68'!N119+'11.10.68'!N119+'12.10.68'!N119+'13.10.68'!N119+'14.10.68'!N119+'15.10.68'!N119+'16.10.68'!N119+'17.10.68'!N119+'18.10.68'!N119+'19.10.68'!N119+'20.10.68'!N119+'21.10.68'!N119+'22.10.68'!N119+'23.10.68'!N119+'24.10.68'!N119+'25.10.68'!N119+'26.10.68'!N119+'27.10.68'!N119+'28.10.68'!N119+'29.10.68'!N119+'30.10.68'!N119+'31.10.68'!N119</f>
        <v>0</v>
      </c>
      <c r="O119" s="65">
        <f>+'01.10.68'!O119+'02.10.68'!O119+'03.10.68'!O119+'04.10.68'!O119+'05.10.68'!O119+'06.10.68'!O119+'07.10.68'!O119+'08.10.68'!O119+'09.10.68'!O119+'10.10.68'!O119+'11.10.68'!O119+'12.10.68'!O119+'13.10.68'!O119+'14.10.68'!O119+'15.10.68'!O119+'16.10.68'!O119+'17.10.68'!O119+'18.10.68'!O119+'19.10.68'!O119+'20.10.68'!O119+'21.10.68'!O119+'22.10.68'!O119+'23.10.68'!O119+'24.10.68'!O119+'25.10.68'!O119+'26.10.68'!O119+'27.10.68'!O119+'28.10.68'!O119+'29.10.68'!O119+'30.10.68'!O119+'31.10.68'!O119</f>
        <v>0</v>
      </c>
      <c r="P119" s="52">
        <f>+'01.10.68'!P119+'02.10.68'!P119+'03.10.68'!P119+'04.10.68'!P119+'05.10.68'!P119+'06.10.68'!P119+'07.10.68'!P119+'08.10.68'!P119+'09.10.68'!P119+'10.10.68'!P119+'11.10.68'!P119+'12.10.68'!P119+'13.10.68'!P119+'14.10.68'!P119+'15.10.68'!P119+'16.10.68'!P119+'17.10.68'!P119+'18.10.68'!P119+'19.10.68'!P119+'20.10.68'!P119+'21.10.68'!P119+'22.10.68'!P119+'23.10.68'!P119+'24.10.68'!P119+'25.10.68'!P119+'26.10.68'!P119+'27.10.68'!P119+'28.10.68'!P119+'29.10.68'!P119+'30.10.68'!P119+'31.10.68'!P119</f>
        <v>0</v>
      </c>
      <c r="Q119" s="52">
        <f>+'01.10.68'!Q119+'02.10.68'!Q119+'03.10.68'!Q119+'04.10.68'!Q119+'05.10.68'!Q119+'06.10.68'!Q119+'07.10.68'!Q119+'08.10.68'!Q119+'09.10.68'!Q119+'10.10.68'!Q119+'11.10.68'!Q119+'12.10.68'!Q119+'13.10.68'!Q119+'14.10.68'!Q119+'15.10.68'!Q119+'16.10.68'!Q119+'17.10.68'!Q119+'18.10.68'!Q119+'19.10.68'!Q119+'20.10.68'!Q119+'21.10.68'!Q119+'22.10.68'!Q119+'23.10.68'!Q119+'24.10.68'!Q119+'25.10.68'!Q119+'26.10.68'!Q119+'27.10.68'!Q119+'28.10.68'!Q119+'29.10.68'!Q119+'30.10.68'!Q119+'31.10.68'!Q119</f>
        <v>0</v>
      </c>
      <c r="R119" s="65">
        <f>+'01.10.68'!R119+'02.10.68'!R119+'03.10.68'!R119+'04.10.68'!R119+'05.10.68'!R119+'06.10.68'!R119+'07.10.68'!R119+'08.10.68'!R119+'09.10.68'!R119+'10.10.68'!R119+'11.10.68'!R119+'12.10.68'!R119+'13.10.68'!R119+'14.10.68'!R119+'15.10.68'!R119+'16.10.68'!R119+'17.10.68'!R119+'18.10.68'!R119+'19.10.68'!R119+'20.10.68'!R119+'21.10.68'!R119+'22.10.68'!R119+'23.10.68'!R119+'24.10.68'!R119+'25.10.68'!R119+'26.10.68'!R119+'27.10.68'!R119+'28.10.68'!R119+'29.10.68'!R119+'30.10.68'!R119+'31.10.68'!R119</f>
        <v>0</v>
      </c>
      <c r="S119" s="52">
        <f>+'01.10.68'!S119+'02.10.68'!S119+'03.10.68'!S119+'04.10.68'!S119+'05.10.68'!S119+'06.10.68'!S119+'07.10.68'!S119+'08.10.68'!S119+'09.10.68'!S119+'10.10.68'!S119+'11.10.68'!S119+'12.10.68'!S119+'13.10.68'!S119+'14.10.68'!S119+'15.10.68'!S119+'16.10.68'!S119+'17.10.68'!S119+'18.10.68'!S119+'19.10.68'!S119+'20.10.68'!S119+'21.10.68'!S119+'22.10.68'!S119+'23.10.68'!S119+'24.10.68'!S119+'25.10.68'!S119+'26.10.68'!S119+'27.10.68'!S119+'28.10.68'!S119+'29.10.68'!S119+'30.10.68'!S119+'31.10.68'!S119</f>
        <v>0</v>
      </c>
      <c r="T119" s="52">
        <f>+'01.10.68'!T119+'02.10.68'!T119+'03.10.68'!T119+'04.10.68'!T119+'05.10.68'!T119+'06.10.68'!T119+'07.10.68'!T119+'08.10.68'!T119+'09.10.68'!T119+'10.10.68'!T119+'11.10.68'!T119+'12.10.68'!T119+'13.10.68'!T119+'14.10.68'!T119+'15.10.68'!T119+'16.10.68'!T119+'17.10.68'!T119+'18.10.68'!T119+'19.10.68'!T119+'20.10.68'!T119+'21.10.68'!T119+'22.10.68'!T119+'23.10.68'!T119+'24.10.68'!T119+'25.10.68'!T119+'26.10.68'!T119+'27.10.68'!T119+'28.10.68'!T119+'29.10.68'!T119+'30.10.68'!T119+'31.10.68'!T119</f>
        <v>0</v>
      </c>
      <c r="U119" s="65">
        <f>+'01.10.68'!U119+'02.10.68'!U119+'03.10.68'!U119+'04.10.68'!U119+'05.10.68'!U119+'06.10.68'!U119+'07.10.68'!U119+'08.10.68'!U119+'09.10.68'!U119+'10.10.68'!U119+'11.10.68'!U119+'12.10.68'!U119+'13.10.68'!U119+'14.10.68'!U119+'15.10.68'!U119+'16.10.68'!U119+'17.10.68'!U119+'18.10.68'!U119+'19.10.68'!U119+'20.10.68'!U119+'21.10.68'!U119+'22.10.68'!U119+'23.10.68'!U119+'24.10.68'!U119+'25.10.68'!U119+'26.10.68'!U119+'27.10.68'!U119+'28.10.68'!U119+'29.10.68'!U119+'30.10.68'!U119+'31.10.68'!U119</f>
        <v>0</v>
      </c>
      <c r="V119" s="52">
        <f>+'01.10.68'!V119+'02.10.68'!V119+'03.10.68'!V119+'04.10.68'!V119+'05.10.68'!V119+'06.10.68'!V119+'07.10.68'!V119+'08.10.68'!V119+'09.10.68'!V119+'10.10.68'!V119+'11.10.68'!V119+'12.10.68'!V119+'13.10.68'!V119+'14.10.68'!V119+'15.10.68'!V119+'16.10.68'!V119+'17.10.68'!V119+'18.10.68'!V119+'19.10.68'!V119+'20.10.68'!V119+'21.10.68'!V119+'22.10.68'!V119+'23.10.68'!V119+'24.10.68'!V119+'25.10.68'!V119+'26.10.68'!V119+'27.10.68'!V119+'28.10.68'!V119+'29.10.68'!V119+'30.10.68'!V119+'31.10.68'!V119</f>
        <v>0</v>
      </c>
      <c r="W119" s="52">
        <f>+'01.10.68'!W119+'02.10.68'!W119+'03.10.68'!W119+'04.10.68'!W119+'05.10.68'!W119+'06.10.68'!W119+'07.10.68'!W119+'08.10.68'!W119+'09.10.68'!W119+'10.10.68'!W119+'11.10.68'!W119+'12.10.68'!W119+'13.10.68'!W119+'14.10.68'!W119+'15.10.68'!W119+'16.10.68'!W119+'17.10.68'!W119+'18.10.68'!W119+'19.10.68'!W119+'20.10.68'!W119+'21.10.68'!W119+'22.10.68'!W119+'23.10.68'!W119+'24.10.68'!W119+'25.10.68'!W119+'26.10.68'!W119+'27.10.68'!W119+'28.10.68'!W119+'29.10.68'!W119+'30.10.68'!W119+'31.10.68'!W119</f>
        <v>0</v>
      </c>
      <c r="X119" s="65">
        <f>+'01.10.68'!X119+'02.10.68'!X119+'03.10.68'!X119+'04.10.68'!X119+'05.10.68'!X119+'06.10.68'!X119+'07.10.68'!X119+'08.10.68'!X119+'09.10.68'!X119+'10.10.68'!X119+'11.10.68'!X119+'12.10.68'!X119+'13.10.68'!X119+'14.10.68'!X119+'15.10.68'!X119+'16.10.68'!X119+'17.10.68'!X119+'18.10.68'!X119+'19.10.68'!X119+'20.10.68'!X119+'21.10.68'!X119+'22.10.68'!X119+'23.10.68'!X119+'24.10.68'!X119+'25.10.68'!X119+'26.10.68'!X119+'27.10.68'!X119+'28.10.68'!X119+'29.10.68'!X119+'30.10.68'!X119+'31.10.68'!X119</f>
        <v>0</v>
      </c>
      <c r="Y119" s="52">
        <f>+'01.10.68'!Y119+'02.10.68'!Y119+'03.10.68'!Y119+'04.10.68'!Y119+'05.10.68'!Y119+'06.10.68'!Y119+'07.10.68'!Y119+'08.10.68'!Y119+'09.10.68'!Y119+'10.10.68'!Y119+'11.10.68'!Y119+'12.10.68'!Y119+'13.10.68'!Y119+'14.10.68'!Y119+'15.10.68'!Y119+'16.10.68'!Y119+'17.10.68'!Y119+'18.10.68'!Y119+'19.10.68'!Y119+'20.10.68'!Y119+'21.10.68'!Y119+'22.10.68'!Y119+'23.10.68'!Y119+'24.10.68'!Y119+'25.10.68'!Y119+'26.10.68'!Y119+'27.10.68'!Y119+'28.10.68'!Y119+'29.10.68'!Y119+'30.10.68'!Y119+'31.10.68'!Y119</f>
        <v>55</v>
      </c>
      <c r="Z119" s="65">
        <f>+'01.10.68'!Z119+'02.10.68'!Z119+'03.10.68'!Z119+'04.10.68'!Z119+'05.10.68'!Z119+'06.10.68'!Z119+'07.10.68'!Z119+'08.10.68'!Z119+'09.10.68'!Z119+'10.10.68'!Z119+'11.10.68'!Z119+'12.10.68'!Z119+'13.10.68'!Z119+'14.10.68'!Z119+'15.10.68'!Z119+'16.10.68'!Z119+'17.10.68'!Z119+'18.10.68'!Z119+'19.10.68'!Z119+'20.10.68'!Z119+'21.10.68'!Z119+'22.10.68'!Z119+'23.10.68'!Z119+'24.10.68'!Z119+'25.10.68'!Z119+'26.10.68'!Z119+'27.10.68'!Z119+'28.10.68'!Z119+'29.10.68'!Z119+'30.10.68'!Z119+'31.10.68'!Z119</f>
        <v>55</v>
      </c>
      <c r="AA119" s="50"/>
      <c r="AB119" s="50"/>
      <c r="AC119" s="61">
        <f t="shared" si="0"/>
        <v>-55</v>
      </c>
      <c r="AD119" s="50"/>
      <c r="AE119" s="66">
        <f t="shared" si="1"/>
        <v>-55</v>
      </c>
    </row>
    <row r="120" spans="2:31">
      <c r="B120" s="50">
        <v>1005995</v>
      </c>
      <c r="C120" s="53" t="s">
        <v>229</v>
      </c>
      <c r="D120" s="52">
        <f>+'01.10.68'!D120+'02.10.68'!D120+'03.10.68'!D120+'04.10.68'!D120+'05.10.68'!D120+'06.10.68'!D120+'07.10.68'!D120+'08.10.68'!D120+'09.10.68'!D120+'10.10.68'!D120+'11.10.68'!D120+'12.10.68'!D120+'13.10.68'!D120+'14.10.68'!D120+'15.10.68'!D120+'16.10.68'!D120+'17.10.68'!D120+'18.10.68'!D120+'19.10.68'!D120+'20.10.68'!D120+'21.10.68'!D120+'22.10.68'!D120+'23.10.68'!D120+'24.10.68'!D120+'25.10.68'!D120+'26.10.68'!D120+'27.10.68'!D120+'28.10.68'!D120+'29.10.68'!D120+'30.10.68'!D120+'31.10.68'!D120</f>
        <v>0</v>
      </c>
      <c r="E120" s="52">
        <f>+'01.10.68'!E120+'02.10.68'!E120+'03.10.68'!E120+'04.10.68'!E120+'05.10.68'!E120+'06.10.68'!E120+'07.10.68'!E120+'08.10.68'!E120+'09.10.68'!E120+'10.10.68'!E120+'11.10.68'!E120+'12.10.68'!E120+'13.10.68'!E120+'14.10.68'!E120+'15.10.68'!E120+'16.10.68'!E120+'17.10.68'!E120+'18.10.68'!E120+'19.10.68'!E120+'20.10.68'!E120+'21.10.68'!E120+'22.10.68'!E120+'23.10.68'!E120+'24.10.68'!E120+'25.10.68'!E120+'26.10.68'!E120+'27.10.68'!E120+'28.10.68'!E120+'29.10.68'!E120+'30.10.68'!E120+'31.10.68'!E120</f>
        <v>0</v>
      </c>
      <c r="F120" s="65">
        <f>+'01.10.68'!F120+'02.10.68'!F120+'03.10.68'!F120+'04.10.68'!F120+'05.10.68'!F120+'06.10.68'!F120+'07.10.68'!F120+'08.10.68'!F120+'09.10.68'!F120+'10.10.68'!F120+'11.10.68'!F120+'12.10.68'!F120+'13.10.68'!F120+'14.10.68'!F120+'15.10.68'!F120+'16.10.68'!F120+'17.10.68'!F120+'18.10.68'!F120+'19.10.68'!F120+'20.10.68'!F120+'21.10.68'!F120+'22.10.68'!F120+'23.10.68'!F120+'24.10.68'!F120+'25.10.68'!F120+'26.10.68'!F120+'27.10.68'!F120+'28.10.68'!F120+'29.10.68'!F120+'30.10.68'!F120+'31.10.68'!F120</f>
        <v>0</v>
      </c>
      <c r="G120" s="52">
        <f>+'01.10.68'!G120+'02.10.68'!G120+'03.10.68'!G120+'04.10.68'!G120+'05.10.68'!G120+'06.10.68'!G120+'07.10.68'!G120+'08.10.68'!G120+'09.10.68'!G120+'10.10.68'!G120+'11.10.68'!G120+'12.10.68'!G120+'13.10.68'!G120+'14.10.68'!G120+'15.10.68'!G120+'16.10.68'!G120+'17.10.68'!G120+'18.10.68'!G120+'19.10.68'!G120+'20.10.68'!G120+'21.10.68'!G120+'22.10.68'!G120+'23.10.68'!G120+'24.10.68'!G120+'25.10.68'!G120+'26.10.68'!G120+'27.10.68'!G120+'28.10.68'!G120+'29.10.68'!G120+'30.10.68'!G120+'31.10.68'!G120</f>
        <v>0</v>
      </c>
      <c r="H120" s="52">
        <f>+'01.10.68'!H120+'02.10.68'!H120+'03.10.68'!H120+'04.10.68'!H120+'05.10.68'!H120+'06.10.68'!H120+'07.10.68'!H120+'08.10.68'!H120+'09.10.68'!H120+'10.10.68'!H120+'11.10.68'!H120+'12.10.68'!H120+'13.10.68'!H120+'14.10.68'!H120+'15.10.68'!H120+'16.10.68'!H120+'17.10.68'!H120+'18.10.68'!H120+'19.10.68'!H120+'20.10.68'!H120+'21.10.68'!H120+'22.10.68'!H120+'23.10.68'!H120+'24.10.68'!H120+'25.10.68'!H120+'26.10.68'!H120+'27.10.68'!H120+'28.10.68'!H120+'29.10.68'!H120+'30.10.68'!H120+'31.10.68'!H120</f>
        <v>0</v>
      </c>
      <c r="I120" s="65">
        <f>+'01.10.68'!I120+'02.10.68'!I120+'03.10.68'!I120+'04.10.68'!I120+'05.10.68'!I120+'06.10.68'!I120+'07.10.68'!I120+'08.10.68'!I120+'09.10.68'!I120+'10.10.68'!I120+'11.10.68'!I120+'12.10.68'!I120+'13.10.68'!I120+'14.10.68'!I120+'15.10.68'!I120+'16.10.68'!I120+'17.10.68'!I120+'18.10.68'!I120+'19.10.68'!I120+'20.10.68'!I120+'21.10.68'!I120+'22.10.68'!I120+'23.10.68'!I120+'24.10.68'!I120+'25.10.68'!I120+'26.10.68'!I120+'27.10.68'!I120+'28.10.68'!I120+'29.10.68'!I120+'30.10.68'!I120+'31.10.68'!I120</f>
        <v>0</v>
      </c>
      <c r="J120" s="52">
        <f>+'01.10.68'!J120+'02.10.68'!J120+'03.10.68'!J120+'04.10.68'!J120+'05.10.68'!J120+'06.10.68'!J120+'07.10.68'!J120+'08.10.68'!J120+'09.10.68'!J120+'10.10.68'!J120+'11.10.68'!J120+'12.10.68'!J120+'13.10.68'!J120+'14.10.68'!J120+'15.10.68'!J120+'16.10.68'!J120+'17.10.68'!J120+'18.10.68'!J120+'19.10.68'!J120+'20.10.68'!J120+'21.10.68'!J120+'22.10.68'!J120+'23.10.68'!J120+'24.10.68'!J120+'25.10.68'!J120+'26.10.68'!J120+'27.10.68'!J120+'28.10.68'!J120+'29.10.68'!J120+'30.10.68'!J120+'31.10.68'!J120</f>
        <v>0</v>
      </c>
      <c r="K120" s="52">
        <f>+'01.10.68'!K120+'02.10.68'!K120+'03.10.68'!K120+'04.10.68'!K120+'05.10.68'!K120+'06.10.68'!K120+'07.10.68'!K120+'08.10.68'!K120+'09.10.68'!K120+'10.10.68'!K120+'11.10.68'!K120+'12.10.68'!K120+'13.10.68'!K120+'14.10.68'!K120+'15.10.68'!K120+'16.10.68'!K120+'17.10.68'!K120+'18.10.68'!K120+'19.10.68'!K120+'20.10.68'!K120+'21.10.68'!K120+'22.10.68'!K120+'23.10.68'!K120+'24.10.68'!K120+'25.10.68'!K120+'26.10.68'!K120+'27.10.68'!K120+'28.10.68'!K120+'29.10.68'!K120+'30.10.68'!K120+'31.10.68'!K120</f>
        <v>0</v>
      </c>
      <c r="L120" s="65">
        <f>+'01.10.68'!L120+'02.10.68'!L120+'03.10.68'!L120+'04.10.68'!L120+'05.10.68'!L120+'06.10.68'!L120+'07.10.68'!L120+'08.10.68'!L120+'09.10.68'!L120+'10.10.68'!L120+'11.10.68'!L120+'12.10.68'!L120+'13.10.68'!L120+'14.10.68'!L120+'15.10.68'!L120+'16.10.68'!L120+'17.10.68'!L120+'18.10.68'!L120+'19.10.68'!L120+'20.10.68'!L120+'21.10.68'!L120+'22.10.68'!L120+'23.10.68'!L120+'24.10.68'!L120+'25.10.68'!L120+'26.10.68'!L120+'27.10.68'!L120+'28.10.68'!L120+'29.10.68'!L120+'30.10.68'!L120+'31.10.68'!L120</f>
        <v>0</v>
      </c>
      <c r="M120" s="52">
        <f>+'01.10.68'!M120+'02.10.68'!M120+'03.10.68'!M120+'04.10.68'!M120+'05.10.68'!M120+'06.10.68'!M120+'07.10.68'!M120+'08.10.68'!M120+'09.10.68'!M120+'10.10.68'!M120+'11.10.68'!M120+'12.10.68'!M120+'13.10.68'!M120+'14.10.68'!M120+'15.10.68'!M120+'16.10.68'!M120+'17.10.68'!M120+'18.10.68'!M120+'19.10.68'!M120+'20.10.68'!M120+'21.10.68'!M120+'22.10.68'!M120+'23.10.68'!M120+'24.10.68'!M120+'25.10.68'!M120+'26.10.68'!M120+'27.10.68'!M120+'28.10.68'!M120+'29.10.68'!M120+'30.10.68'!M120+'31.10.68'!M120</f>
        <v>0</v>
      </c>
      <c r="N120" s="52">
        <f>+'01.10.68'!N120+'02.10.68'!N120+'03.10.68'!N120+'04.10.68'!N120+'05.10.68'!N120+'06.10.68'!N120+'07.10.68'!N120+'08.10.68'!N120+'09.10.68'!N120+'10.10.68'!N120+'11.10.68'!N120+'12.10.68'!N120+'13.10.68'!N120+'14.10.68'!N120+'15.10.68'!N120+'16.10.68'!N120+'17.10.68'!N120+'18.10.68'!N120+'19.10.68'!N120+'20.10.68'!N120+'21.10.68'!N120+'22.10.68'!N120+'23.10.68'!N120+'24.10.68'!N120+'25.10.68'!N120+'26.10.68'!N120+'27.10.68'!N120+'28.10.68'!N120+'29.10.68'!N120+'30.10.68'!N120+'31.10.68'!N120</f>
        <v>0</v>
      </c>
      <c r="O120" s="65">
        <f>+'01.10.68'!O120+'02.10.68'!O120+'03.10.68'!O120+'04.10.68'!O120+'05.10.68'!O120+'06.10.68'!O120+'07.10.68'!O120+'08.10.68'!O120+'09.10.68'!O120+'10.10.68'!O120+'11.10.68'!O120+'12.10.68'!O120+'13.10.68'!O120+'14.10.68'!O120+'15.10.68'!O120+'16.10.68'!O120+'17.10.68'!O120+'18.10.68'!O120+'19.10.68'!O120+'20.10.68'!O120+'21.10.68'!O120+'22.10.68'!O120+'23.10.68'!O120+'24.10.68'!O120+'25.10.68'!O120+'26.10.68'!O120+'27.10.68'!O120+'28.10.68'!O120+'29.10.68'!O120+'30.10.68'!O120+'31.10.68'!O120</f>
        <v>0</v>
      </c>
      <c r="P120" s="52">
        <f>+'01.10.68'!P120+'02.10.68'!P120+'03.10.68'!P120+'04.10.68'!P120+'05.10.68'!P120+'06.10.68'!P120+'07.10.68'!P120+'08.10.68'!P120+'09.10.68'!P120+'10.10.68'!P120+'11.10.68'!P120+'12.10.68'!P120+'13.10.68'!P120+'14.10.68'!P120+'15.10.68'!P120+'16.10.68'!P120+'17.10.68'!P120+'18.10.68'!P120+'19.10.68'!P120+'20.10.68'!P120+'21.10.68'!P120+'22.10.68'!P120+'23.10.68'!P120+'24.10.68'!P120+'25.10.68'!P120+'26.10.68'!P120+'27.10.68'!P120+'28.10.68'!P120+'29.10.68'!P120+'30.10.68'!P120+'31.10.68'!P120</f>
        <v>0</v>
      </c>
      <c r="Q120" s="52">
        <f>+'01.10.68'!Q120+'02.10.68'!Q120+'03.10.68'!Q120+'04.10.68'!Q120+'05.10.68'!Q120+'06.10.68'!Q120+'07.10.68'!Q120+'08.10.68'!Q120+'09.10.68'!Q120+'10.10.68'!Q120+'11.10.68'!Q120+'12.10.68'!Q120+'13.10.68'!Q120+'14.10.68'!Q120+'15.10.68'!Q120+'16.10.68'!Q120+'17.10.68'!Q120+'18.10.68'!Q120+'19.10.68'!Q120+'20.10.68'!Q120+'21.10.68'!Q120+'22.10.68'!Q120+'23.10.68'!Q120+'24.10.68'!Q120+'25.10.68'!Q120+'26.10.68'!Q120+'27.10.68'!Q120+'28.10.68'!Q120+'29.10.68'!Q120+'30.10.68'!Q120+'31.10.68'!Q120</f>
        <v>0</v>
      </c>
      <c r="R120" s="65">
        <f>+'01.10.68'!R120+'02.10.68'!R120+'03.10.68'!R120+'04.10.68'!R120+'05.10.68'!R120+'06.10.68'!R120+'07.10.68'!R120+'08.10.68'!R120+'09.10.68'!R120+'10.10.68'!R120+'11.10.68'!R120+'12.10.68'!R120+'13.10.68'!R120+'14.10.68'!R120+'15.10.68'!R120+'16.10.68'!R120+'17.10.68'!R120+'18.10.68'!R120+'19.10.68'!R120+'20.10.68'!R120+'21.10.68'!R120+'22.10.68'!R120+'23.10.68'!R120+'24.10.68'!R120+'25.10.68'!R120+'26.10.68'!R120+'27.10.68'!R120+'28.10.68'!R120+'29.10.68'!R120+'30.10.68'!R120+'31.10.68'!R120</f>
        <v>0</v>
      </c>
      <c r="S120" s="52">
        <f>+'01.10.68'!S120+'02.10.68'!S120+'03.10.68'!S120+'04.10.68'!S120+'05.10.68'!S120+'06.10.68'!S120+'07.10.68'!S120+'08.10.68'!S120+'09.10.68'!S120+'10.10.68'!S120+'11.10.68'!S120+'12.10.68'!S120+'13.10.68'!S120+'14.10.68'!S120+'15.10.68'!S120+'16.10.68'!S120+'17.10.68'!S120+'18.10.68'!S120+'19.10.68'!S120+'20.10.68'!S120+'21.10.68'!S120+'22.10.68'!S120+'23.10.68'!S120+'24.10.68'!S120+'25.10.68'!S120+'26.10.68'!S120+'27.10.68'!S120+'28.10.68'!S120+'29.10.68'!S120+'30.10.68'!S120+'31.10.68'!S120</f>
        <v>0</v>
      </c>
      <c r="T120" s="52">
        <f>+'01.10.68'!T120+'02.10.68'!T120+'03.10.68'!T120+'04.10.68'!T120+'05.10.68'!T120+'06.10.68'!T120+'07.10.68'!T120+'08.10.68'!T120+'09.10.68'!T120+'10.10.68'!T120+'11.10.68'!T120+'12.10.68'!T120+'13.10.68'!T120+'14.10.68'!T120+'15.10.68'!T120+'16.10.68'!T120+'17.10.68'!T120+'18.10.68'!T120+'19.10.68'!T120+'20.10.68'!T120+'21.10.68'!T120+'22.10.68'!T120+'23.10.68'!T120+'24.10.68'!T120+'25.10.68'!T120+'26.10.68'!T120+'27.10.68'!T120+'28.10.68'!T120+'29.10.68'!T120+'30.10.68'!T120+'31.10.68'!T120</f>
        <v>0</v>
      </c>
      <c r="U120" s="65">
        <f>+'01.10.68'!U120+'02.10.68'!U120+'03.10.68'!U120+'04.10.68'!U120+'05.10.68'!U120+'06.10.68'!U120+'07.10.68'!U120+'08.10.68'!U120+'09.10.68'!U120+'10.10.68'!U120+'11.10.68'!U120+'12.10.68'!U120+'13.10.68'!U120+'14.10.68'!U120+'15.10.68'!U120+'16.10.68'!U120+'17.10.68'!U120+'18.10.68'!U120+'19.10.68'!U120+'20.10.68'!U120+'21.10.68'!U120+'22.10.68'!U120+'23.10.68'!U120+'24.10.68'!U120+'25.10.68'!U120+'26.10.68'!U120+'27.10.68'!U120+'28.10.68'!U120+'29.10.68'!U120+'30.10.68'!U120+'31.10.68'!U120</f>
        <v>0</v>
      </c>
      <c r="V120" s="52">
        <f>+'01.10.68'!V120+'02.10.68'!V120+'03.10.68'!V120+'04.10.68'!V120+'05.10.68'!V120+'06.10.68'!V120+'07.10.68'!V120+'08.10.68'!V120+'09.10.68'!V120+'10.10.68'!V120+'11.10.68'!V120+'12.10.68'!V120+'13.10.68'!V120+'14.10.68'!V120+'15.10.68'!V120+'16.10.68'!V120+'17.10.68'!V120+'18.10.68'!V120+'19.10.68'!V120+'20.10.68'!V120+'21.10.68'!V120+'22.10.68'!V120+'23.10.68'!V120+'24.10.68'!V120+'25.10.68'!V120+'26.10.68'!V120+'27.10.68'!V120+'28.10.68'!V120+'29.10.68'!V120+'30.10.68'!V120+'31.10.68'!V120</f>
        <v>0</v>
      </c>
      <c r="W120" s="52">
        <f>+'01.10.68'!W120+'02.10.68'!W120+'03.10.68'!W120+'04.10.68'!W120+'05.10.68'!W120+'06.10.68'!W120+'07.10.68'!W120+'08.10.68'!W120+'09.10.68'!W120+'10.10.68'!W120+'11.10.68'!W120+'12.10.68'!W120+'13.10.68'!W120+'14.10.68'!W120+'15.10.68'!W120+'16.10.68'!W120+'17.10.68'!W120+'18.10.68'!W120+'19.10.68'!W120+'20.10.68'!W120+'21.10.68'!W120+'22.10.68'!W120+'23.10.68'!W120+'24.10.68'!W120+'25.10.68'!W120+'26.10.68'!W120+'27.10.68'!W120+'28.10.68'!W120+'29.10.68'!W120+'30.10.68'!W120+'31.10.68'!W120</f>
        <v>0</v>
      </c>
      <c r="X120" s="65">
        <f>+'01.10.68'!X120+'02.10.68'!X120+'03.10.68'!X120+'04.10.68'!X120+'05.10.68'!X120+'06.10.68'!X120+'07.10.68'!X120+'08.10.68'!X120+'09.10.68'!X120+'10.10.68'!X120+'11.10.68'!X120+'12.10.68'!X120+'13.10.68'!X120+'14.10.68'!X120+'15.10.68'!X120+'16.10.68'!X120+'17.10.68'!X120+'18.10.68'!X120+'19.10.68'!X120+'20.10.68'!X120+'21.10.68'!X120+'22.10.68'!X120+'23.10.68'!X120+'24.10.68'!X120+'25.10.68'!X120+'26.10.68'!X120+'27.10.68'!X120+'28.10.68'!X120+'29.10.68'!X120+'30.10.68'!X120+'31.10.68'!X120</f>
        <v>0</v>
      </c>
      <c r="Y120" s="52">
        <f>+'01.10.68'!Y120+'02.10.68'!Y120+'03.10.68'!Y120+'04.10.68'!Y120+'05.10.68'!Y120+'06.10.68'!Y120+'07.10.68'!Y120+'08.10.68'!Y120+'09.10.68'!Y120+'10.10.68'!Y120+'11.10.68'!Y120+'12.10.68'!Y120+'13.10.68'!Y120+'14.10.68'!Y120+'15.10.68'!Y120+'16.10.68'!Y120+'17.10.68'!Y120+'18.10.68'!Y120+'19.10.68'!Y120+'20.10.68'!Y120+'21.10.68'!Y120+'22.10.68'!Y120+'23.10.68'!Y120+'24.10.68'!Y120+'25.10.68'!Y120+'26.10.68'!Y120+'27.10.68'!Y120+'28.10.68'!Y120+'29.10.68'!Y120+'30.10.68'!Y120+'31.10.68'!Y120</f>
        <v>43</v>
      </c>
      <c r="Z120" s="65">
        <f>+'01.10.68'!Z120+'02.10.68'!Z120+'03.10.68'!Z120+'04.10.68'!Z120+'05.10.68'!Z120+'06.10.68'!Z120+'07.10.68'!Z120+'08.10.68'!Z120+'09.10.68'!Z120+'10.10.68'!Z120+'11.10.68'!Z120+'12.10.68'!Z120+'13.10.68'!Z120+'14.10.68'!Z120+'15.10.68'!Z120+'16.10.68'!Z120+'17.10.68'!Z120+'18.10.68'!Z120+'19.10.68'!Z120+'20.10.68'!Z120+'21.10.68'!Z120+'22.10.68'!Z120+'23.10.68'!Z120+'24.10.68'!Z120+'25.10.68'!Z120+'26.10.68'!Z120+'27.10.68'!Z120+'28.10.68'!Z120+'29.10.68'!Z120+'30.10.68'!Z120+'31.10.68'!Z120</f>
        <v>43</v>
      </c>
      <c r="AA120" s="50"/>
      <c r="AB120" s="50"/>
      <c r="AC120" s="61">
        <f t="shared" si="0"/>
        <v>-43</v>
      </c>
      <c r="AD120" s="50"/>
      <c r="AE120" s="66">
        <f t="shared" si="1"/>
        <v>-43</v>
      </c>
    </row>
    <row r="121" spans="2:31">
      <c r="B121" s="50"/>
      <c r="C121" s="53"/>
      <c r="D121" s="52">
        <f>+'01.10.68'!D121+'02.10.68'!D121+'03.10.68'!D121+'04.10.68'!D121+'05.10.68'!D121+'06.10.68'!D121+'07.10.68'!D121+'08.10.68'!D121+'09.10.68'!D121+'10.10.68'!D121+'11.10.68'!D121+'12.10.68'!D121+'13.10.68'!D121+'14.10.68'!D121+'15.10.68'!D121+'16.10.68'!D121+'17.10.68'!D121+'18.10.68'!D121+'19.10.68'!D121+'20.10.68'!D121+'21.10.68'!D121+'22.10.68'!D121+'23.10.68'!D121+'24.10.68'!D121+'25.10.68'!D121+'26.10.68'!D121+'27.10.68'!D121+'28.10.68'!D121+'29.10.68'!D121+'30.10.68'!D121+'31.10.68'!D121</f>
        <v>0</v>
      </c>
      <c r="E121" s="52">
        <f>+'01.10.68'!E121+'02.10.68'!E121+'03.10.68'!E121+'04.10.68'!E121+'05.10.68'!E121+'06.10.68'!E121+'07.10.68'!E121+'08.10.68'!E121+'09.10.68'!E121+'10.10.68'!E121+'11.10.68'!E121+'12.10.68'!E121+'13.10.68'!E121+'14.10.68'!E121+'15.10.68'!E121+'16.10.68'!E121+'17.10.68'!E121+'18.10.68'!E121+'19.10.68'!E121+'20.10.68'!E121+'21.10.68'!E121+'22.10.68'!E121+'23.10.68'!E121+'24.10.68'!E121+'25.10.68'!E121+'26.10.68'!E121+'27.10.68'!E121+'28.10.68'!E121+'29.10.68'!E121+'30.10.68'!E121+'31.10.68'!E121</f>
        <v>0</v>
      </c>
      <c r="F121" s="65">
        <f>+'01.10.68'!F121+'02.10.68'!F121+'03.10.68'!F121+'04.10.68'!F121+'05.10.68'!F121+'06.10.68'!F121+'07.10.68'!F121+'08.10.68'!F121+'09.10.68'!F121+'10.10.68'!F121+'11.10.68'!F121+'12.10.68'!F121+'13.10.68'!F121+'14.10.68'!F121+'15.10.68'!F121+'16.10.68'!F121+'17.10.68'!F121+'18.10.68'!F121+'19.10.68'!F121+'20.10.68'!F121+'21.10.68'!F121+'22.10.68'!F121+'23.10.68'!F121+'24.10.68'!F121+'25.10.68'!F121+'26.10.68'!F121+'27.10.68'!F121+'28.10.68'!F121+'29.10.68'!F121+'30.10.68'!F121+'31.10.68'!F121</f>
        <v>0</v>
      </c>
      <c r="G121" s="52">
        <f>+'01.10.68'!G121+'02.10.68'!G121+'03.10.68'!G121+'04.10.68'!G121+'05.10.68'!G121+'06.10.68'!G121+'07.10.68'!G121+'08.10.68'!G121+'09.10.68'!G121+'10.10.68'!G121+'11.10.68'!G121+'12.10.68'!G121+'13.10.68'!G121+'14.10.68'!G121+'15.10.68'!G121+'16.10.68'!G121+'17.10.68'!G121+'18.10.68'!G121+'19.10.68'!G121+'20.10.68'!G121+'21.10.68'!G121+'22.10.68'!G121+'23.10.68'!G121+'24.10.68'!G121+'25.10.68'!G121+'26.10.68'!G121+'27.10.68'!G121+'28.10.68'!G121+'29.10.68'!G121+'30.10.68'!G121+'31.10.68'!G121</f>
        <v>0</v>
      </c>
      <c r="H121" s="52">
        <f>+'01.10.68'!H121+'02.10.68'!H121+'03.10.68'!H121+'04.10.68'!H121+'05.10.68'!H121+'06.10.68'!H121+'07.10.68'!H121+'08.10.68'!H121+'09.10.68'!H121+'10.10.68'!H121+'11.10.68'!H121+'12.10.68'!H121+'13.10.68'!H121+'14.10.68'!H121+'15.10.68'!H121+'16.10.68'!H121+'17.10.68'!H121+'18.10.68'!H121+'19.10.68'!H121+'20.10.68'!H121+'21.10.68'!H121+'22.10.68'!H121+'23.10.68'!H121+'24.10.68'!H121+'25.10.68'!H121+'26.10.68'!H121+'27.10.68'!H121+'28.10.68'!H121+'29.10.68'!H121+'30.10.68'!H121+'31.10.68'!H121</f>
        <v>0</v>
      </c>
      <c r="I121" s="65">
        <f>+'01.10.68'!I121+'02.10.68'!I121+'03.10.68'!I121+'04.10.68'!I121+'05.10.68'!I121+'06.10.68'!I121+'07.10.68'!I121+'08.10.68'!I121+'09.10.68'!I121+'10.10.68'!I121+'11.10.68'!I121+'12.10.68'!I121+'13.10.68'!I121+'14.10.68'!I121+'15.10.68'!I121+'16.10.68'!I121+'17.10.68'!I121+'18.10.68'!I121+'19.10.68'!I121+'20.10.68'!I121+'21.10.68'!I121+'22.10.68'!I121+'23.10.68'!I121+'24.10.68'!I121+'25.10.68'!I121+'26.10.68'!I121+'27.10.68'!I121+'28.10.68'!I121+'29.10.68'!I121+'30.10.68'!I121+'31.10.68'!I121</f>
        <v>0</v>
      </c>
      <c r="J121" s="52">
        <f>+'01.10.68'!J121+'02.10.68'!J121+'03.10.68'!J121+'04.10.68'!J121+'05.10.68'!J121+'06.10.68'!J121+'07.10.68'!J121+'08.10.68'!J121+'09.10.68'!J121+'10.10.68'!J121+'11.10.68'!J121+'12.10.68'!J121+'13.10.68'!J121+'14.10.68'!J121+'15.10.68'!J121+'16.10.68'!J121+'17.10.68'!J121+'18.10.68'!J121+'19.10.68'!J121+'20.10.68'!J121+'21.10.68'!J121+'22.10.68'!J121+'23.10.68'!J121+'24.10.68'!J121+'25.10.68'!J121+'26.10.68'!J121+'27.10.68'!J121+'28.10.68'!J121+'29.10.68'!J121+'30.10.68'!J121+'31.10.68'!J121</f>
        <v>0</v>
      </c>
      <c r="K121" s="52">
        <f>+'01.10.68'!K121+'02.10.68'!K121+'03.10.68'!K121+'04.10.68'!K121+'05.10.68'!K121+'06.10.68'!K121+'07.10.68'!K121+'08.10.68'!K121+'09.10.68'!K121+'10.10.68'!K121+'11.10.68'!K121+'12.10.68'!K121+'13.10.68'!K121+'14.10.68'!K121+'15.10.68'!K121+'16.10.68'!K121+'17.10.68'!K121+'18.10.68'!K121+'19.10.68'!K121+'20.10.68'!K121+'21.10.68'!K121+'22.10.68'!K121+'23.10.68'!K121+'24.10.68'!K121+'25.10.68'!K121+'26.10.68'!K121+'27.10.68'!K121+'28.10.68'!K121+'29.10.68'!K121+'30.10.68'!K121+'31.10.68'!K121</f>
        <v>0</v>
      </c>
      <c r="L121" s="65">
        <f>+'01.10.68'!L121+'02.10.68'!L121+'03.10.68'!L121+'04.10.68'!L121+'05.10.68'!L121+'06.10.68'!L121+'07.10.68'!L121+'08.10.68'!L121+'09.10.68'!L121+'10.10.68'!L121+'11.10.68'!L121+'12.10.68'!L121+'13.10.68'!L121+'14.10.68'!L121+'15.10.68'!L121+'16.10.68'!L121+'17.10.68'!L121+'18.10.68'!L121+'19.10.68'!L121+'20.10.68'!L121+'21.10.68'!L121+'22.10.68'!L121+'23.10.68'!L121+'24.10.68'!L121+'25.10.68'!L121+'26.10.68'!L121+'27.10.68'!L121+'28.10.68'!L121+'29.10.68'!L121+'30.10.68'!L121+'31.10.68'!L121</f>
        <v>0</v>
      </c>
      <c r="M121" s="52">
        <f>+'01.10.68'!M121+'02.10.68'!M121+'03.10.68'!M121+'04.10.68'!M121+'05.10.68'!M121+'06.10.68'!M121+'07.10.68'!M121+'08.10.68'!M121+'09.10.68'!M121+'10.10.68'!M121+'11.10.68'!M121+'12.10.68'!M121+'13.10.68'!M121+'14.10.68'!M121+'15.10.68'!M121+'16.10.68'!M121+'17.10.68'!M121+'18.10.68'!M121+'19.10.68'!M121+'20.10.68'!M121+'21.10.68'!M121+'22.10.68'!M121+'23.10.68'!M121+'24.10.68'!M121+'25.10.68'!M121+'26.10.68'!M121+'27.10.68'!M121+'28.10.68'!M121+'29.10.68'!M121+'30.10.68'!M121+'31.10.68'!M121</f>
        <v>0</v>
      </c>
      <c r="N121" s="52">
        <f>+'01.10.68'!N121+'02.10.68'!N121+'03.10.68'!N121+'04.10.68'!N121+'05.10.68'!N121+'06.10.68'!N121+'07.10.68'!N121+'08.10.68'!N121+'09.10.68'!N121+'10.10.68'!N121+'11.10.68'!N121+'12.10.68'!N121+'13.10.68'!N121+'14.10.68'!N121+'15.10.68'!N121+'16.10.68'!N121+'17.10.68'!N121+'18.10.68'!N121+'19.10.68'!N121+'20.10.68'!N121+'21.10.68'!N121+'22.10.68'!N121+'23.10.68'!N121+'24.10.68'!N121+'25.10.68'!N121+'26.10.68'!N121+'27.10.68'!N121+'28.10.68'!N121+'29.10.68'!N121+'30.10.68'!N121+'31.10.68'!N121</f>
        <v>0</v>
      </c>
      <c r="O121" s="65">
        <f>+'01.10.68'!O121+'02.10.68'!O121+'03.10.68'!O121+'04.10.68'!O121+'05.10.68'!O121+'06.10.68'!O121+'07.10.68'!O121+'08.10.68'!O121+'09.10.68'!O121+'10.10.68'!O121+'11.10.68'!O121+'12.10.68'!O121+'13.10.68'!O121+'14.10.68'!O121+'15.10.68'!O121+'16.10.68'!O121+'17.10.68'!O121+'18.10.68'!O121+'19.10.68'!O121+'20.10.68'!O121+'21.10.68'!O121+'22.10.68'!O121+'23.10.68'!O121+'24.10.68'!O121+'25.10.68'!O121+'26.10.68'!O121+'27.10.68'!O121+'28.10.68'!O121+'29.10.68'!O121+'30.10.68'!O121+'31.10.68'!O121</f>
        <v>0</v>
      </c>
      <c r="P121" s="52">
        <f>+'01.10.68'!P121+'02.10.68'!P121+'03.10.68'!P121+'04.10.68'!P121+'05.10.68'!P121+'06.10.68'!P121+'07.10.68'!P121+'08.10.68'!P121+'09.10.68'!P121+'10.10.68'!P121+'11.10.68'!P121+'12.10.68'!P121+'13.10.68'!P121+'14.10.68'!P121+'15.10.68'!P121+'16.10.68'!P121+'17.10.68'!P121+'18.10.68'!P121+'19.10.68'!P121+'20.10.68'!P121+'21.10.68'!P121+'22.10.68'!P121+'23.10.68'!P121+'24.10.68'!P121+'25.10.68'!P121+'26.10.68'!P121+'27.10.68'!P121+'28.10.68'!P121+'29.10.68'!P121+'30.10.68'!P121+'31.10.68'!P121</f>
        <v>0</v>
      </c>
      <c r="Q121" s="52">
        <f>+'01.10.68'!Q121+'02.10.68'!Q121+'03.10.68'!Q121+'04.10.68'!Q121+'05.10.68'!Q121+'06.10.68'!Q121+'07.10.68'!Q121+'08.10.68'!Q121+'09.10.68'!Q121+'10.10.68'!Q121+'11.10.68'!Q121+'12.10.68'!Q121+'13.10.68'!Q121+'14.10.68'!Q121+'15.10.68'!Q121+'16.10.68'!Q121+'17.10.68'!Q121+'18.10.68'!Q121+'19.10.68'!Q121+'20.10.68'!Q121+'21.10.68'!Q121+'22.10.68'!Q121+'23.10.68'!Q121+'24.10.68'!Q121+'25.10.68'!Q121+'26.10.68'!Q121+'27.10.68'!Q121+'28.10.68'!Q121+'29.10.68'!Q121+'30.10.68'!Q121+'31.10.68'!Q121</f>
        <v>0</v>
      </c>
      <c r="R121" s="65">
        <f>+'01.10.68'!R121+'02.10.68'!R121+'03.10.68'!R121+'04.10.68'!R121+'05.10.68'!R121+'06.10.68'!R121+'07.10.68'!R121+'08.10.68'!R121+'09.10.68'!R121+'10.10.68'!R121+'11.10.68'!R121+'12.10.68'!R121+'13.10.68'!R121+'14.10.68'!R121+'15.10.68'!R121+'16.10.68'!R121+'17.10.68'!R121+'18.10.68'!R121+'19.10.68'!R121+'20.10.68'!R121+'21.10.68'!R121+'22.10.68'!R121+'23.10.68'!R121+'24.10.68'!R121+'25.10.68'!R121+'26.10.68'!R121+'27.10.68'!R121+'28.10.68'!R121+'29.10.68'!R121+'30.10.68'!R121+'31.10.68'!R121</f>
        <v>0</v>
      </c>
      <c r="S121" s="52">
        <f>+'01.10.68'!S121+'02.10.68'!S121+'03.10.68'!S121+'04.10.68'!S121+'05.10.68'!S121+'06.10.68'!S121+'07.10.68'!S121+'08.10.68'!S121+'09.10.68'!S121+'10.10.68'!S121+'11.10.68'!S121+'12.10.68'!S121+'13.10.68'!S121+'14.10.68'!S121+'15.10.68'!S121+'16.10.68'!S121+'17.10.68'!S121+'18.10.68'!S121+'19.10.68'!S121+'20.10.68'!S121+'21.10.68'!S121+'22.10.68'!S121+'23.10.68'!S121+'24.10.68'!S121+'25.10.68'!S121+'26.10.68'!S121+'27.10.68'!S121+'28.10.68'!S121+'29.10.68'!S121+'30.10.68'!S121+'31.10.68'!S121</f>
        <v>0</v>
      </c>
      <c r="T121" s="52">
        <f>+'01.10.68'!T121+'02.10.68'!T121+'03.10.68'!T121+'04.10.68'!T121+'05.10.68'!T121+'06.10.68'!T121+'07.10.68'!T121+'08.10.68'!T121+'09.10.68'!T121+'10.10.68'!T121+'11.10.68'!T121+'12.10.68'!T121+'13.10.68'!T121+'14.10.68'!T121+'15.10.68'!T121+'16.10.68'!T121+'17.10.68'!T121+'18.10.68'!T121+'19.10.68'!T121+'20.10.68'!T121+'21.10.68'!T121+'22.10.68'!T121+'23.10.68'!T121+'24.10.68'!T121+'25.10.68'!T121+'26.10.68'!T121+'27.10.68'!T121+'28.10.68'!T121+'29.10.68'!T121+'30.10.68'!T121+'31.10.68'!T121</f>
        <v>0</v>
      </c>
      <c r="U121" s="65">
        <f>+'01.10.68'!U121+'02.10.68'!U121+'03.10.68'!U121+'04.10.68'!U121+'05.10.68'!U121+'06.10.68'!U121+'07.10.68'!U121+'08.10.68'!U121+'09.10.68'!U121+'10.10.68'!U121+'11.10.68'!U121+'12.10.68'!U121+'13.10.68'!U121+'14.10.68'!U121+'15.10.68'!U121+'16.10.68'!U121+'17.10.68'!U121+'18.10.68'!U121+'19.10.68'!U121+'20.10.68'!U121+'21.10.68'!U121+'22.10.68'!U121+'23.10.68'!U121+'24.10.68'!U121+'25.10.68'!U121+'26.10.68'!U121+'27.10.68'!U121+'28.10.68'!U121+'29.10.68'!U121+'30.10.68'!U121+'31.10.68'!U121</f>
        <v>0</v>
      </c>
      <c r="V121" s="52">
        <f>+'01.10.68'!V121+'02.10.68'!V121+'03.10.68'!V121+'04.10.68'!V121+'05.10.68'!V121+'06.10.68'!V121+'07.10.68'!V121+'08.10.68'!V121+'09.10.68'!V121+'10.10.68'!V121+'11.10.68'!V121+'12.10.68'!V121+'13.10.68'!V121+'14.10.68'!V121+'15.10.68'!V121+'16.10.68'!V121+'17.10.68'!V121+'18.10.68'!V121+'19.10.68'!V121+'20.10.68'!V121+'21.10.68'!V121+'22.10.68'!V121+'23.10.68'!V121+'24.10.68'!V121+'25.10.68'!V121+'26.10.68'!V121+'27.10.68'!V121+'28.10.68'!V121+'29.10.68'!V121+'30.10.68'!V121+'31.10.68'!V121</f>
        <v>0</v>
      </c>
      <c r="W121" s="52">
        <f>+'01.10.68'!W121+'02.10.68'!W121+'03.10.68'!W121+'04.10.68'!W121+'05.10.68'!W121+'06.10.68'!W121+'07.10.68'!W121+'08.10.68'!W121+'09.10.68'!W121+'10.10.68'!W121+'11.10.68'!W121+'12.10.68'!W121+'13.10.68'!W121+'14.10.68'!W121+'15.10.68'!W121+'16.10.68'!W121+'17.10.68'!W121+'18.10.68'!W121+'19.10.68'!W121+'20.10.68'!W121+'21.10.68'!W121+'22.10.68'!W121+'23.10.68'!W121+'24.10.68'!W121+'25.10.68'!W121+'26.10.68'!W121+'27.10.68'!W121+'28.10.68'!W121+'29.10.68'!W121+'30.10.68'!W121+'31.10.68'!W121</f>
        <v>0</v>
      </c>
      <c r="X121" s="65">
        <f>+'01.10.68'!X121+'02.10.68'!X121+'03.10.68'!X121+'04.10.68'!X121+'05.10.68'!X121+'06.10.68'!X121+'07.10.68'!X121+'08.10.68'!X121+'09.10.68'!X121+'10.10.68'!X121+'11.10.68'!X121+'12.10.68'!X121+'13.10.68'!X121+'14.10.68'!X121+'15.10.68'!X121+'16.10.68'!X121+'17.10.68'!X121+'18.10.68'!X121+'19.10.68'!X121+'20.10.68'!X121+'21.10.68'!X121+'22.10.68'!X121+'23.10.68'!X121+'24.10.68'!X121+'25.10.68'!X121+'26.10.68'!X121+'27.10.68'!X121+'28.10.68'!X121+'29.10.68'!X121+'30.10.68'!X121+'31.10.68'!X121</f>
        <v>0</v>
      </c>
      <c r="Y121" s="52">
        <f>+'01.10.68'!Y121+'02.10.68'!Y121+'03.10.68'!Y121+'04.10.68'!Y121+'05.10.68'!Y121+'06.10.68'!Y121+'07.10.68'!Y121+'08.10.68'!Y121+'09.10.68'!Y121+'10.10.68'!Y121+'11.10.68'!Y121+'12.10.68'!Y121+'13.10.68'!Y121+'14.10.68'!Y121+'15.10.68'!Y121+'16.10.68'!Y121+'17.10.68'!Y121+'18.10.68'!Y121+'19.10.68'!Y121+'20.10.68'!Y121+'21.10.68'!Y121+'22.10.68'!Y121+'23.10.68'!Y121+'24.10.68'!Y121+'25.10.68'!Y121+'26.10.68'!Y121+'27.10.68'!Y121+'28.10.68'!Y121+'29.10.68'!Y121+'30.10.68'!Y121+'31.10.68'!Y121</f>
        <v>82</v>
      </c>
      <c r="Z121" s="65">
        <f>+'01.10.68'!Z121+'02.10.68'!Z121+'03.10.68'!Z121+'04.10.68'!Z121+'05.10.68'!Z121+'06.10.68'!Z121+'07.10.68'!Z121+'08.10.68'!Z121+'09.10.68'!Z121+'10.10.68'!Z121+'11.10.68'!Z121+'12.10.68'!Z121+'13.10.68'!Z121+'14.10.68'!Z121+'15.10.68'!Z121+'16.10.68'!Z121+'17.10.68'!Z121+'18.10.68'!Z121+'19.10.68'!Z121+'20.10.68'!Z121+'21.10.68'!Z121+'22.10.68'!Z121+'23.10.68'!Z121+'24.10.68'!Z121+'25.10.68'!Z121+'26.10.68'!Z121+'27.10.68'!Z121+'28.10.68'!Z121+'29.10.68'!Z121+'30.10.68'!Z121+'31.10.68'!Z121</f>
        <v>82</v>
      </c>
      <c r="AA121" s="50"/>
      <c r="AB121" s="50"/>
      <c r="AC121" s="61">
        <f t="shared" si="0"/>
        <v>-82</v>
      </c>
      <c r="AD121" s="50"/>
      <c r="AE121" s="66">
        <f t="shared" si="1"/>
        <v>-82</v>
      </c>
    </row>
    <row r="122" spans="2:31">
      <c r="B122" s="50"/>
      <c r="C122" s="53"/>
      <c r="D122" s="52">
        <f>+'01.10.68'!D122+'02.10.68'!D122+'03.10.68'!D122+'04.10.68'!D122+'05.10.68'!D122+'06.10.68'!D122+'07.10.68'!D122+'08.10.68'!D122+'09.10.68'!D122+'10.10.68'!D122+'11.10.68'!D122+'12.10.68'!D122+'13.10.68'!D122+'14.10.68'!D122+'15.10.68'!D122+'16.10.68'!D122+'17.10.68'!D122+'18.10.68'!D122+'19.10.68'!D122+'20.10.68'!D122+'21.10.68'!D122+'22.10.68'!D122+'23.10.68'!D122+'24.10.68'!D122+'25.10.68'!D122+'26.10.68'!D122+'27.10.68'!D122+'28.10.68'!D122+'29.10.68'!D122+'30.10.68'!D122+'31.10.68'!D122</f>
        <v>0</v>
      </c>
      <c r="E122" s="52">
        <f>+'01.10.68'!E122+'02.10.68'!E122+'03.10.68'!E122+'04.10.68'!E122+'05.10.68'!E122+'06.10.68'!E122+'07.10.68'!E122+'08.10.68'!E122+'09.10.68'!E122+'10.10.68'!E122+'11.10.68'!E122+'12.10.68'!E122+'13.10.68'!E122+'14.10.68'!E122+'15.10.68'!E122+'16.10.68'!E122+'17.10.68'!E122+'18.10.68'!E122+'19.10.68'!E122+'20.10.68'!E122+'21.10.68'!E122+'22.10.68'!E122+'23.10.68'!E122+'24.10.68'!E122+'25.10.68'!E122+'26.10.68'!E122+'27.10.68'!E122+'28.10.68'!E122+'29.10.68'!E122+'30.10.68'!E122+'31.10.68'!E122</f>
        <v>0</v>
      </c>
      <c r="F122" s="65">
        <f>+'01.10.68'!F122+'02.10.68'!F122+'03.10.68'!F122+'04.10.68'!F122+'05.10.68'!F122+'06.10.68'!F122+'07.10.68'!F122+'08.10.68'!F122+'09.10.68'!F122+'10.10.68'!F122+'11.10.68'!F122+'12.10.68'!F122+'13.10.68'!F122+'14.10.68'!F122+'15.10.68'!F122+'16.10.68'!F122+'17.10.68'!F122+'18.10.68'!F122+'19.10.68'!F122+'20.10.68'!F122+'21.10.68'!F122+'22.10.68'!F122+'23.10.68'!F122+'24.10.68'!F122+'25.10.68'!F122+'26.10.68'!F122+'27.10.68'!F122+'28.10.68'!F122+'29.10.68'!F122+'30.10.68'!F122+'31.10.68'!F122</f>
        <v>0</v>
      </c>
      <c r="G122" s="52">
        <f>+'01.10.68'!G122+'02.10.68'!G122+'03.10.68'!G122+'04.10.68'!G122+'05.10.68'!G122+'06.10.68'!G122+'07.10.68'!G122+'08.10.68'!G122+'09.10.68'!G122+'10.10.68'!G122+'11.10.68'!G122+'12.10.68'!G122+'13.10.68'!G122+'14.10.68'!G122+'15.10.68'!G122+'16.10.68'!G122+'17.10.68'!G122+'18.10.68'!G122+'19.10.68'!G122+'20.10.68'!G122+'21.10.68'!G122+'22.10.68'!G122+'23.10.68'!G122+'24.10.68'!G122+'25.10.68'!G122+'26.10.68'!G122+'27.10.68'!G122+'28.10.68'!G122+'29.10.68'!G122+'30.10.68'!G122+'31.10.68'!G122</f>
        <v>0</v>
      </c>
      <c r="H122" s="52">
        <f>+'01.10.68'!H122+'02.10.68'!H122+'03.10.68'!H122+'04.10.68'!H122+'05.10.68'!H122+'06.10.68'!H122+'07.10.68'!H122+'08.10.68'!H122+'09.10.68'!H122+'10.10.68'!H122+'11.10.68'!H122+'12.10.68'!H122+'13.10.68'!H122+'14.10.68'!H122+'15.10.68'!H122+'16.10.68'!H122+'17.10.68'!H122+'18.10.68'!H122+'19.10.68'!H122+'20.10.68'!H122+'21.10.68'!H122+'22.10.68'!H122+'23.10.68'!H122+'24.10.68'!H122+'25.10.68'!H122+'26.10.68'!H122+'27.10.68'!H122+'28.10.68'!H122+'29.10.68'!H122+'30.10.68'!H122+'31.10.68'!H122</f>
        <v>0</v>
      </c>
      <c r="I122" s="65">
        <f>+'01.10.68'!I122+'02.10.68'!I122+'03.10.68'!I122+'04.10.68'!I122+'05.10.68'!I122+'06.10.68'!I122+'07.10.68'!I122+'08.10.68'!I122+'09.10.68'!I122+'10.10.68'!I122+'11.10.68'!I122+'12.10.68'!I122+'13.10.68'!I122+'14.10.68'!I122+'15.10.68'!I122+'16.10.68'!I122+'17.10.68'!I122+'18.10.68'!I122+'19.10.68'!I122+'20.10.68'!I122+'21.10.68'!I122+'22.10.68'!I122+'23.10.68'!I122+'24.10.68'!I122+'25.10.68'!I122+'26.10.68'!I122+'27.10.68'!I122+'28.10.68'!I122+'29.10.68'!I122+'30.10.68'!I122+'31.10.68'!I122</f>
        <v>0</v>
      </c>
      <c r="J122" s="52">
        <f>+'01.10.68'!J122+'02.10.68'!J122+'03.10.68'!J122+'04.10.68'!J122+'05.10.68'!J122+'06.10.68'!J122+'07.10.68'!J122+'08.10.68'!J122+'09.10.68'!J122+'10.10.68'!J122+'11.10.68'!J122+'12.10.68'!J122+'13.10.68'!J122+'14.10.68'!J122+'15.10.68'!J122+'16.10.68'!J122+'17.10.68'!J122+'18.10.68'!J122+'19.10.68'!J122+'20.10.68'!J122+'21.10.68'!J122+'22.10.68'!J122+'23.10.68'!J122+'24.10.68'!J122+'25.10.68'!J122+'26.10.68'!J122+'27.10.68'!J122+'28.10.68'!J122+'29.10.68'!J122+'30.10.68'!J122+'31.10.68'!J122</f>
        <v>0</v>
      </c>
      <c r="K122" s="52">
        <f>+'01.10.68'!K122+'02.10.68'!K122+'03.10.68'!K122+'04.10.68'!K122+'05.10.68'!K122+'06.10.68'!K122+'07.10.68'!K122+'08.10.68'!K122+'09.10.68'!K122+'10.10.68'!K122+'11.10.68'!K122+'12.10.68'!K122+'13.10.68'!K122+'14.10.68'!K122+'15.10.68'!K122+'16.10.68'!K122+'17.10.68'!K122+'18.10.68'!K122+'19.10.68'!K122+'20.10.68'!K122+'21.10.68'!K122+'22.10.68'!K122+'23.10.68'!K122+'24.10.68'!K122+'25.10.68'!K122+'26.10.68'!K122+'27.10.68'!K122+'28.10.68'!K122+'29.10.68'!K122+'30.10.68'!K122+'31.10.68'!K122</f>
        <v>0</v>
      </c>
      <c r="L122" s="65">
        <f>+'01.10.68'!L122+'02.10.68'!L122+'03.10.68'!L122+'04.10.68'!L122+'05.10.68'!L122+'06.10.68'!L122+'07.10.68'!L122+'08.10.68'!L122+'09.10.68'!L122+'10.10.68'!L122+'11.10.68'!L122+'12.10.68'!L122+'13.10.68'!L122+'14.10.68'!L122+'15.10.68'!L122+'16.10.68'!L122+'17.10.68'!L122+'18.10.68'!L122+'19.10.68'!L122+'20.10.68'!L122+'21.10.68'!L122+'22.10.68'!L122+'23.10.68'!L122+'24.10.68'!L122+'25.10.68'!L122+'26.10.68'!L122+'27.10.68'!L122+'28.10.68'!L122+'29.10.68'!L122+'30.10.68'!L122+'31.10.68'!L122</f>
        <v>0</v>
      </c>
      <c r="M122" s="52">
        <f>+'01.10.68'!M122+'02.10.68'!M122+'03.10.68'!M122+'04.10.68'!M122+'05.10.68'!M122+'06.10.68'!M122+'07.10.68'!M122+'08.10.68'!M122+'09.10.68'!M122+'10.10.68'!M122+'11.10.68'!M122+'12.10.68'!M122+'13.10.68'!M122+'14.10.68'!M122+'15.10.68'!M122+'16.10.68'!M122+'17.10.68'!M122+'18.10.68'!M122+'19.10.68'!M122+'20.10.68'!M122+'21.10.68'!M122+'22.10.68'!M122+'23.10.68'!M122+'24.10.68'!M122+'25.10.68'!M122+'26.10.68'!M122+'27.10.68'!M122+'28.10.68'!M122+'29.10.68'!M122+'30.10.68'!M122+'31.10.68'!M122</f>
        <v>0</v>
      </c>
      <c r="N122" s="52">
        <f>+'01.10.68'!N122+'02.10.68'!N122+'03.10.68'!N122+'04.10.68'!N122+'05.10.68'!N122+'06.10.68'!N122+'07.10.68'!N122+'08.10.68'!N122+'09.10.68'!N122+'10.10.68'!N122+'11.10.68'!N122+'12.10.68'!N122+'13.10.68'!N122+'14.10.68'!N122+'15.10.68'!N122+'16.10.68'!N122+'17.10.68'!N122+'18.10.68'!N122+'19.10.68'!N122+'20.10.68'!N122+'21.10.68'!N122+'22.10.68'!N122+'23.10.68'!N122+'24.10.68'!N122+'25.10.68'!N122+'26.10.68'!N122+'27.10.68'!N122+'28.10.68'!N122+'29.10.68'!N122+'30.10.68'!N122+'31.10.68'!N122</f>
        <v>0</v>
      </c>
      <c r="O122" s="65">
        <f>+'01.10.68'!O122+'02.10.68'!O122+'03.10.68'!O122+'04.10.68'!O122+'05.10.68'!O122+'06.10.68'!O122+'07.10.68'!O122+'08.10.68'!O122+'09.10.68'!O122+'10.10.68'!O122+'11.10.68'!O122+'12.10.68'!O122+'13.10.68'!O122+'14.10.68'!O122+'15.10.68'!O122+'16.10.68'!O122+'17.10.68'!O122+'18.10.68'!O122+'19.10.68'!O122+'20.10.68'!O122+'21.10.68'!O122+'22.10.68'!O122+'23.10.68'!O122+'24.10.68'!O122+'25.10.68'!O122+'26.10.68'!O122+'27.10.68'!O122+'28.10.68'!O122+'29.10.68'!O122+'30.10.68'!O122+'31.10.68'!O122</f>
        <v>0</v>
      </c>
      <c r="P122" s="52">
        <f>+'01.10.68'!P122+'02.10.68'!P122+'03.10.68'!P122+'04.10.68'!P122+'05.10.68'!P122+'06.10.68'!P122+'07.10.68'!P122+'08.10.68'!P122+'09.10.68'!P122+'10.10.68'!P122+'11.10.68'!P122+'12.10.68'!P122+'13.10.68'!P122+'14.10.68'!P122+'15.10.68'!P122+'16.10.68'!P122+'17.10.68'!P122+'18.10.68'!P122+'19.10.68'!P122+'20.10.68'!P122+'21.10.68'!P122+'22.10.68'!P122+'23.10.68'!P122+'24.10.68'!P122+'25.10.68'!P122+'26.10.68'!P122+'27.10.68'!P122+'28.10.68'!P122+'29.10.68'!P122+'30.10.68'!P122+'31.10.68'!P122</f>
        <v>0</v>
      </c>
      <c r="Q122" s="52">
        <f>+'01.10.68'!Q122+'02.10.68'!Q122+'03.10.68'!Q122+'04.10.68'!Q122+'05.10.68'!Q122+'06.10.68'!Q122+'07.10.68'!Q122+'08.10.68'!Q122+'09.10.68'!Q122+'10.10.68'!Q122+'11.10.68'!Q122+'12.10.68'!Q122+'13.10.68'!Q122+'14.10.68'!Q122+'15.10.68'!Q122+'16.10.68'!Q122+'17.10.68'!Q122+'18.10.68'!Q122+'19.10.68'!Q122+'20.10.68'!Q122+'21.10.68'!Q122+'22.10.68'!Q122+'23.10.68'!Q122+'24.10.68'!Q122+'25.10.68'!Q122+'26.10.68'!Q122+'27.10.68'!Q122+'28.10.68'!Q122+'29.10.68'!Q122+'30.10.68'!Q122+'31.10.68'!Q122</f>
        <v>0</v>
      </c>
      <c r="R122" s="65">
        <f>+'01.10.68'!R122+'02.10.68'!R122+'03.10.68'!R122+'04.10.68'!R122+'05.10.68'!R122+'06.10.68'!R122+'07.10.68'!R122+'08.10.68'!R122+'09.10.68'!R122+'10.10.68'!R122+'11.10.68'!R122+'12.10.68'!R122+'13.10.68'!R122+'14.10.68'!R122+'15.10.68'!R122+'16.10.68'!R122+'17.10.68'!R122+'18.10.68'!R122+'19.10.68'!R122+'20.10.68'!R122+'21.10.68'!R122+'22.10.68'!R122+'23.10.68'!R122+'24.10.68'!R122+'25.10.68'!R122+'26.10.68'!R122+'27.10.68'!R122+'28.10.68'!R122+'29.10.68'!R122+'30.10.68'!R122+'31.10.68'!R122</f>
        <v>0</v>
      </c>
      <c r="S122" s="52">
        <f>+'01.10.68'!S122+'02.10.68'!S122+'03.10.68'!S122+'04.10.68'!S122+'05.10.68'!S122+'06.10.68'!S122+'07.10.68'!S122+'08.10.68'!S122+'09.10.68'!S122+'10.10.68'!S122+'11.10.68'!S122+'12.10.68'!S122+'13.10.68'!S122+'14.10.68'!S122+'15.10.68'!S122+'16.10.68'!S122+'17.10.68'!S122+'18.10.68'!S122+'19.10.68'!S122+'20.10.68'!S122+'21.10.68'!S122+'22.10.68'!S122+'23.10.68'!S122+'24.10.68'!S122+'25.10.68'!S122+'26.10.68'!S122+'27.10.68'!S122+'28.10.68'!S122+'29.10.68'!S122+'30.10.68'!S122+'31.10.68'!S122</f>
        <v>0</v>
      </c>
      <c r="T122" s="52">
        <f>+'01.10.68'!T122+'02.10.68'!T122+'03.10.68'!T122+'04.10.68'!T122+'05.10.68'!T122+'06.10.68'!T122+'07.10.68'!T122+'08.10.68'!T122+'09.10.68'!T122+'10.10.68'!T122+'11.10.68'!T122+'12.10.68'!T122+'13.10.68'!T122+'14.10.68'!T122+'15.10.68'!T122+'16.10.68'!T122+'17.10.68'!T122+'18.10.68'!T122+'19.10.68'!T122+'20.10.68'!T122+'21.10.68'!T122+'22.10.68'!T122+'23.10.68'!T122+'24.10.68'!T122+'25.10.68'!T122+'26.10.68'!T122+'27.10.68'!T122+'28.10.68'!T122+'29.10.68'!T122+'30.10.68'!T122+'31.10.68'!T122</f>
        <v>0</v>
      </c>
      <c r="U122" s="65">
        <f>+'01.10.68'!U122+'02.10.68'!U122+'03.10.68'!U122+'04.10.68'!U122+'05.10.68'!U122+'06.10.68'!U122+'07.10.68'!U122+'08.10.68'!U122+'09.10.68'!U122+'10.10.68'!U122+'11.10.68'!U122+'12.10.68'!U122+'13.10.68'!U122+'14.10.68'!U122+'15.10.68'!U122+'16.10.68'!U122+'17.10.68'!U122+'18.10.68'!U122+'19.10.68'!U122+'20.10.68'!U122+'21.10.68'!U122+'22.10.68'!U122+'23.10.68'!U122+'24.10.68'!U122+'25.10.68'!U122+'26.10.68'!U122+'27.10.68'!U122+'28.10.68'!U122+'29.10.68'!U122+'30.10.68'!U122+'31.10.68'!U122</f>
        <v>0</v>
      </c>
      <c r="V122" s="52">
        <f>+'01.10.68'!V122+'02.10.68'!V122+'03.10.68'!V122+'04.10.68'!V122+'05.10.68'!V122+'06.10.68'!V122+'07.10.68'!V122+'08.10.68'!V122+'09.10.68'!V122+'10.10.68'!V122+'11.10.68'!V122+'12.10.68'!V122+'13.10.68'!V122+'14.10.68'!V122+'15.10.68'!V122+'16.10.68'!V122+'17.10.68'!V122+'18.10.68'!V122+'19.10.68'!V122+'20.10.68'!V122+'21.10.68'!V122+'22.10.68'!V122+'23.10.68'!V122+'24.10.68'!V122+'25.10.68'!V122+'26.10.68'!V122+'27.10.68'!V122+'28.10.68'!V122+'29.10.68'!V122+'30.10.68'!V122+'31.10.68'!V122</f>
        <v>0</v>
      </c>
      <c r="W122" s="52">
        <f>+'01.10.68'!W122+'02.10.68'!W122+'03.10.68'!W122+'04.10.68'!W122+'05.10.68'!W122+'06.10.68'!W122+'07.10.68'!W122+'08.10.68'!W122+'09.10.68'!W122+'10.10.68'!W122+'11.10.68'!W122+'12.10.68'!W122+'13.10.68'!W122+'14.10.68'!W122+'15.10.68'!W122+'16.10.68'!W122+'17.10.68'!W122+'18.10.68'!W122+'19.10.68'!W122+'20.10.68'!W122+'21.10.68'!W122+'22.10.68'!W122+'23.10.68'!W122+'24.10.68'!W122+'25.10.68'!W122+'26.10.68'!W122+'27.10.68'!W122+'28.10.68'!W122+'29.10.68'!W122+'30.10.68'!W122+'31.10.68'!W122</f>
        <v>0</v>
      </c>
      <c r="X122" s="65">
        <f>+'01.10.68'!X122+'02.10.68'!X122+'03.10.68'!X122+'04.10.68'!X122+'05.10.68'!X122+'06.10.68'!X122+'07.10.68'!X122+'08.10.68'!X122+'09.10.68'!X122+'10.10.68'!X122+'11.10.68'!X122+'12.10.68'!X122+'13.10.68'!X122+'14.10.68'!X122+'15.10.68'!X122+'16.10.68'!X122+'17.10.68'!X122+'18.10.68'!X122+'19.10.68'!X122+'20.10.68'!X122+'21.10.68'!X122+'22.10.68'!X122+'23.10.68'!X122+'24.10.68'!X122+'25.10.68'!X122+'26.10.68'!X122+'27.10.68'!X122+'28.10.68'!X122+'29.10.68'!X122+'30.10.68'!X122+'31.10.68'!X122</f>
        <v>0</v>
      </c>
      <c r="Y122" s="52">
        <f>+'01.10.68'!Y122+'02.10.68'!Y122+'03.10.68'!Y122+'04.10.68'!Y122+'05.10.68'!Y122+'06.10.68'!Y122+'07.10.68'!Y122+'08.10.68'!Y122+'09.10.68'!Y122+'10.10.68'!Y122+'11.10.68'!Y122+'12.10.68'!Y122+'13.10.68'!Y122+'14.10.68'!Y122+'15.10.68'!Y122+'16.10.68'!Y122+'17.10.68'!Y122+'18.10.68'!Y122+'19.10.68'!Y122+'20.10.68'!Y122+'21.10.68'!Y122+'22.10.68'!Y122+'23.10.68'!Y122+'24.10.68'!Y122+'25.10.68'!Y122+'26.10.68'!Y122+'27.10.68'!Y122+'28.10.68'!Y122+'29.10.68'!Y122+'30.10.68'!Y122+'31.10.68'!Y122</f>
        <v>43</v>
      </c>
      <c r="Z122" s="65">
        <f>+'01.10.68'!Z122+'02.10.68'!Z122+'03.10.68'!Z122+'04.10.68'!Z122+'05.10.68'!Z122+'06.10.68'!Z122+'07.10.68'!Z122+'08.10.68'!Z122+'09.10.68'!Z122+'10.10.68'!Z122+'11.10.68'!Z122+'12.10.68'!Z122+'13.10.68'!Z122+'14.10.68'!Z122+'15.10.68'!Z122+'16.10.68'!Z122+'17.10.68'!Z122+'18.10.68'!Z122+'19.10.68'!Z122+'20.10.68'!Z122+'21.10.68'!Z122+'22.10.68'!Z122+'23.10.68'!Z122+'24.10.68'!Z122+'25.10.68'!Z122+'26.10.68'!Z122+'27.10.68'!Z122+'28.10.68'!Z122+'29.10.68'!Z122+'30.10.68'!Z122+'31.10.68'!Z122</f>
        <v>25</v>
      </c>
      <c r="AA122" s="50"/>
      <c r="AB122" s="50"/>
      <c r="AC122" s="61"/>
      <c r="AD122" s="50"/>
      <c r="AE122" s="66"/>
    </row>
    <row r="123" spans="2:31">
      <c r="B123" s="50"/>
      <c r="C123" s="53"/>
      <c r="D123" s="52">
        <f>+'01.10.68'!D123+'02.10.68'!D123+'03.10.68'!D123+'04.10.68'!D123+'05.10.68'!D123+'06.10.68'!D123+'07.10.68'!D123+'08.10.68'!D123+'09.10.68'!D123+'10.10.68'!D123+'11.10.68'!D123+'12.10.68'!D123+'13.10.68'!D123+'14.10.68'!D123+'15.10.68'!D123+'16.10.68'!D123+'17.10.68'!D123+'18.10.68'!D123+'19.10.68'!D123+'20.10.68'!D123+'21.10.68'!D123+'22.10.68'!D123+'23.10.68'!D123+'24.10.68'!D123+'25.10.68'!D123+'26.10.68'!D123+'27.10.68'!D123+'28.10.68'!D123+'29.10.68'!D123+'30.10.68'!D123+'31.10.68'!D123</f>
        <v>0</v>
      </c>
      <c r="E123" s="52">
        <f>+'01.10.68'!E123+'02.10.68'!E123+'03.10.68'!E123+'04.10.68'!E123+'05.10.68'!E123+'06.10.68'!E123+'07.10.68'!E123+'08.10.68'!E123+'09.10.68'!E123+'10.10.68'!E123+'11.10.68'!E123+'12.10.68'!E123+'13.10.68'!E123+'14.10.68'!E123+'15.10.68'!E123+'16.10.68'!E123+'17.10.68'!E123+'18.10.68'!E123+'19.10.68'!E123+'20.10.68'!E123+'21.10.68'!E123+'22.10.68'!E123+'23.10.68'!E123+'24.10.68'!E123+'25.10.68'!E123+'26.10.68'!E123+'27.10.68'!E123+'28.10.68'!E123+'29.10.68'!E123+'30.10.68'!E123+'31.10.68'!E123</f>
        <v>0</v>
      </c>
      <c r="F123" s="65">
        <f>+'01.10.68'!F123+'02.10.68'!F123+'03.10.68'!F123+'04.10.68'!F123+'05.10.68'!F123+'06.10.68'!F123+'07.10.68'!F123+'08.10.68'!F123+'09.10.68'!F123+'10.10.68'!F123+'11.10.68'!F123+'12.10.68'!F123+'13.10.68'!F123+'14.10.68'!F123+'15.10.68'!F123+'16.10.68'!F123+'17.10.68'!F123+'18.10.68'!F123+'19.10.68'!F123+'20.10.68'!F123+'21.10.68'!F123+'22.10.68'!F123+'23.10.68'!F123+'24.10.68'!F123+'25.10.68'!F123+'26.10.68'!F123+'27.10.68'!F123+'28.10.68'!F123+'29.10.68'!F123+'30.10.68'!F123+'31.10.68'!F123</f>
        <v>0</v>
      </c>
      <c r="G123" s="52">
        <f>+'01.10.68'!G123+'02.10.68'!G123+'03.10.68'!G123+'04.10.68'!G123+'05.10.68'!G123+'06.10.68'!G123+'07.10.68'!G123+'08.10.68'!G123+'09.10.68'!G123+'10.10.68'!G123+'11.10.68'!G123+'12.10.68'!G123+'13.10.68'!G123+'14.10.68'!G123+'15.10.68'!G123+'16.10.68'!G123+'17.10.68'!G123+'18.10.68'!G123+'19.10.68'!G123+'20.10.68'!G123+'21.10.68'!G123+'22.10.68'!G123+'23.10.68'!G123+'24.10.68'!G123+'25.10.68'!G123+'26.10.68'!G123+'27.10.68'!G123+'28.10.68'!G123+'29.10.68'!G123+'30.10.68'!G123+'31.10.68'!G123</f>
        <v>0</v>
      </c>
      <c r="H123" s="52">
        <f>+'01.10.68'!H123+'02.10.68'!H123+'03.10.68'!H123+'04.10.68'!H123+'05.10.68'!H123+'06.10.68'!H123+'07.10.68'!H123+'08.10.68'!H123+'09.10.68'!H123+'10.10.68'!H123+'11.10.68'!H123+'12.10.68'!H123+'13.10.68'!H123+'14.10.68'!H123+'15.10.68'!H123+'16.10.68'!H123+'17.10.68'!H123+'18.10.68'!H123+'19.10.68'!H123+'20.10.68'!H123+'21.10.68'!H123+'22.10.68'!H123+'23.10.68'!H123+'24.10.68'!H123+'25.10.68'!H123+'26.10.68'!H123+'27.10.68'!H123+'28.10.68'!H123+'29.10.68'!H123+'30.10.68'!H123+'31.10.68'!H123</f>
        <v>0</v>
      </c>
      <c r="I123" s="65">
        <f>+'01.10.68'!I123+'02.10.68'!I123+'03.10.68'!I123+'04.10.68'!I123+'05.10.68'!I123+'06.10.68'!I123+'07.10.68'!I123+'08.10.68'!I123+'09.10.68'!I123+'10.10.68'!I123+'11.10.68'!I123+'12.10.68'!I123+'13.10.68'!I123+'14.10.68'!I123+'15.10.68'!I123+'16.10.68'!I123+'17.10.68'!I123+'18.10.68'!I123+'19.10.68'!I123+'20.10.68'!I123+'21.10.68'!I123+'22.10.68'!I123+'23.10.68'!I123+'24.10.68'!I123+'25.10.68'!I123+'26.10.68'!I123+'27.10.68'!I123+'28.10.68'!I123+'29.10.68'!I123+'30.10.68'!I123+'31.10.68'!I123</f>
        <v>0</v>
      </c>
      <c r="J123" s="52">
        <f>+'01.10.68'!J123+'02.10.68'!J123+'03.10.68'!J123+'04.10.68'!J123+'05.10.68'!J123+'06.10.68'!J123+'07.10.68'!J123+'08.10.68'!J123+'09.10.68'!J123+'10.10.68'!J123+'11.10.68'!J123+'12.10.68'!J123+'13.10.68'!J123+'14.10.68'!J123+'15.10.68'!J123+'16.10.68'!J123+'17.10.68'!J123+'18.10.68'!J123+'19.10.68'!J123+'20.10.68'!J123+'21.10.68'!J123+'22.10.68'!J123+'23.10.68'!J123+'24.10.68'!J123+'25.10.68'!J123+'26.10.68'!J123+'27.10.68'!J123+'28.10.68'!J123+'29.10.68'!J123+'30.10.68'!J123+'31.10.68'!J123</f>
        <v>0</v>
      </c>
      <c r="K123" s="52">
        <f>+'01.10.68'!K123+'02.10.68'!K123+'03.10.68'!K123+'04.10.68'!K123+'05.10.68'!K123+'06.10.68'!K123+'07.10.68'!K123+'08.10.68'!K123+'09.10.68'!K123+'10.10.68'!K123+'11.10.68'!K123+'12.10.68'!K123+'13.10.68'!K123+'14.10.68'!K123+'15.10.68'!K123+'16.10.68'!K123+'17.10.68'!K123+'18.10.68'!K123+'19.10.68'!K123+'20.10.68'!K123+'21.10.68'!K123+'22.10.68'!K123+'23.10.68'!K123+'24.10.68'!K123+'25.10.68'!K123+'26.10.68'!K123+'27.10.68'!K123+'28.10.68'!K123+'29.10.68'!K123+'30.10.68'!K123+'31.10.68'!K123</f>
        <v>0</v>
      </c>
      <c r="L123" s="65">
        <f>+'01.10.68'!L123+'02.10.68'!L123+'03.10.68'!L123+'04.10.68'!L123+'05.10.68'!L123+'06.10.68'!L123+'07.10.68'!L123+'08.10.68'!L123+'09.10.68'!L123+'10.10.68'!L123+'11.10.68'!L123+'12.10.68'!L123+'13.10.68'!L123+'14.10.68'!L123+'15.10.68'!L123+'16.10.68'!L123+'17.10.68'!L123+'18.10.68'!L123+'19.10.68'!L123+'20.10.68'!L123+'21.10.68'!L123+'22.10.68'!L123+'23.10.68'!L123+'24.10.68'!L123+'25.10.68'!L123+'26.10.68'!L123+'27.10.68'!L123+'28.10.68'!L123+'29.10.68'!L123+'30.10.68'!L123+'31.10.68'!L123</f>
        <v>0</v>
      </c>
      <c r="M123" s="52">
        <f>+'01.10.68'!M123+'02.10.68'!M123+'03.10.68'!M123+'04.10.68'!M123+'05.10.68'!M123+'06.10.68'!M123+'07.10.68'!M123+'08.10.68'!M123+'09.10.68'!M123+'10.10.68'!M123+'11.10.68'!M123+'12.10.68'!M123+'13.10.68'!M123+'14.10.68'!M123+'15.10.68'!M123+'16.10.68'!M123+'17.10.68'!M123+'18.10.68'!M123+'19.10.68'!M123+'20.10.68'!M123+'21.10.68'!M123+'22.10.68'!M123+'23.10.68'!M123+'24.10.68'!M123+'25.10.68'!M123+'26.10.68'!M123+'27.10.68'!M123+'28.10.68'!M123+'29.10.68'!M123+'30.10.68'!M123+'31.10.68'!M123</f>
        <v>0</v>
      </c>
      <c r="N123" s="52">
        <f>+'01.10.68'!N123+'02.10.68'!N123+'03.10.68'!N123+'04.10.68'!N123+'05.10.68'!N123+'06.10.68'!N123+'07.10.68'!N123+'08.10.68'!N123+'09.10.68'!N123+'10.10.68'!N123+'11.10.68'!N123+'12.10.68'!N123+'13.10.68'!N123+'14.10.68'!N123+'15.10.68'!N123+'16.10.68'!N123+'17.10.68'!N123+'18.10.68'!N123+'19.10.68'!N123+'20.10.68'!N123+'21.10.68'!N123+'22.10.68'!N123+'23.10.68'!N123+'24.10.68'!N123+'25.10.68'!N123+'26.10.68'!N123+'27.10.68'!N123+'28.10.68'!N123+'29.10.68'!N123+'30.10.68'!N123+'31.10.68'!N123</f>
        <v>0</v>
      </c>
      <c r="O123" s="65">
        <f>+'01.10.68'!O123+'02.10.68'!O123+'03.10.68'!O123+'04.10.68'!O123+'05.10.68'!O123+'06.10.68'!O123+'07.10.68'!O123+'08.10.68'!O123+'09.10.68'!O123+'10.10.68'!O123+'11.10.68'!O123+'12.10.68'!O123+'13.10.68'!O123+'14.10.68'!O123+'15.10.68'!O123+'16.10.68'!O123+'17.10.68'!O123+'18.10.68'!O123+'19.10.68'!O123+'20.10.68'!O123+'21.10.68'!O123+'22.10.68'!O123+'23.10.68'!O123+'24.10.68'!O123+'25.10.68'!O123+'26.10.68'!O123+'27.10.68'!O123+'28.10.68'!O123+'29.10.68'!O123+'30.10.68'!O123+'31.10.68'!O123</f>
        <v>0</v>
      </c>
      <c r="P123" s="52">
        <f>+'01.10.68'!P123+'02.10.68'!P123+'03.10.68'!P123+'04.10.68'!P123+'05.10.68'!P123+'06.10.68'!P123+'07.10.68'!P123+'08.10.68'!P123+'09.10.68'!P123+'10.10.68'!P123+'11.10.68'!P123+'12.10.68'!P123+'13.10.68'!P123+'14.10.68'!P123+'15.10.68'!P123+'16.10.68'!P123+'17.10.68'!P123+'18.10.68'!P123+'19.10.68'!P123+'20.10.68'!P123+'21.10.68'!P123+'22.10.68'!P123+'23.10.68'!P123+'24.10.68'!P123+'25.10.68'!P123+'26.10.68'!P123+'27.10.68'!P123+'28.10.68'!P123+'29.10.68'!P123+'30.10.68'!P123+'31.10.68'!P123</f>
        <v>0</v>
      </c>
      <c r="Q123" s="52">
        <f>+'01.10.68'!Q123+'02.10.68'!Q123+'03.10.68'!Q123+'04.10.68'!Q123+'05.10.68'!Q123+'06.10.68'!Q123+'07.10.68'!Q123+'08.10.68'!Q123+'09.10.68'!Q123+'10.10.68'!Q123+'11.10.68'!Q123+'12.10.68'!Q123+'13.10.68'!Q123+'14.10.68'!Q123+'15.10.68'!Q123+'16.10.68'!Q123+'17.10.68'!Q123+'18.10.68'!Q123+'19.10.68'!Q123+'20.10.68'!Q123+'21.10.68'!Q123+'22.10.68'!Q123+'23.10.68'!Q123+'24.10.68'!Q123+'25.10.68'!Q123+'26.10.68'!Q123+'27.10.68'!Q123+'28.10.68'!Q123+'29.10.68'!Q123+'30.10.68'!Q123+'31.10.68'!Q123</f>
        <v>0</v>
      </c>
      <c r="R123" s="65">
        <f>+'01.10.68'!R123+'02.10.68'!R123+'03.10.68'!R123+'04.10.68'!R123+'05.10.68'!R123+'06.10.68'!R123+'07.10.68'!R123+'08.10.68'!R123+'09.10.68'!R123+'10.10.68'!R123+'11.10.68'!R123+'12.10.68'!R123+'13.10.68'!R123+'14.10.68'!R123+'15.10.68'!R123+'16.10.68'!R123+'17.10.68'!R123+'18.10.68'!R123+'19.10.68'!R123+'20.10.68'!R123+'21.10.68'!R123+'22.10.68'!R123+'23.10.68'!R123+'24.10.68'!R123+'25.10.68'!R123+'26.10.68'!R123+'27.10.68'!R123+'28.10.68'!R123+'29.10.68'!R123+'30.10.68'!R123+'31.10.68'!R123</f>
        <v>0</v>
      </c>
      <c r="S123" s="52">
        <f>+'01.10.68'!S123+'02.10.68'!S123+'03.10.68'!S123+'04.10.68'!S123+'05.10.68'!S123+'06.10.68'!S123+'07.10.68'!S123+'08.10.68'!S123+'09.10.68'!S123+'10.10.68'!S123+'11.10.68'!S123+'12.10.68'!S123+'13.10.68'!S123+'14.10.68'!S123+'15.10.68'!S123+'16.10.68'!S123+'17.10.68'!S123+'18.10.68'!S123+'19.10.68'!S123+'20.10.68'!S123+'21.10.68'!S123+'22.10.68'!S123+'23.10.68'!S123+'24.10.68'!S123+'25.10.68'!S123+'26.10.68'!S123+'27.10.68'!S123+'28.10.68'!S123+'29.10.68'!S123+'30.10.68'!S123+'31.10.68'!S123</f>
        <v>0</v>
      </c>
      <c r="T123" s="52">
        <f>+'01.10.68'!T123+'02.10.68'!T123+'03.10.68'!T123+'04.10.68'!T123+'05.10.68'!T123+'06.10.68'!T123+'07.10.68'!T123+'08.10.68'!T123+'09.10.68'!T123+'10.10.68'!T123+'11.10.68'!T123+'12.10.68'!T123+'13.10.68'!T123+'14.10.68'!T123+'15.10.68'!T123+'16.10.68'!T123+'17.10.68'!T123+'18.10.68'!T123+'19.10.68'!T123+'20.10.68'!T123+'21.10.68'!T123+'22.10.68'!T123+'23.10.68'!T123+'24.10.68'!T123+'25.10.68'!T123+'26.10.68'!T123+'27.10.68'!T123+'28.10.68'!T123+'29.10.68'!T123+'30.10.68'!T123+'31.10.68'!T123</f>
        <v>0</v>
      </c>
      <c r="U123" s="65">
        <f>+'01.10.68'!U123+'02.10.68'!U123+'03.10.68'!U123+'04.10.68'!U123+'05.10.68'!U123+'06.10.68'!U123+'07.10.68'!U123+'08.10.68'!U123+'09.10.68'!U123+'10.10.68'!U123+'11.10.68'!U123+'12.10.68'!U123+'13.10.68'!U123+'14.10.68'!U123+'15.10.68'!U123+'16.10.68'!U123+'17.10.68'!U123+'18.10.68'!U123+'19.10.68'!U123+'20.10.68'!U123+'21.10.68'!U123+'22.10.68'!U123+'23.10.68'!U123+'24.10.68'!U123+'25.10.68'!U123+'26.10.68'!U123+'27.10.68'!U123+'28.10.68'!U123+'29.10.68'!U123+'30.10.68'!U123+'31.10.68'!U123</f>
        <v>0</v>
      </c>
      <c r="V123" s="52">
        <f>+'01.10.68'!V123+'02.10.68'!V123+'03.10.68'!V123+'04.10.68'!V123+'05.10.68'!V123+'06.10.68'!V123+'07.10.68'!V123+'08.10.68'!V123+'09.10.68'!V123+'10.10.68'!V123+'11.10.68'!V123+'12.10.68'!V123+'13.10.68'!V123+'14.10.68'!V123+'15.10.68'!V123+'16.10.68'!V123+'17.10.68'!V123+'18.10.68'!V123+'19.10.68'!V123+'20.10.68'!V123+'21.10.68'!V123+'22.10.68'!V123+'23.10.68'!V123+'24.10.68'!V123+'25.10.68'!V123+'26.10.68'!V123+'27.10.68'!V123+'28.10.68'!V123+'29.10.68'!V123+'30.10.68'!V123+'31.10.68'!V123</f>
        <v>0</v>
      </c>
      <c r="W123" s="52">
        <f>+'01.10.68'!W123+'02.10.68'!W123+'03.10.68'!W123+'04.10.68'!W123+'05.10.68'!W123+'06.10.68'!W123+'07.10.68'!W123+'08.10.68'!W123+'09.10.68'!W123+'10.10.68'!W123+'11.10.68'!W123+'12.10.68'!W123+'13.10.68'!W123+'14.10.68'!W123+'15.10.68'!W123+'16.10.68'!W123+'17.10.68'!W123+'18.10.68'!W123+'19.10.68'!W123+'20.10.68'!W123+'21.10.68'!W123+'22.10.68'!W123+'23.10.68'!W123+'24.10.68'!W123+'25.10.68'!W123+'26.10.68'!W123+'27.10.68'!W123+'28.10.68'!W123+'29.10.68'!W123+'30.10.68'!W123+'31.10.68'!W123</f>
        <v>0</v>
      </c>
      <c r="X123" s="65">
        <f>+'01.10.68'!X123+'02.10.68'!X123+'03.10.68'!X123+'04.10.68'!X123+'05.10.68'!X123+'06.10.68'!X123+'07.10.68'!X123+'08.10.68'!X123+'09.10.68'!X123+'10.10.68'!X123+'11.10.68'!X123+'12.10.68'!X123+'13.10.68'!X123+'14.10.68'!X123+'15.10.68'!X123+'16.10.68'!X123+'17.10.68'!X123+'18.10.68'!X123+'19.10.68'!X123+'20.10.68'!X123+'21.10.68'!X123+'22.10.68'!X123+'23.10.68'!X123+'24.10.68'!X123+'25.10.68'!X123+'26.10.68'!X123+'27.10.68'!X123+'28.10.68'!X123+'29.10.68'!X123+'30.10.68'!X123+'31.10.68'!X123</f>
        <v>0</v>
      </c>
      <c r="Y123" s="52">
        <f>+'01.10.68'!Y123+'02.10.68'!Y123+'03.10.68'!Y123+'04.10.68'!Y123+'05.10.68'!Y123+'06.10.68'!Y123+'07.10.68'!Y123+'08.10.68'!Y123+'09.10.68'!Y123+'10.10.68'!Y123+'11.10.68'!Y123+'12.10.68'!Y123+'13.10.68'!Y123+'14.10.68'!Y123+'15.10.68'!Y123+'16.10.68'!Y123+'17.10.68'!Y123+'18.10.68'!Y123+'19.10.68'!Y123+'20.10.68'!Y123+'21.10.68'!Y123+'22.10.68'!Y123+'23.10.68'!Y123+'24.10.68'!Y123+'25.10.68'!Y123+'26.10.68'!Y123+'27.10.68'!Y123+'28.10.68'!Y123+'29.10.68'!Y123+'30.10.68'!Y123+'31.10.68'!Y123</f>
        <v>51</v>
      </c>
      <c r="Z123" s="65">
        <f>+'01.10.68'!Z123+'02.10.68'!Z123+'03.10.68'!Z123+'04.10.68'!Z123+'05.10.68'!Z123+'06.10.68'!Z123+'07.10.68'!Z123+'08.10.68'!Z123+'09.10.68'!Z123+'10.10.68'!Z123+'11.10.68'!Z123+'12.10.68'!Z123+'13.10.68'!Z123+'14.10.68'!Z123+'15.10.68'!Z123+'16.10.68'!Z123+'17.10.68'!Z123+'18.10.68'!Z123+'19.10.68'!Z123+'20.10.68'!Z123+'21.10.68'!Z123+'22.10.68'!Z123+'23.10.68'!Z123+'24.10.68'!Z123+'25.10.68'!Z123+'26.10.68'!Z123+'27.10.68'!Z123+'28.10.68'!Z123+'29.10.68'!Z123+'30.10.68'!Z123+'31.10.68'!Z123</f>
        <v>21</v>
      </c>
      <c r="AA123" s="50"/>
      <c r="AB123" s="50"/>
      <c r="AC123" s="61"/>
      <c r="AD123" s="50"/>
      <c r="AE123" s="66"/>
    </row>
    <row r="124" spans="2:31">
      <c r="B124" s="50"/>
      <c r="C124" s="53"/>
      <c r="D124" s="52">
        <f>+'01.10.68'!D124+'02.10.68'!D124+'03.10.68'!D124+'04.10.68'!D124+'05.10.68'!D124+'06.10.68'!D124+'07.10.68'!D124+'08.10.68'!D124+'09.10.68'!D124+'10.10.68'!D124+'11.10.68'!D124+'12.10.68'!D124+'13.10.68'!D124+'14.10.68'!D124+'15.10.68'!D124+'16.10.68'!D124+'17.10.68'!D124+'18.10.68'!D124+'19.10.68'!D124+'20.10.68'!D124+'21.10.68'!D124+'22.10.68'!D124+'23.10.68'!D124+'24.10.68'!D124+'25.10.68'!D124+'26.10.68'!D124+'27.10.68'!D124+'28.10.68'!D124+'29.10.68'!D124+'30.10.68'!D124+'31.10.68'!D124</f>
        <v>0</v>
      </c>
      <c r="E124" s="52">
        <f>+'01.10.68'!E124+'02.10.68'!E124+'03.10.68'!E124+'04.10.68'!E124+'05.10.68'!E124+'06.10.68'!E124+'07.10.68'!E124+'08.10.68'!E124+'09.10.68'!E124+'10.10.68'!E124+'11.10.68'!E124+'12.10.68'!E124+'13.10.68'!E124+'14.10.68'!E124+'15.10.68'!E124+'16.10.68'!E124+'17.10.68'!E124+'18.10.68'!E124+'19.10.68'!E124+'20.10.68'!E124+'21.10.68'!E124+'22.10.68'!E124+'23.10.68'!E124+'24.10.68'!E124+'25.10.68'!E124+'26.10.68'!E124+'27.10.68'!E124+'28.10.68'!E124+'29.10.68'!E124+'30.10.68'!E124+'31.10.68'!E124</f>
        <v>0</v>
      </c>
      <c r="F124" s="65">
        <f>+'01.10.68'!F124+'02.10.68'!F124+'03.10.68'!F124+'04.10.68'!F124+'05.10.68'!F124+'06.10.68'!F124+'07.10.68'!F124+'08.10.68'!F124+'09.10.68'!F124+'10.10.68'!F124+'11.10.68'!F124+'12.10.68'!F124+'13.10.68'!F124+'14.10.68'!F124+'15.10.68'!F124+'16.10.68'!F124+'17.10.68'!F124+'18.10.68'!F124+'19.10.68'!F124+'20.10.68'!F124+'21.10.68'!F124+'22.10.68'!F124+'23.10.68'!F124+'24.10.68'!F124+'25.10.68'!F124+'26.10.68'!F124+'27.10.68'!F124+'28.10.68'!F124+'29.10.68'!F124+'30.10.68'!F124+'31.10.68'!F124</f>
        <v>0</v>
      </c>
      <c r="G124" s="52">
        <f>+'01.10.68'!G124+'02.10.68'!G124+'03.10.68'!G124+'04.10.68'!G124+'05.10.68'!G124+'06.10.68'!G124+'07.10.68'!G124+'08.10.68'!G124+'09.10.68'!G124+'10.10.68'!G124+'11.10.68'!G124+'12.10.68'!G124+'13.10.68'!G124+'14.10.68'!G124+'15.10.68'!G124+'16.10.68'!G124+'17.10.68'!G124+'18.10.68'!G124+'19.10.68'!G124+'20.10.68'!G124+'21.10.68'!G124+'22.10.68'!G124+'23.10.68'!G124+'24.10.68'!G124+'25.10.68'!G124+'26.10.68'!G124+'27.10.68'!G124+'28.10.68'!G124+'29.10.68'!G124+'30.10.68'!G124+'31.10.68'!G124</f>
        <v>0</v>
      </c>
      <c r="H124" s="52">
        <f>+'01.10.68'!H124+'02.10.68'!H124+'03.10.68'!H124+'04.10.68'!H124+'05.10.68'!H124+'06.10.68'!H124+'07.10.68'!H124+'08.10.68'!H124+'09.10.68'!H124+'10.10.68'!H124+'11.10.68'!H124+'12.10.68'!H124+'13.10.68'!H124+'14.10.68'!H124+'15.10.68'!H124+'16.10.68'!H124+'17.10.68'!H124+'18.10.68'!H124+'19.10.68'!H124+'20.10.68'!H124+'21.10.68'!H124+'22.10.68'!H124+'23.10.68'!H124+'24.10.68'!H124+'25.10.68'!H124+'26.10.68'!H124+'27.10.68'!H124+'28.10.68'!H124+'29.10.68'!H124+'30.10.68'!H124+'31.10.68'!H124</f>
        <v>0</v>
      </c>
      <c r="I124" s="65">
        <f>+'01.10.68'!I124+'02.10.68'!I124+'03.10.68'!I124+'04.10.68'!I124+'05.10.68'!I124+'06.10.68'!I124+'07.10.68'!I124+'08.10.68'!I124+'09.10.68'!I124+'10.10.68'!I124+'11.10.68'!I124+'12.10.68'!I124+'13.10.68'!I124+'14.10.68'!I124+'15.10.68'!I124+'16.10.68'!I124+'17.10.68'!I124+'18.10.68'!I124+'19.10.68'!I124+'20.10.68'!I124+'21.10.68'!I124+'22.10.68'!I124+'23.10.68'!I124+'24.10.68'!I124+'25.10.68'!I124+'26.10.68'!I124+'27.10.68'!I124+'28.10.68'!I124+'29.10.68'!I124+'30.10.68'!I124+'31.10.68'!I124</f>
        <v>0</v>
      </c>
      <c r="J124" s="52">
        <f>+'01.10.68'!J124+'02.10.68'!J124+'03.10.68'!J124+'04.10.68'!J124+'05.10.68'!J124+'06.10.68'!J124+'07.10.68'!J124+'08.10.68'!J124+'09.10.68'!J124+'10.10.68'!J124+'11.10.68'!J124+'12.10.68'!J124+'13.10.68'!J124+'14.10.68'!J124+'15.10.68'!J124+'16.10.68'!J124+'17.10.68'!J124+'18.10.68'!J124+'19.10.68'!J124+'20.10.68'!J124+'21.10.68'!J124+'22.10.68'!J124+'23.10.68'!J124+'24.10.68'!J124+'25.10.68'!J124+'26.10.68'!J124+'27.10.68'!J124+'28.10.68'!J124+'29.10.68'!J124+'30.10.68'!J124+'31.10.68'!J124</f>
        <v>0</v>
      </c>
      <c r="K124" s="52">
        <f>+'01.10.68'!K124+'02.10.68'!K124+'03.10.68'!K124+'04.10.68'!K124+'05.10.68'!K124+'06.10.68'!K124+'07.10.68'!K124+'08.10.68'!K124+'09.10.68'!K124+'10.10.68'!K124+'11.10.68'!K124+'12.10.68'!K124+'13.10.68'!K124+'14.10.68'!K124+'15.10.68'!K124+'16.10.68'!K124+'17.10.68'!K124+'18.10.68'!K124+'19.10.68'!K124+'20.10.68'!K124+'21.10.68'!K124+'22.10.68'!K124+'23.10.68'!K124+'24.10.68'!K124+'25.10.68'!K124+'26.10.68'!K124+'27.10.68'!K124+'28.10.68'!K124+'29.10.68'!K124+'30.10.68'!K124+'31.10.68'!K124</f>
        <v>0</v>
      </c>
      <c r="L124" s="65">
        <f>+'01.10.68'!L124+'02.10.68'!L124+'03.10.68'!L124+'04.10.68'!L124+'05.10.68'!L124+'06.10.68'!L124+'07.10.68'!L124+'08.10.68'!L124+'09.10.68'!L124+'10.10.68'!L124+'11.10.68'!L124+'12.10.68'!L124+'13.10.68'!L124+'14.10.68'!L124+'15.10.68'!L124+'16.10.68'!L124+'17.10.68'!L124+'18.10.68'!L124+'19.10.68'!L124+'20.10.68'!L124+'21.10.68'!L124+'22.10.68'!L124+'23.10.68'!L124+'24.10.68'!L124+'25.10.68'!L124+'26.10.68'!L124+'27.10.68'!L124+'28.10.68'!L124+'29.10.68'!L124+'30.10.68'!L124+'31.10.68'!L124</f>
        <v>0</v>
      </c>
      <c r="M124" s="52">
        <f>+'01.10.68'!M124+'02.10.68'!M124+'03.10.68'!M124+'04.10.68'!M124+'05.10.68'!M124+'06.10.68'!M124+'07.10.68'!M124+'08.10.68'!M124+'09.10.68'!M124+'10.10.68'!M124+'11.10.68'!M124+'12.10.68'!M124+'13.10.68'!M124+'14.10.68'!M124+'15.10.68'!M124+'16.10.68'!M124+'17.10.68'!M124+'18.10.68'!M124+'19.10.68'!M124+'20.10.68'!M124+'21.10.68'!M124+'22.10.68'!M124+'23.10.68'!M124+'24.10.68'!M124+'25.10.68'!M124+'26.10.68'!M124+'27.10.68'!M124+'28.10.68'!M124+'29.10.68'!M124+'30.10.68'!M124+'31.10.68'!M124</f>
        <v>0</v>
      </c>
      <c r="N124" s="52">
        <f>+'01.10.68'!N124+'02.10.68'!N124+'03.10.68'!N124+'04.10.68'!N124+'05.10.68'!N124+'06.10.68'!N124+'07.10.68'!N124+'08.10.68'!N124+'09.10.68'!N124+'10.10.68'!N124+'11.10.68'!N124+'12.10.68'!N124+'13.10.68'!N124+'14.10.68'!N124+'15.10.68'!N124+'16.10.68'!N124+'17.10.68'!N124+'18.10.68'!N124+'19.10.68'!N124+'20.10.68'!N124+'21.10.68'!N124+'22.10.68'!N124+'23.10.68'!N124+'24.10.68'!N124+'25.10.68'!N124+'26.10.68'!N124+'27.10.68'!N124+'28.10.68'!N124+'29.10.68'!N124+'30.10.68'!N124+'31.10.68'!N124</f>
        <v>0</v>
      </c>
      <c r="O124" s="65">
        <f>+'01.10.68'!O124+'02.10.68'!O124+'03.10.68'!O124+'04.10.68'!O124+'05.10.68'!O124+'06.10.68'!O124+'07.10.68'!O124+'08.10.68'!O124+'09.10.68'!O124+'10.10.68'!O124+'11.10.68'!O124+'12.10.68'!O124+'13.10.68'!O124+'14.10.68'!O124+'15.10.68'!O124+'16.10.68'!O124+'17.10.68'!O124+'18.10.68'!O124+'19.10.68'!O124+'20.10.68'!O124+'21.10.68'!O124+'22.10.68'!O124+'23.10.68'!O124+'24.10.68'!O124+'25.10.68'!O124+'26.10.68'!O124+'27.10.68'!O124+'28.10.68'!O124+'29.10.68'!O124+'30.10.68'!O124+'31.10.68'!O124</f>
        <v>0</v>
      </c>
      <c r="P124" s="52">
        <f>+'01.10.68'!P124+'02.10.68'!P124+'03.10.68'!P124+'04.10.68'!P124+'05.10.68'!P124+'06.10.68'!P124+'07.10.68'!P124+'08.10.68'!P124+'09.10.68'!P124+'10.10.68'!P124+'11.10.68'!P124+'12.10.68'!P124+'13.10.68'!P124+'14.10.68'!P124+'15.10.68'!P124+'16.10.68'!P124+'17.10.68'!P124+'18.10.68'!P124+'19.10.68'!P124+'20.10.68'!P124+'21.10.68'!P124+'22.10.68'!P124+'23.10.68'!P124+'24.10.68'!P124+'25.10.68'!P124+'26.10.68'!P124+'27.10.68'!P124+'28.10.68'!P124+'29.10.68'!P124+'30.10.68'!P124+'31.10.68'!P124</f>
        <v>0</v>
      </c>
      <c r="Q124" s="52">
        <f>+'01.10.68'!Q124+'02.10.68'!Q124+'03.10.68'!Q124+'04.10.68'!Q124+'05.10.68'!Q124+'06.10.68'!Q124+'07.10.68'!Q124+'08.10.68'!Q124+'09.10.68'!Q124+'10.10.68'!Q124+'11.10.68'!Q124+'12.10.68'!Q124+'13.10.68'!Q124+'14.10.68'!Q124+'15.10.68'!Q124+'16.10.68'!Q124+'17.10.68'!Q124+'18.10.68'!Q124+'19.10.68'!Q124+'20.10.68'!Q124+'21.10.68'!Q124+'22.10.68'!Q124+'23.10.68'!Q124+'24.10.68'!Q124+'25.10.68'!Q124+'26.10.68'!Q124+'27.10.68'!Q124+'28.10.68'!Q124+'29.10.68'!Q124+'30.10.68'!Q124+'31.10.68'!Q124</f>
        <v>0</v>
      </c>
      <c r="R124" s="65">
        <f>+'01.10.68'!R124+'02.10.68'!R124+'03.10.68'!R124+'04.10.68'!R124+'05.10.68'!R124+'06.10.68'!R124+'07.10.68'!R124+'08.10.68'!R124+'09.10.68'!R124+'10.10.68'!R124+'11.10.68'!R124+'12.10.68'!R124+'13.10.68'!R124+'14.10.68'!R124+'15.10.68'!R124+'16.10.68'!R124+'17.10.68'!R124+'18.10.68'!R124+'19.10.68'!R124+'20.10.68'!R124+'21.10.68'!R124+'22.10.68'!R124+'23.10.68'!R124+'24.10.68'!R124+'25.10.68'!R124+'26.10.68'!R124+'27.10.68'!R124+'28.10.68'!R124+'29.10.68'!R124+'30.10.68'!R124+'31.10.68'!R124</f>
        <v>0</v>
      </c>
      <c r="S124" s="52">
        <f>+'01.10.68'!S124+'02.10.68'!S124+'03.10.68'!S124+'04.10.68'!S124+'05.10.68'!S124+'06.10.68'!S124+'07.10.68'!S124+'08.10.68'!S124+'09.10.68'!S124+'10.10.68'!S124+'11.10.68'!S124+'12.10.68'!S124+'13.10.68'!S124+'14.10.68'!S124+'15.10.68'!S124+'16.10.68'!S124+'17.10.68'!S124+'18.10.68'!S124+'19.10.68'!S124+'20.10.68'!S124+'21.10.68'!S124+'22.10.68'!S124+'23.10.68'!S124+'24.10.68'!S124+'25.10.68'!S124+'26.10.68'!S124+'27.10.68'!S124+'28.10.68'!S124+'29.10.68'!S124+'30.10.68'!S124+'31.10.68'!S124</f>
        <v>0</v>
      </c>
      <c r="T124" s="52">
        <f>+'01.10.68'!T124+'02.10.68'!T124+'03.10.68'!T124+'04.10.68'!T124+'05.10.68'!T124+'06.10.68'!T124+'07.10.68'!T124+'08.10.68'!T124+'09.10.68'!T124+'10.10.68'!T124+'11.10.68'!T124+'12.10.68'!T124+'13.10.68'!T124+'14.10.68'!T124+'15.10.68'!T124+'16.10.68'!T124+'17.10.68'!T124+'18.10.68'!T124+'19.10.68'!T124+'20.10.68'!T124+'21.10.68'!T124+'22.10.68'!T124+'23.10.68'!T124+'24.10.68'!T124+'25.10.68'!T124+'26.10.68'!T124+'27.10.68'!T124+'28.10.68'!T124+'29.10.68'!T124+'30.10.68'!T124+'31.10.68'!T124</f>
        <v>0</v>
      </c>
      <c r="U124" s="65">
        <f>+'01.10.68'!U124+'02.10.68'!U124+'03.10.68'!U124+'04.10.68'!U124+'05.10.68'!U124+'06.10.68'!U124+'07.10.68'!U124+'08.10.68'!U124+'09.10.68'!U124+'10.10.68'!U124+'11.10.68'!U124+'12.10.68'!U124+'13.10.68'!U124+'14.10.68'!U124+'15.10.68'!U124+'16.10.68'!U124+'17.10.68'!U124+'18.10.68'!U124+'19.10.68'!U124+'20.10.68'!U124+'21.10.68'!U124+'22.10.68'!U124+'23.10.68'!U124+'24.10.68'!U124+'25.10.68'!U124+'26.10.68'!U124+'27.10.68'!U124+'28.10.68'!U124+'29.10.68'!U124+'30.10.68'!U124+'31.10.68'!U124</f>
        <v>0</v>
      </c>
      <c r="V124" s="52">
        <f>+'01.10.68'!V124+'02.10.68'!V124+'03.10.68'!V124+'04.10.68'!V124+'05.10.68'!V124+'06.10.68'!V124+'07.10.68'!V124+'08.10.68'!V124+'09.10.68'!V124+'10.10.68'!V124+'11.10.68'!V124+'12.10.68'!V124+'13.10.68'!V124+'14.10.68'!V124+'15.10.68'!V124+'16.10.68'!V124+'17.10.68'!V124+'18.10.68'!V124+'19.10.68'!V124+'20.10.68'!V124+'21.10.68'!V124+'22.10.68'!V124+'23.10.68'!V124+'24.10.68'!V124+'25.10.68'!V124+'26.10.68'!V124+'27.10.68'!V124+'28.10.68'!V124+'29.10.68'!V124+'30.10.68'!V124+'31.10.68'!V124</f>
        <v>0</v>
      </c>
      <c r="W124" s="52">
        <f>+'01.10.68'!W124+'02.10.68'!W124+'03.10.68'!W124+'04.10.68'!W124+'05.10.68'!W124+'06.10.68'!W124+'07.10.68'!W124+'08.10.68'!W124+'09.10.68'!W124+'10.10.68'!W124+'11.10.68'!W124+'12.10.68'!W124+'13.10.68'!W124+'14.10.68'!W124+'15.10.68'!W124+'16.10.68'!W124+'17.10.68'!W124+'18.10.68'!W124+'19.10.68'!W124+'20.10.68'!W124+'21.10.68'!W124+'22.10.68'!W124+'23.10.68'!W124+'24.10.68'!W124+'25.10.68'!W124+'26.10.68'!W124+'27.10.68'!W124+'28.10.68'!W124+'29.10.68'!W124+'30.10.68'!W124+'31.10.68'!W124</f>
        <v>0</v>
      </c>
      <c r="X124" s="65">
        <f>+'01.10.68'!X124+'02.10.68'!X124+'03.10.68'!X124+'04.10.68'!X124+'05.10.68'!X124+'06.10.68'!X124+'07.10.68'!X124+'08.10.68'!X124+'09.10.68'!X124+'10.10.68'!X124+'11.10.68'!X124+'12.10.68'!X124+'13.10.68'!X124+'14.10.68'!X124+'15.10.68'!X124+'16.10.68'!X124+'17.10.68'!X124+'18.10.68'!X124+'19.10.68'!X124+'20.10.68'!X124+'21.10.68'!X124+'22.10.68'!X124+'23.10.68'!X124+'24.10.68'!X124+'25.10.68'!X124+'26.10.68'!X124+'27.10.68'!X124+'28.10.68'!X124+'29.10.68'!X124+'30.10.68'!X124+'31.10.68'!X124</f>
        <v>0</v>
      </c>
      <c r="Y124" s="52">
        <f>+'01.10.68'!Y124+'02.10.68'!Y124+'03.10.68'!Y124+'04.10.68'!Y124+'05.10.68'!Y124+'06.10.68'!Y124+'07.10.68'!Y124+'08.10.68'!Y124+'09.10.68'!Y124+'10.10.68'!Y124+'11.10.68'!Y124+'12.10.68'!Y124+'13.10.68'!Y124+'14.10.68'!Y124+'15.10.68'!Y124+'16.10.68'!Y124+'17.10.68'!Y124+'18.10.68'!Y124+'19.10.68'!Y124+'20.10.68'!Y124+'21.10.68'!Y124+'22.10.68'!Y124+'23.10.68'!Y124+'24.10.68'!Y124+'25.10.68'!Y124+'26.10.68'!Y124+'27.10.68'!Y124+'28.10.68'!Y124+'29.10.68'!Y124+'30.10.68'!Y124+'31.10.68'!Y124</f>
        <v>17</v>
      </c>
      <c r="Z124" s="65">
        <f>+'01.10.68'!Z124+'02.10.68'!Z124+'03.10.68'!Z124+'04.10.68'!Z124+'05.10.68'!Z124+'06.10.68'!Z124+'07.10.68'!Z124+'08.10.68'!Z124+'09.10.68'!Z124+'10.10.68'!Z124+'11.10.68'!Z124+'12.10.68'!Z124+'13.10.68'!Z124+'14.10.68'!Z124+'15.10.68'!Z124+'16.10.68'!Z124+'17.10.68'!Z124+'18.10.68'!Z124+'19.10.68'!Z124+'20.10.68'!Z124+'21.10.68'!Z124+'22.10.68'!Z124+'23.10.68'!Z124+'24.10.68'!Z124+'25.10.68'!Z124+'26.10.68'!Z124+'27.10.68'!Z124+'28.10.68'!Z124+'29.10.68'!Z124+'30.10.68'!Z124+'31.10.68'!Z124</f>
        <v>17</v>
      </c>
      <c r="AA124" s="50"/>
      <c r="AB124" s="50"/>
      <c r="AC124" s="61"/>
      <c r="AD124" s="50"/>
      <c r="AE124" s="66"/>
    </row>
    <row r="125" spans="2:31">
      <c r="B125" s="50"/>
      <c r="C125" s="53"/>
      <c r="D125" s="52">
        <f>+'01.10.68'!D125+'02.10.68'!D125+'03.10.68'!D125+'04.10.68'!D125+'05.10.68'!D125+'06.10.68'!D125+'07.10.68'!D125+'08.10.68'!D125+'09.10.68'!D125+'10.10.68'!D125+'11.10.68'!D125+'12.10.68'!D125+'13.10.68'!D125+'14.10.68'!D125+'15.10.68'!D125+'16.10.68'!D125+'17.10.68'!D125+'18.10.68'!D125+'19.10.68'!D125+'20.10.68'!D125+'21.10.68'!D125+'22.10.68'!D125+'23.10.68'!D125+'24.10.68'!D125+'25.10.68'!D125+'26.10.68'!D125+'27.10.68'!D125+'28.10.68'!D125+'29.10.68'!D125+'30.10.68'!D125+'31.10.68'!D125</f>
        <v>104</v>
      </c>
      <c r="E125" s="52">
        <f>+'01.10.68'!E125+'02.10.68'!E125+'03.10.68'!E125+'04.10.68'!E125+'05.10.68'!E125+'06.10.68'!E125+'07.10.68'!E125+'08.10.68'!E125+'09.10.68'!E125+'10.10.68'!E125+'11.10.68'!E125+'12.10.68'!E125+'13.10.68'!E125+'14.10.68'!E125+'15.10.68'!E125+'16.10.68'!E125+'17.10.68'!E125+'18.10.68'!E125+'19.10.68'!E125+'20.10.68'!E125+'21.10.68'!E125+'22.10.68'!E125+'23.10.68'!E125+'24.10.68'!E125+'25.10.68'!E125+'26.10.68'!E125+'27.10.68'!E125+'28.10.68'!E125+'29.10.68'!E125+'30.10.68'!E125+'31.10.68'!E125</f>
        <v>0</v>
      </c>
      <c r="F125" s="65">
        <f>+'01.10.68'!F125+'02.10.68'!F125+'03.10.68'!F125+'04.10.68'!F125+'05.10.68'!F125+'06.10.68'!F125+'07.10.68'!F125+'08.10.68'!F125+'09.10.68'!F125+'10.10.68'!F125+'11.10.68'!F125+'12.10.68'!F125+'13.10.68'!F125+'14.10.68'!F125+'15.10.68'!F125+'16.10.68'!F125+'17.10.68'!F125+'18.10.68'!F125+'19.10.68'!F125+'20.10.68'!F125+'21.10.68'!F125+'22.10.68'!F125+'23.10.68'!F125+'24.10.68'!F125+'25.10.68'!F125+'26.10.68'!F125+'27.10.68'!F125+'28.10.68'!F125+'29.10.68'!F125+'30.10.68'!F125+'31.10.68'!F125</f>
        <v>104</v>
      </c>
      <c r="G125" s="52">
        <f>+'01.10.68'!G125+'02.10.68'!G125+'03.10.68'!G125+'04.10.68'!G125+'05.10.68'!G125+'06.10.68'!G125+'07.10.68'!G125+'08.10.68'!G125+'09.10.68'!G125+'10.10.68'!G125+'11.10.68'!G125+'12.10.68'!G125+'13.10.68'!G125+'14.10.68'!G125+'15.10.68'!G125+'16.10.68'!G125+'17.10.68'!G125+'18.10.68'!G125+'19.10.68'!G125+'20.10.68'!G125+'21.10.68'!G125+'22.10.68'!G125+'23.10.68'!G125+'24.10.68'!G125+'25.10.68'!G125+'26.10.68'!G125+'27.10.68'!G125+'28.10.68'!G125+'29.10.68'!G125+'30.10.68'!G125+'31.10.68'!G125</f>
        <v>219</v>
      </c>
      <c r="H125" s="52">
        <f>+'01.10.68'!H125+'02.10.68'!H125+'03.10.68'!H125+'04.10.68'!H125+'05.10.68'!H125+'06.10.68'!H125+'07.10.68'!H125+'08.10.68'!H125+'09.10.68'!H125+'10.10.68'!H125+'11.10.68'!H125+'12.10.68'!H125+'13.10.68'!H125+'14.10.68'!H125+'15.10.68'!H125+'16.10.68'!H125+'17.10.68'!H125+'18.10.68'!H125+'19.10.68'!H125+'20.10.68'!H125+'21.10.68'!H125+'22.10.68'!H125+'23.10.68'!H125+'24.10.68'!H125+'25.10.68'!H125+'26.10.68'!H125+'27.10.68'!H125+'28.10.68'!H125+'29.10.68'!H125+'30.10.68'!H125+'31.10.68'!H125</f>
        <v>0</v>
      </c>
      <c r="I125" s="65">
        <f>+'01.10.68'!I125+'02.10.68'!I125+'03.10.68'!I125+'04.10.68'!I125+'05.10.68'!I125+'06.10.68'!I125+'07.10.68'!I125+'08.10.68'!I125+'09.10.68'!I125+'10.10.68'!I125+'11.10.68'!I125+'12.10.68'!I125+'13.10.68'!I125+'14.10.68'!I125+'15.10.68'!I125+'16.10.68'!I125+'17.10.68'!I125+'18.10.68'!I125+'19.10.68'!I125+'20.10.68'!I125+'21.10.68'!I125+'22.10.68'!I125+'23.10.68'!I125+'24.10.68'!I125+'25.10.68'!I125+'26.10.68'!I125+'27.10.68'!I125+'28.10.68'!I125+'29.10.68'!I125+'30.10.68'!I125+'31.10.68'!I125</f>
        <v>219</v>
      </c>
      <c r="J125" s="52">
        <f>+'01.10.68'!J125+'02.10.68'!J125+'03.10.68'!J125+'04.10.68'!J125+'05.10.68'!J125+'06.10.68'!J125+'07.10.68'!J125+'08.10.68'!J125+'09.10.68'!J125+'10.10.68'!J125+'11.10.68'!J125+'12.10.68'!J125+'13.10.68'!J125+'14.10.68'!J125+'15.10.68'!J125+'16.10.68'!J125+'17.10.68'!J125+'18.10.68'!J125+'19.10.68'!J125+'20.10.68'!J125+'21.10.68'!J125+'22.10.68'!J125+'23.10.68'!J125+'24.10.68'!J125+'25.10.68'!J125+'26.10.68'!J125+'27.10.68'!J125+'28.10.68'!J125+'29.10.68'!J125+'30.10.68'!J125+'31.10.68'!J125</f>
        <v>45</v>
      </c>
      <c r="K125" s="52">
        <f>+'01.10.68'!K125+'02.10.68'!K125+'03.10.68'!K125+'04.10.68'!K125+'05.10.68'!K125+'06.10.68'!K125+'07.10.68'!K125+'08.10.68'!K125+'09.10.68'!K125+'10.10.68'!K125+'11.10.68'!K125+'12.10.68'!K125+'13.10.68'!K125+'14.10.68'!K125+'15.10.68'!K125+'16.10.68'!K125+'17.10.68'!K125+'18.10.68'!K125+'19.10.68'!K125+'20.10.68'!K125+'21.10.68'!K125+'22.10.68'!K125+'23.10.68'!K125+'24.10.68'!K125+'25.10.68'!K125+'26.10.68'!K125+'27.10.68'!K125+'28.10.68'!K125+'29.10.68'!K125+'30.10.68'!K125+'31.10.68'!K125</f>
        <v>0</v>
      </c>
      <c r="L125" s="65">
        <f>+'01.10.68'!L125+'02.10.68'!L125+'03.10.68'!L125+'04.10.68'!L125+'05.10.68'!L125+'06.10.68'!L125+'07.10.68'!L125+'08.10.68'!L125+'09.10.68'!L125+'10.10.68'!L125+'11.10.68'!L125+'12.10.68'!L125+'13.10.68'!L125+'14.10.68'!L125+'15.10.68'!L125+'16.10.68'!L125+'17.10.68'!L125+'18.10.68'!L125+'19.10.68'!L125+'20.10.68'!L125+'21.10.68'!L125+'22.10.68'!L125+'23.10.68'!L125+'24.10.68'!L125+'25.10.68'!L125+'26.10.68'!L125+'27.10.68'!L125+'28.10.68'!L125+'29.10.68'!L125+'30.10.68'!L125+'31.10.68'!L125</f>
        <v>45</v>
      </c>
      <c r="M125" s="52">
        <f>+'01.10.68'!M125+'02.10.68'!M125+'03.10.68'!M125+'04.10.68'!M125+'05.10.68'!M125+'06.10.68'!M125+'07.10.68'!M125+'08.10.68'!M125+'09.10.68'!M125+'10.10.68'!M125+'11.10.68'!M125+'12.10.68'!M125+'13.10.68'!M125+'14.10.68'!M125+'15.10.68'!M125+'16.10.68'!M125+'17.10.68'!M125+'18.10.68'!M125+'19.10.68'!M125+'20.10.68'!M125+'21.10.68'!M125+'22.10.68'!M125+'23.10.68'!M125+'24.10.68'!M125+'25.10.68'!M125+'26.10.68'!M125+'27.10.68'!M125+'28.10.68'!M125+'29.10.68'!M125+'30.10.68'!M125+'31.10.68'!M125</f>
        <v>962</v>
      </c>
      <c r="N125" s="52">
        <f>+'01.10.68'!N125+'02.10.68'!N125+'03.10.68'!N125+'04.10.68'!N125+'05.10.68'!N125+'06.10.68'!N125+'07.10.68'!N125+'08.10.68'!N125+'09.10.68'!N125+'10.10.68'!N125+'11.10.68'!N125+'12.10.68'!N125+'13.10.68'!N125+'14.10.68'!N125+'15.10.68'!N125+'16.10.68'!N125+'17.10.68'!N125+'18.10.68'!N125+'19.10.68'!N125+'20.10.68'!N125+'21.10.68'!N125+'22.10.68'!N125+'23.10.68'!N125+'24.10.68'!N125+'25.10.68'!N125+'26.10.68'!N125+'27.10.68'!N125+'28.10.68'!N125+'29.10.68'!N125+'30.10.68'!N125+'31.10.68'!N125</f>
        <v>0</v>
      </c>
      <c r="O125" s="65">
        <f>+'01.10.68'!O125+'02.10.68'!O125+'03.10.68'!O125+'04.10.68'!O125+'05.10.68'!O125+'06.10.68'!O125+'07.10.68'!O125+'08.10.68'!O125+'09.10.68'!O125+'10.10.68'!O125+'11.10.68'!O125+'12.10.68'!O125+'13.10.68'!O125+'14.10.68'!O125+'15.10.68'!O125+'16.10.68'!O125+'17.10.68'!O125+'18.10.68'!O125+'19.10.68'!O125+'20.10.68'!O125+'21.10.68'!O125+'22.10.68'!O125+'23.10.68'!O125+'24.10.68'!O125+'25.10.68'!O125+'26.10.68'!O125+'27.10.68'!O125+'28.10.68'!O125+'29.10.68'!O125+'30.10.68'!O125+'31.10.68'!O125</f>
        <v>962</v>
      </c>
      <c r="P125" s="52">
        <f>+'01.10.68'!P125+'02.10.68'!P125+'03.10.68'!P125+'04.10.68'!P125+'05.10.68'!P125+'06.10.68'!P125+'07.10.68'!P125+'08.10.68'!P125+'09.10.68'!P125+'10.10.68'!P125+'11.10.68'!P125+'12.10.68'!P125+'13.10.68'!P125+'14.10.68'!P125+'15.10.68'!P125+'16.10.68'!P125+'17.10.68'!P125+'18.10.68'!P125+'19.10.68'!P125+'20.10.68'!P125+'21.10.68'!P125+'22.10.68'!P125+'23.10.68'!P125+'24.10.68'!P125+'25.10.68'!P125+'26.10.68'!P125+'27.10.68'!P125+'28.10.68'!P125+'29.10.68'!P125+'30.10.68'!P125+'31.10.68'!P125</f>
        <v>250</v>
      </c>
      <c r="Q125" s="52">
        <f>+'01.10.68'!Q125+'02.10.68'!Q125+'03.10.68'!Q125+'04.10.68'!Q125+'05.10.68'!Q125+'06.10.68'!Q125+'07.10.68'!Q125+'08.10.68'!Q125+'09.10.68'!Q125+'10.10.68'!Q125+'11.10.68'!Q125+'12.10.68'!Q125+'13.10.68'!Q125+'14.10.68'!Q125+'15.10.68'!Q125+'16.10.68'!Q125+'17.10.68'!Q125+'18.10.68'!Q125+'19.10.68'!Q125+'20.10.68'!Q125+'21.10.68'!Q125+'22.10.68'!Q125+'23.10.68'!Q125+'24.10.68'!Q125+'25.10.68'!Q125+'26.10.68'!Q125+'27.10.68'!Q125+'28.10.68'!Q125+'29.10.68'!Q125+'30.10.68'!Q125+'31.10.68'!Q125</f>
        <v>0</v>
      </c>
      <c r="R125" s="65">
        <f>+'01.10.68'!R125+'02.10.68'!R125+'03.10.68'!R125+'04.10.68'!R125+'05.10.68'!R125+'06.10.68'!R125+'07.10.68'!R125+'08.10.68'!R125+'09.10.68'!R125+'10.10.68'!R125+'11.10.68'!R125+'12.10.68'!R125+'13.10.68'!R125+'14.10.68'!R125+'15.10.68'!R125+'16.10.68'!R125+'17.10.68'!R125+'18.10.68'!R125+'19.10.68'!R125+'20.10.68'!R125+'21.10.68'!R125+'22.10.68'!R125+'23.10.68'!R125+'24.10.68'!R125+'25.10.68'!R125+'26.10.68'!R125+'27.10.68'!R125+'28.10.68'!R125+'29.10.68'!R125+'30.10.68'!R125+'31.10.68'!R125</f>
        <v>250</v>
      </c>
      <c r="S125" s="52">
        <f>+'01.10.68'!S125+'02.10.68'!S125+'03.10.68'!S125+'04.10.68'!S125+'05.10.68'!S125+'06.10.68'!S125+'07.10.68'!S125+'08.10.68'!S125+'09.10.68'!S125+'10.10.68'!S125+'11.10.68'!S125+'12.10.68'!S125+'13.10.68'!S125+'14.10.68'!S125+'15.10.68'!S125+'16.10.68'!S125+'17.10.68'!S125+'18.10.68'!S125+'19.10.68'!S125+'20.10.68'!S125+'21.10.68'!S125+'22.10.68'!S125+'23.10.68'!S125+'24.10.68'!S125+'25.10.68'!S125+'26.10.68'!S125+'27.10.68'!S125+'28.10.68'!S125+'29.10.68'!S125+'30.10.68'!S125+'31.10.68'!S125</f>
        <v>0</v>
      </c>
      <c r="T125" s="52">
        <f>+'01.10.68'!T125+'02.10.68'!T125+'03.10.68'!T125+'04.10.68'!T125+'05.10.68'!T125+'06.10.68'!T125+'07.10.68'!T125+'08.10.68'!T125+'09.10.68'!T125+'10.10.68'!T125+'11.10.68'!T125+'12.10.68'!T125+'13.10.68'!T125+'14.10.68'!T125+'15.10.68'!T125+'16.10.68'!T125+'17.10.68'!T125+'18.10.68'!T125+'19.10.68'!T125+'20.10.68'!T125+'21.10.68'!T125+'22.10.68'!T125+'23.10.68'!T125+'24.10.68'!T125+'25.10.68'!T125+'26.10.68'!T125+'27.10.68'!T125+'28.10.68'!T125+'29.10.68'!T125+'30.10.68'!T125+'31.10.68'!T125</f>
        <v>0</v>
      </c>
      <c r="U125" s="65">
        <f>+'01.10.68'!U125+'02.10.68'!U125+'03.10.68'!U125+'04.10.68'!U125+'05.10.68'!U125+'06.10.68'!U125+'07.10.68'!U125+'08.10.68'!U125+'09.10.68'!U125+'10.10.68'!U125+'11.10.68'!U125+'12.10.68'!U125+'13.10.68'!U125+'14.10.68'!U125+'15.10.68'!U125+'16.10.68'!U125+'17.10.68'!U125+'18.10.68'!U125+'19.10.68'!U125+'20.10.68'!U125+'21.10.68'!U125+'22.10.68'!U125+'23.10.68'!U125+'24.10.68'!U125+'25.10.68'!U125+'26.10.68'!U125+'27.10.68'!U125+'28.10.68'!U125+'29.10.68'!U125+'30.10.68'!U125+'31.10.68'!U125</f>
        <v>0</v>
      </c>
      <c r="V125" s="52">
        <f>+'01.10.68'!V125+'02.10.68'!V125+'03.10.68'!V125+'04.10.68'!V125+'05.10.68'!V125+'06.10.68'!V125+'07.10.68'!V125+'08.10.68'!V125+'09.10.68'!V125+'10.10.68'!V125+'11.10.68'!V125+'12.10.68'!V125+'13.10.68'!V125+'14.10.68'!V125+'15.10.68'!V125+'16.10.68'!V125+'17.10.68'!V125+'18.10.68'!V125+'19.10.68'!V125+'20.10.68'!V125+'21.10.68'!V125+'22.10.68'!V125+'23.10.68'!V125+'24.10.68'!V125+'25.10.68'!V125+'26.10.68'!V125+'27.10.68'!V125+'28.10.68'!V125+'29.10.68'!V125+'30.10.68'!V125+'31.10.68'!V125</f>
        <v>0</v>
      </c>
      <c r="W125" s="52">
        <f>+'01.10.68'!W125+'02.10.68'!W125+'03.10.68'!W125+'04.10.68'!W125+'05.10.68'!W125+'06.10.68'!W125+'07.10.68'!W125+'08.10.68'!W125+'09.10.68'!W125+'10.10.68'!W125+'11.10.68'!W125+'12.10.68'!W125+'13.10.68'!W125+'14.10.68'!W125+'15.10.68'!W125+'16.10.68'!W125+'17.10.68'!W125+'18.10.68'!W125+'19.10.68'!W125+'20.10.68'!W125+'21.10.68'!W125+'22.10.68'!W125+'23.10.68'!W125+'24.10.68'!W125+'25.10.68'!W125+'26.10.68'!W125+'27.10.68'!W125+'28.10.68'!W125+'29.10.68'!W125+'30.10.68'!W125+'31.10.68'!W125</f>
        <v>0</v>
      </c>
      <c r="X125" s="65">
        <f>+'01.10.68'!X125+'02.10.68'!X125+'03.10.68'!X125+'04.10.68'!X125+'05.10.68'!X125+'06.10.68'!X125+'07.10.68'!X125+'08.10.68'!X125+'09.10.68'!X125+'10.10.68'!X125+'11.10.68'!X125+'12.10.68'!X125+'13.10.68'!X125+'14.10.68'!X125+'15.10.68'!X125+'16.10.68'!X125+'17.10.68'!X125+'18.10.68'!X125+'19.10.68'!X125+'20.10.68'!X125+'21.10.68'!X125+'22.10.68'!X125+'23.10.68'!X125+'24.10.68'!X125+'25.10.68'!X125+'26.10.68'!X125+'27.10.68'!X125+'28.10.68'!X125+'29.10.68'!X125+'30.10.68'!X125+'31.10.68'!X125</f>
        <v>0</v>
      </c>
      <c r="Y125" s="52">
        <f>+'01.10.68'!Y125+'02.10.68'!Y125+'03.10.68'!Y125+'04.10.68'!Y125+'05.10.68'!Y125+'06.10.68'!Y125+'07.10.68'!Y125+'08.10.68'!Y125+'09.10.68'!Y125+'10.10.68'!Y125+'11.10.68'!Y125+'12.10.68'!Y125+'13.10.68'!Y125+'14.10.68'!Y125+'15.10.68'!Y125+'16.10.68'!Y125+'17.10.68'!Y125+'18.10.68'!Y125+'19.10.68'!Y125+'20.10.68'!Y125+'21.10.68'!Y125+'22.10.68'!Y125+'23.10.68'!Y125+'24.10.68'!Y125+'25.10.68'!Y125+'26.10.68'!Y125+'27.10.68'!Y125+'28.10.68'!Y125+'29.10.68'!Y125+'30.10.68'!Y125+'31.10.68'!Y125</f>
        <v>592</v>
      </c>
      <c r="Z125" s="65">
        <f>+'01.10.68'!Z125+'02.10.68'!Z125+'03.10.68'!Z125+'04.10.68'!Z125+'05.10.68'!Z125+'06.10.68'!Z125+'07.10.68'!Z125+'08.10.68'!Z125+'09.10.68'!Z125+'10.10.68'!Z125+'11.10.68'!Z125+'12.10.68'!Z125+'13.10.68'!Z125+'14.10.68'!Z125+'15.10.68'!Z125+'16.10.68'!Z125+'17.10.68'!Z125+'18.10.68'!Z125+'19.10.68'!Z125+'20.10.68'!Z125+'21.10.68'!Z125+'22.10.68'!Z125+'23.10.68'!Z125+'24.10.68'!Z125+'25.10.68'!Z125+'26.10.68'!Z125+'27.10.68'!Z125+'28.10.68'!Z125+'29.10.68'!Z125+'30.10.68'!Z125+'31.10.68'!Z125</f>
        <v>2172</v>
      </c>
      <c r="AA125" s="50"/>
      <c r="AB125" s="50"/>
      <c r="AC125" s="61"/>
      <c r="AD125" s="50"/>
      <c r="AE125" s="66"/>
    </row>
    <row r="126" spans="2:31">
      <c r="B126" s="50"/>
      <c r="C126" s="53"/>
      <c r="D126" s="52">
        <f>+'01.10.68'!D126+'02.10.68'!D126+'03.10.68'!D126+'04.10.68'!D126+'05.10.68'!D126+'06.10.68'!D126+'07.10.68'!D126+'08.10.68'!D126+'09.10.68'!D126+'10.10.68'!D126+'11.10.68'!D126+'12.10.68'!D126+'13.10.68'!D126+'14.10.68'!D126+'15.10.68'!D126+'16.10.68'!D126+'17.10.68'!D126+'18.10.68'!D126+'19.10.68'!D126+'20.10.68'!D126+'21.10.68'!D126+'22.10.68'!D126+'23.10.68'!D126+'24.10.68'!D126+'25.10.68'!D126+'26.10.68'!D126+'27.10.68'!D126+'28.10.68'!D126+'29.10.68'!D126+'30.10.68'!D126+'31.10.68'!D126</f>
        <v>0</v>
      </c>
      <c r="E126" s="52">
        <f>+'01.10.68'!E126+'02.10.68'!E126+'03.10.68'!E126+'04.10.68'!E126+'05.10.68'!E126+'06.10.68'!E126+'07.10.68'!E126+'08.10.68'!E126+'09.10.68'!E126+'10.10.68'!E126+'11.10.68'!E126+'12.10.68'!E126+'13.10.68'!E126+'14.10.68'!E126+'15.10.68'!E126+'16.10.68'!E126+'17.10.68'!E126+'18.10.68'!E126+'19.10.68'!E126+'20.10.68'!E126+'21.10.68'!E126+'22.10.68'!E126+'23.10.68'!E126+'24.10.68'!E126+'25.10.68'!E126+'26.10.68'!E126+'27.10.68'!E126+'28.10.68'!E126+'29.10.68'!E126+'30.10.68'!E126+'31.10.68'!E126</f>
        <v>0</v>
      </c>
      <c r="F126" s="65">
        <f>+'01.10.68'!F126+'02.10.68'!F126+'03.10.68'!F126+'04.10.68'!F126+'05.10.68'!F126+'06.10.68'!F126+'07.10.68'!F126+'08.10.68'!F126+'09.10.68'!F126+'10.10.68'!F126+'11.10.68'!F126+'12.10.68'!F126+'13.10.68'!F126+'14.10.68'!F126+'15.10.68'!F126+'16.10.68'!F126+'17.10.68'!F126+'18.10.68'!F126+'19.10.68'!F126+'20.10.68'!F126+'21.10.68'!F126+'22.10.68'!F126+'23.10.68'!F126+'24.10.68'!F126+'25.10.68'!F126+'26.10.68'!F126+'27.10.68'!F126+'28.10.68'!F126+'29.10.68'!F126+'30.10.68'!F126+'31.10.68'!F126</f>
        <v>0</v>
      </c>
      <c r="G126" s="52">
        <f>+'01.10.68'!G126+'02.10.68'!G126+'03.10.68'!G126+'04.10.68'!G126+'05.10.68'!G126+'06.10.68'!G126+'07.10.68'!G126+'08.10.68'!G126+'09.10.68'!G126+'10.10.68'!G126+'11.10.68'!G126+'12.10.68'!G126+'13.10.68'!G126+'14.10.68'!G126+'15.10.68'!G126+'16.10.68'!G126+'17.10.68'!G126+'18.10.68'!G126+'19.10.68'!G126+'20.10.68'!G126+'21.10.68'!G126+'22.10.68'!G126+'23.10.68'!G126+'24.10.68'!G126+'25.10.68'!G126+'26.10.68'!G126+'27.10.68'!G126+'28.10.68'!G126+'29.10.68'!G126+'30.10.68'!G126+'31.10.68'!G126</f>
        <v>0</v>
      </c>
      <c r="H126" s="52">
        <f>+'01.10.68'!H126+'02.10.68'!H126+'03.10.68'!H126+'04.10.68'!H126+'05.10.68'!H126+'06.10.68'!H126+'07.10.68'!H126+'08.10.68'!H126+'09.10.68'!H126+'10.10.68'!H126+'11.10.68'!H126+'12.10.68'!H126+'13.10.68'!H126+'14.10.68'!H126+'15.10.68'!H126+'16.10.68'!H126+'17.10.68'!H126+'18.10.68'!H126+'19.10.68'!H126+'20.10.68'!H126+'21.10.68'!H126+'22.10.68'!H126+'23.10.68'!H126+'24.10.68'!H126+'25.10.68'!H126+'26.10.68'!H126+'27.10.68'!H126+'28.10.68'!H126+'29.10.68'!H126+'30.10.68'!H126+'31.10.68'!H126</f>
        <v>0</v>
      </c>
      <c r="I126" s="65">
        <f>+'01.10.68'!I126+'02.10.68'!I126+'03.10.68'!I126+'04.10.68'!I126+'05.10.68'!I126+'06.10.68'!I126+'07.10.68'!I126+'08.10.68'!I126+'09.10.68'!I126+'10.10.68'!I126+'11.10.68'!I126+'12.10.68'!I126+'13.10.68'!I126+'14.10.68'!I126+'15.10.68'!I126+'16.10.68'!I126+'17.10.68'!I126+'18.10.68'!I126+'19.10.68'!I126+'20.10.68'!I126+'21.10.68'!I126+'22.10.68'!I126+'23.10.68'!I126+'24.10.68'!I126+'25.10.68'!I126+'26.10.68'!I126+'27.10.68'!I126+'28.10.68'!I126+'29.10.68'!I126+'30.10.68'!I126+'31.10.68'!I126</f>
        <v>0</v>
      </c>
      <c r="J126" s="52">
        <f>+'01.10.68'!J126+'02.10.68'!J126+'03.10.68'!J126+'04.10.68'!J126+'05.10.68'!J126+'06.10.68'!J126+'07.10.68'!J126+'08.10.68'!J126+'09.10.68'!J126+'10.10.68'!J126+'11.10.68'!J126+'12.10.68'!J126+'13.10.68'!J126+'14.10.68'!J126+'15.10.68'!J126+'16.10.68'!J126+'17.10.68'!J126+'18.10.68'!J126+'19.10.68'!J126+'20.10.68'!J126+'21.10.68'!J126+'22.10.68'!J126+'23.10.68'!J126+'24.10.68'!J126+'25.10.68'!J126+'26.10.68'!J126+'27.10.68'!J126+'28.10.68'!J126+'29.10.68'!J126+'30.10.68'!J126+'31.10.68'!J126</f>
        <v>0</v>
      </c>
      <c r="K126" s="52">
        <f>+'01.10.68'!K126+'02.10.68'!K126+'03.10.68'!K126+'04.10.68'!K126+'05.10.68'!K126+'06.10.68'!K126+'07.10.68'!K126+'08.10.68'!K126+'09.10.68'!K126+'10.10.68'!K126+'11.10.68'!K126+'12.10.68'!K126+'13.10.68'!K126+'14.10.68'!K126+'15.10.68'!K126+'16.10.68'!K126+'17.10.68'!K126+'18.10.68'!K126+'19.10.68'!K126+'20.10.68'!K126+'21.10.68'!K126+'22.10.68'!K126+'23.10.68'!K126+'24.10.68'!K126+'25.10.68'!K126+'26.10.68'!K126+'27.10.68'!K126+'28.10.68'!K126+'29.10.68'!K126+'30.10.68'!K126+'31.10.68'!K126</f>
        <v>0</v>
      </c>
      <c r="L126" s="65">
        <f>+'01.10.68'!L126+'02.10.68'!L126+'03.10.68'!L126+'04.10.68'!L126+'05.10.68'!L126+'06.10.68'!L126+'07.10.68'!L126+'08.10.68'!L126+'09.10.68'!L126+'10.10.68'!L126+'11.10.68'!L126+'12.10.68'!L126+'13.10.68'!L126+'14.10.68'!L126+'15.10.68'!L126+'16.10.68'!L126+'17.10.68'!L126+'18.10.68'!L126+'19.10.68'!L126+'20.10.68'!L126+'21.10.68'!L126+'22.10.68'!L126+'23.10.68'!L126+'24.10.68'!L126+'25.10.68'!L126+'26.10.68'!L126+'27.10.68'!L126+'28.10.68'!L126+'29.10.68'!L126+'30.10.68'!L126+'31.10.68'!L126</f>
        <v>0</v>
      </c>
      <c r="M126" s="52">
        <f>+'01.10.68'!M126+'02.10.68'!M126+'03.10.68'!M126+'04.10.68'!M126+'05.10.68'!M126+'06.10.68'!M126+'07.10.68'!M126+'08.10.68'!M126+'09.10.68'!M126+'10.10.68'!M126+'11.10.68'!M126+'12.10.68'!M126+'13.10.68'!M126+'14.10.68'!M126+'15.10.68'!M126+'16.10.68'!M126+'17.10.68'!M126+'18.10.68'!M126+'19.10.68'!M126+'20.10.68'!M126+'21.10.68'!M126+'22.10.68'!M126+'23.10.68'!M126+'24.10.68'!M126+'25.10.68'!M126+'26.10.68'!M126+'27.10.68'!M126+'28.10.68'!M126+'29.10.68'!M126+'30.10.68'!M126+'31.10.68'!M126</f>
        <v>0</v>
      </c>
      <c r="N126" s="52">
        <f>+'01.10.68'!N126+'02.10.68'!N126+'03.10.68'!N126+'04.10.68'!N126+'05.10.68'!N126+'06.10.68'!N126+'07.10.68'!N126+'08.10.68'!N126+'09.10.68'!N126+'10.10.68'!N126+'11.10.68'!N126+'12.10.68'!N126+'13.10.68'!N126+'14.10.68'!N126+'15.10.68'!N126+'16.10.68'!N126+'17.10.68'!N126+'18.10.68'!N126+'19.10.68'!N126+'20.10.68'!N126+'21.10.68'!N126+'22.10.68'!N126+'23.10.68'!N126+'24.10.68'!N126+'25.10.68'!N126+'26.10.68'!N126+'27.10.68'!N126+'28.10.68'!N126+'29.10.68'!N126+'30.10.68'!N126+'31.10.68'!N126</f>
        <v>0</v>
      </c>
      <c r="O126" s="65">
        <f>+'01.10.68'!O126+'02.10.68'!O126+'03.10.68'!O126+'04.10.68'!O126+'05.10.68'!O126+'06.10.68'!O126+'07.10.68'!O126+'08.10.68'!O126+'09.10.68'!O126+'10.10.68'!O126+'11.10.68'!O126+'12.10.68'!O126+'13.10.68'!O126+'14.10.68'!O126+'15.10.68'!O126+'16.10.68'!O126+'17.10.68'!O126+'18.10.68'!O126+'19.10.68'!O126+'20.10.68'!O126+'21.10.68'!O126+'22.10.68'!O126+'23.10.68'!O126+'24.10.68'!O126+'25.10.68'!O126+'26.10.68'!O126+'27.10.68'!O126+'28.10.68'!O126+'29.10.68'!O126+'30.10.68'!O126+'31.10.68'!O126</f>
        <v>0</v>
      </c>
      <c r="P126" s="52">
        <f>+'01.10.68'!P126+'02.10.68'!P126+'03.10.68'!P126+'04.10.68'!P126+'05.10.68'!P126+'06.10.68'!P126+'07.10.68'!P126+'08.10.68'!P126+'09.10.68'!P126+'10.10.68'!P126+'11.10.68'!P126+'12.10.68'!P126+'13.10.68'!P126+'14.10.68'!P126+'15.10.68'!P126+'16.10.68'!P126+'17.10.68'!P126+'18.10.68'!P126+'19.10.68'!P126+'20.10.68'!P126+'21.10.68'!P126+'22.10.68'!P126+'23.10.68'!P126+'24.10.68'!P126+'25.10.68'!P126+'26.10.68'!P126+'27.10.68'!P126+'28.10.68'!P126+'29.10.68'!P126+'30.10.68'!P126+'31.10.68'!P126</f>
        <v>0</v>
      </c>
      <c r="Q126" s="52">
        <f>+'01.10.68'!Q126+'02.10.68'!Q126+'03.10.68'!Q126+'04.10.68'!Q126+'05.10.68'!Q126+'06.10.68'!Q126+'07.10.68'!Q126+'08.10.68'!Q126+'09.10.68'!Q126+'10.10.68'!Q126+'11.10.68'!Q126+'12.10.68'!Q126+'13.10.68'!Q126+'14.10.68'!Q126+'15.10.68'!Q126+'16.10.68'!Q126+'17.10.68'!Q126+'18.10.68'!Q126+'19.10.68'!Q126+'20.10.68'!Q126+'21.10.68'!Q126+'22.10.68'!Q126+'23.10.68'!Q126+'24.10.68'!Q126+'25.10.68'!Q126+'26.10.68'!Q126+'27.10.68'!Q126+'28.10.68'!Q126+'29.10.68'!Q126+'30.10.68'!Q126+'31.10.68'!Q126</f>
        <v>0</v>
      </c>
      <c r="R126" s="65">
        <f>+'01.10.68'!R126+'02.10.68'!R126+'03.10.68'!R126+'04.10.68'!R126+'05.10.68'!R126+'06.10.68'!R126+'07.10.68'!R126+'08.10.68'!R126+'09.10.68'!R126+'10.10.68'!R126+'11.10.68'!R126+'12.10.68'!R126+'13.10.68'!R126+'14.10.68'!R126+'15.10.68'!R126+'16.10.68'!R126+'17.10.68'!R126+'18.10.68'!R126+'19.10.68'!R126+'20.10.68'!R126+'21.10.68'!R126+'22.10.68'!R126+'23.10.68'!R126+'24.10.68'!R126+'25.10.68'!R126+'26.10.68'!R126+'27.10.68'!R126+'28.10.68'!R126+'29.10.68'!R126+'30.10.68'!R126+'31.10.68'!R126</f>
        <v>0</v>
      </c>
      <c r="S126" s="52">
        <f>+'01.10.68'!S126+'02.10.68'!S126+'03.10.68'!S126+'04.10.68'!S126+'05.10.68'!S126+'06.10.68'!S126+'07.10.68'!S126+'08.10.68'!S126+'09.10.68'!S126+'10.10.68'!S126+'11.10.68'!S126+'12.10.68'!S126+'13.10.68'!S126+'14.10.68'!S126+'15.10.68'!S126+'16.10.68'!S126+'17.10.68'!S126+'18.10.68'!S126+'19.10.68'!S126+'20.10.68'!S126+'21.10.68'!S126+'22.10.68'!S126+'23.10.68'!S126+'24.10.68'!S126+'25.10.68'!S126+'26.10.68'!S126+'27.10.68'!S126+'28.10.68'!S126+'29.10.68'!S126+'30.10.68'!S126+'31.10.68'!S126</f>
        <v>0</v>
      </c>
      <c r="T126" s="52">
        <f>+'01.10.68'!T126+'02.10.68'!T126+'03.10.68'!T126+'04.10.68'!T126+'05.10.68'!T126+'06.10.68'!T126+'07.10.68'!T126+'08.10.68'!T126+'09.10.68'!T126+'10.10.68'!T126+'11.10.68'!T126+'12.10.68'!T126+'13.10.68'!T126+'14.10.68'!T126+'15.10.68'!T126+'16.10.68'!T126+'17.10.68'!T126+'18.10.68'!T126+'19.10.68'!T126+'20.10.68'!T126+'21.10.68'!T126+'22.10.68'!T126+'23.10.68'!T126+'24.10.68'!T126+'25.10.68'!T126+'26.10.68'!T126+'27.10.68'!T126+'28.10.68'!T126+'29.10.68'!T126+'30.10.68'!T126+'31.10.68'!T126</f>
        <v>0</v>
      </c>
      <c r="U126" s="65">
        <f>+'01.10.68'!U126+'02.10.68'!U126+'03.10.68'!U126+'04.10.68'!U126+'05.10.68'!U126+'06.10.68'!U126+'07.10.68'!U126+'08.10.68'!U126+'09.10.68'!U126+'10.10.68'!U126+'11.10.68'!U126+'12.10.68'!U126+'13.10.68'!U126+'14.10.68'!U126+'15.10.68'!U126+'16.10.68'!U126+'17.10.68'!U126+'18.10.68'!U126+'19.10.68'!U126+'20.10.68'!U126+'21.10.68'!U126+'22.10.68'!U126+'23.10.68'!U126+'24.10.68'!U126+'25.10.68'!U126+'26.10.68'!U126+'27.10.68'!U126+'28.10.68'!U126+'29.10.68'!U126+'30.10.68'!U126+'31.10.68'!U126</f>
        <v>0</v>
      </c>
      <c r="V126" s="52">
        <f>+'01.10.68'!V126+'02.10.68'!V126+'03.10.68'!V126+'04.10.68'!V126+'05.10.68'!V126+'06.10.68'!V126+'07.10.68'!V126+'08.10.68'!V126+'09.10.68'!V126+'10.10.68'!V126+'11.10.68'!V126+'12.10.68'!V126+'13.10.68'!V126+'14.10.68'!V126+'15.10.68'!V126+'16.10.68'!V126+'17.10.68'!V126+'18.10.68'!V126+'19.10.68'!V126+'20.10.68'!V126+'21.10.68'!V126+'22.10.68'!V126+'23.10.68'!V126+'24.10.68'!V126+'25.10.68'!V126+'26.10.68'!V126+'27.10.68'!V126+'28.10.68'!V126+'29.10.68'!V126+'30.10.68'!V126+'31.10.68'!V126</f>
        <v>0</v>
      </c>
      <c r="W126" s="52">
        <f>+'01.10.68'!W126+'02.10.68'!W126+'03.10.68'!W126+'04.10.68'!W126+'05.10.68'!W126+'06.10.68'!W126+'07.10.68'!W126+'08.10.68'!W126+'09.10.68'!W126+'10.10.68'!W126+'11.10.68'!W126+'12.10.68'!W126+'13.10.68'!W126+'14.10.68'!W126+'15.10.68'!W126+'16.10.68'!W126+'17.10.68'!W126+'18.10.68'!W126+'19.10.68'!W126+'20.10.68'!W126+'21.10.68'!W126+'22.10.68'!W126+'23.10.68'!W126+'24.10.68'!W126+'25.10.68'!W126+'26.10.68'!W126+'27.10.68'!W126+'28.10.68'!W126+'29.10.68'!W126+'30.10.68'!W126+'31.10.68'!W126</f>
        <v>0</v>
      </c>
      <c r="X126" s="65">
        <f>+'01.10.68'!X126+'02.10.68'!X126+'03.10.68'!X126+'04.10.68'!X126+'05.10.68'!X126+'06.10.68'!X126+'07.10.68'!X126+'08.10.68'!X126+'09.10.68'!X126+'10.10.68'!X126+'11.10.68'!X126+'12.10.68'!X126+'13.10.68'!X126+'14.10.68'!X126+'15.10.68'!X126+'16.10.68'!X126+'17.10.68'!X126+'18.10.68'!X126+'19.10.68'!X126+'20.10.68'!X126+'21.10.68'!X126+'22.10.68'!X126+'23.10.68'!X126+'24.10.68'!X126+'25.10.68'!X126+'26.10.68'!X126+'27.10.68'!X126+'28.10.68'!X126+'29.10.68'!X126+'30.10.68'!X126+'31.10.68'!X126</f>
        <v>0</v>
      </c>
      <c r="Y126" s="52">
        <f>+'01.10.68'!Y126+'02.10.68'!Y126+'03.10.68'!Y126+'04.10.68'!Y126+'05.10.68'!Y126+'06.10.68'!Y126+'07.10.68'!Y126+'08.10.68'!Y126+'09.10.68'!Y126+'10.10.68'!Y126+'11.10.68'!Y126+'12.10.68'!Y126+'13.10.68'!Y126+'14.10.68'!Y126+'15.10.68'!Y126+'16.10.68'!Y126+'17.10.68'!Y126+'18.10.68'!Y126+'19.10.68'!Y126+'20.10.68'!Y126+'21.10.68'!Y126+'22.10.68'!Y126+'23.10.68'!Y126+'24.10.68'!Y126+'25.10.68'!Y126+'26.10.68'!Y126+'27.10.68'!Y126+'28.10.68'!Y126+'29.10.68'!Y126+'30.10.68'!Y126+'31.10.68'!Y126</f>
        <v>0</v>
      </c>
      <c r="Z126" s="65">
        <f>+'01.10.68'!Z126+'02.10.68'!Z126+'03.10.68'!Z126+'04.10.68'!Z126+'05.10.68'!Z126+'06.10.68'!Z126+'07.10.68'!Z126+'08.10.68'!Z126+'09.10.68'!Z126+'10.10.68'!Z126+'11.10.68'!Z126+'12.10.68'!Z126+'13.10.68'!Z126+'14.10.68'!Z126+'15.10.68'!Z126+'16.10.68'!Z126+'17.10.68'!Z126+'18.10.68'!Z126+'19.10.68'!Z126+'20.10.68'!Z126+'21.10.68'!Z126+'22.10.68'!Z126+'23.10.68'!Z126+'24.10.68'!Z126+'25.10.68'!Z126+'26.10.68'!Z126+'27.10.68'!Z126+'28.10.68'!Z126+'29.10.68'!Z126+'30.10.68'!Z126+'31.10.68'!Z126</f>
        <v>0</v>
      </c>
      <c r="AA126" s="50"/>
      <c r="AB126" s="50"/>
      <c r="AC126" s="61"/>
      <c r="AD126" s="50"/>
      <c r="AE126" s="66"/>
    </row>
    <row r="127" spans="2:31">
      <c r="B127" s="50"/>
      <c r="C127" s="53"/>
      <c r="D127" s="52">
        <f>+'01.10.68'!D127+'02.10.68'!D127+'03.10.68'!D127+'04.10.68'!D127+'05.10.68'!D127+'06.10.68'!D127+'07.10.68'!D127+'08.10.68'!D127+'09.10.68'!D127+'10.10.68'!D127+'11.10.68'!D127+'12.10.68'!D127+'13.10.68'!D127+'14.10.68'!D127+'15.10.68'!D127+'16.10.68'!D127+'17.10.68'!D127+'18.10.68'!D127+'19.10.68'!D127+'20.10.68'!D127+'21.10.68'!D127+'22.10.68'!D127+'23.10.68'!D127+'24.10.68'!D127+'25.10.68'!D127+'26.10.68'!D127+'27.10.68'!D127+'28.10.68'!D127+'29.10.68'!D127+'30.10.68'!D127+'31.10.68'!D127</f>
        <v>0</v>
      </c>
      <c r="E127" s="52">
        <f>+'01.10.68'!E127+'02.10.68'!E127+'03.10.68'!E127+'04.10.68'!E127+'05.10.68'!E127+'06.10.68'!E127+'07.10.68'!E127+'08.10.68'!E127+'09.10.68'!E127+'10.10.68'!E127+'11.10.68'!E127+'12.10.68'!E127+'13.10.68'!E127+'14.10.68'!E127+'15.10.68'!E127+'16.10.68'!E127+'17.10.68'!E127+'18.10.68'!E127+'19.10.68'!E127+'20.10.68'!E127+'21.10.68'!E127+'22.10.68'!E127+'23.10.68'!E127+'24.10.68'!E127+'25.10.68'!E127+'26.10.68'!E127+'27.10.68'!E127+'28.10.68'!E127+'29.10.68'!E127+'30.10.68'!E127+'31.10.68'!E127</f>
        <v>0</v>
      </c>
      <c r="F127" s="65">
        <f>+'01.10.68'!F127+'02.10.68'!F127+'03.10.68'!F127+'04.10.68'!F127+'05.10.68'!F127+'06.10.68'!F127+'07.10.68'!F127+'08.10.68'!F127+'09.10.68'!F127+'10.10.68'!F127+'11.10.68'!F127+'12.10.68'!F127+'13.10.68'!F127+'14.10.68'!F127+'15.10.68'!F127+'16.10.68'!F127+'17.10.68'!F127+'18.10.68'!F127+'19.10.68'!F127+'20.10.68'!F127+'21.10.68'!F127+'22.10.68'!F127+'23.10.68'!F127+'24.10.68'!F127+'25.10.68'!F127+'26.10.68'!F127+'27.10.68'!F127+'28.10.68'!F127+'29.10.68'!F127+'30.10.68'!F127+'31.10.68'!F127</f>
        <v>0</v>
      </c>
      <c r="G127" s="52">
        <f>+'01.10.68'!G127+'02.10.68'!G127+'03.10.68'!G127+'04.10.68'!G127+'05.10.68'!G127+'06.10.68'!G127+'07.10.68'!G127+'08.10.68'!G127+'09.10.68'!G127+'10.10.68'!G127+'11.10.68'!G127+'12.10.68'!G127+'13.10.68'!G127+'14.10.68'!G127+'15.10.68'!G127+'16.10.68'!G127+'17.10.68'!G127+'18.10.68'!G127+'19.10.68'!G127+'20.10.68'!G127+'21.10.68'!G127+'22.10.68'!G127+'23.10.68'!G127+'24.10.68'!G127+'25.10.68'!G127+'26.10.68'!G127+'27.10.68'!G127+'28.10.68'!G127+'29.10.68'!G127+'30.10.68'!G127+'31.10.68'!G127</f>
        <v>0</v>
      </c>
      <c r="H127" s="52">
        <f>+'01.10.68'!H127+'02.10.68'!H127+'03.10.68'!H127+'04.10.68'!H127+'05.10.68'!H127+'06.10.68'!H127+'07.10.68'!H127+'08.10.68'!H127+'09.10.68'!H127+'10.10.68'!H127+'11.10.68'!H127+'12.10.68'!H127+'13.10.68'!H127+'14.10.68'!H127+'15.10.68'!H127+'16.10.68'!H127+'17.10.68'!H127+'18.10.68'!H127+'19.10.68'!H127+'20.10.68'!H127+'21.10.68'!H127+'22.10.68'!H127+'23.10.68'!H127+'24.10.68'!H127+'25.10.68'!H127+'26.10.68'!H127+'27.10.68'!H127+'28.10.68'!H127+'29.10.68'!H127+'30.10.68'!H127+'31.10.68'!H127</f>
        <v>0</v>
      </c>
      <c r="I127" s="65">
        <f>+'01.10.68'!I127+'02.10.68'!I127+'03.10.68'!I127+'04.10.68'!I127+'05.10.68'!I127+'06.10.68'!I127+'07.10.68'!I127+'08.10.68'!I127+'09.10.68'!I127+'10.10.68'!I127+'11.10.68'!I127+'12.10.68'!I127+'13.10.68'!I127+'14.10.68'!I127+'15.10.68'!I127+'16.10.68'!I127+'17.10.68'!I127+'18.10.68'!I127+'19.10.68'!I127+'20.10.68'!I127+'21.10.68'!I127+'22.10.68'!I127+'23.10.68'!I127+'24.10.68'!I127+'25.10.68'!I127+'26.10.68'!I127+'27.10.68'!I127+'28.10.68'!I127+'29.10.68'!I127+'30.10.68'!I127+'31.10.68'!I127</f>
        <v>0</v>
      </c>
      <c r="J127" s="52">
        <f>+'01.10.68'!J127+'02.10.68'!J127+'03.10.68'!J127+'04.10.68'!J127+'05.10.68'!J127+'06.10.68'!J127+'07.10.68'!J127+'08.10.68'!J127+'09.10.68'!J127+'10.10.68'!J127+'11.10.68'!J127+'12.10.68'!J127+'13.10.68'!J127+'14.10.68'!J127+'15.10.68'!J127+'16.10.68'!J127+'17.10.68'!J127+'18.10.68'!J127+'19.10.68'!J127+'20.10.68'!J127+'21.10.68'!J127+'22.10.68'!J127+'23.10.68'!J127+'24.10.68'!J127+'25.10.68'!J127+'26.10.68'!J127+'27.10.68'!J127+'28.10.68'!J127+'29.10.68'!J127+'30.10.68'!J127+'31.10.68'!J127</f>
        <v>0</v>
      </c>
      <c r="K127" s="52">
        <f>+'01.10.68'!K127+'02.10.68'!K127+'03.10.68'!K127+'04.10.68'!K127+'05.10.68'!K127+'06.10.68'!K127+'07.10.68'!K127+'08.10.68'!K127+'09.10.68'!K127+'10.10.68'!K127+'11.10.68'!K127+'12.10.68'!K127+'13.10.68'!K127+'14.10.68'!K127+'15.10.68'!K127+'16.10.68'!K127+'17.10.68'!K127+'18.10.68'!K127+'19.10.68'!K127+'20.10.68'!K127+'21.10.68'!K127+'22.10.68'!K127+'23.10.68'!K127+'24.10.68'!K127+'25.10.68'!K127+'26.10.68'!K127+'27.10.68'!K127+'28.10.68'!K127+'29.10.68'!K127+'30.10.68'!K127+'31.10.68'!K127</f>
        <v>0</v>
      </c>
      <c r="L127" s="65">
        <f>+'01.10.68'!L127+'02.10.68'!L127+'03.10.68'!L127+'04.10.68'!L127+'05.10.68'!L127+'06.10.68'!L127+'07.10.68'!L127+'08.10.68'!L127+'09.10.68'!L127+'10.10.68'!L127+'11.10.68'!L127+'12.10.68'!L127+'13.10.68'!L127+'14.10.68'!L127+'15.10.68'!L127+'16.10.68'!L127+'17.10.68'!L127+'18.10.68'!L127+'19.10.68'!L127+'20.10.68'!L127+'21.10.68'!L127+'22.10.68'!L127+'23.10.68'!L127+'24.10.68'!L127+'25.10.68'!L127+'26.10.68'!L127+'27.10.68'!L127+'28.10.68'!L127+'29.10.68'!L127+'30.10.68'!L127+'31.10.68'!L127</f>
        <v>0</v>
      </c>
      <c r="M127" s="52">
        <f>+'01.10.68'!M127+'02.10.68'!M127+'03.10.68'!M127+'04.10.68'!M127+'05.10.68'!M127+'06.10.68'!M127+'07.10.68'!M127+'08.10.68'!M127+'09.10.68'!M127+'10.10.68'!M127+'11.10.68'!M127+'12.10.68'!M127+'13.10.68'!M127+'14.10.68'!M127+'15.10.68'!M127+'16.10.68'!M127+'17.10.68'!M127+'18.10.68'!M127+'19.10.68'!M127+'20.10.68'!M127+'21.10.68'!M127+'22.10.68'!M127+'23.10.68'!M127+'24.10.68'!M127+'25.10.68'!M127+'26.10.68'!M127+'27.10.68'!M127+'28.10.68'!M127+'29.10.68'!M127+'30.10.68'!M127+'31.10.68'!M127</f>
        <v>0</v>
      </c>
      <c r="N127" s="52">
        <f>+'01.10.68'!N127+'02.10.68'!N127+'03.10.68'!N127+'04.10.68'!N127+'05.10.68'!N127+'06.10.68'!N127+'07.10.68'!N127+'08.10.68'!N127+'09.10.68'!N127+'10.10.68'!N127+'11.10.68'!N127+'12.10.68'!N127+'13.10.68'!N127+'14.10.68'!N127+'15.10.68'!N127+'16.10.68'!N127+'17.10.68'!N127+'18.10.68'!N127+'19.10.68'!N127+'20.10.68'!N127+'21.10.68'!N127+'22.10.68'!N127+'23.10.68'!N127+'24.10.68'!N127+'25.10.68'!N127+'26.10.68'!N127+'27.10.68'!N127+'28.10.68'!N127+'29.10.68'!N127+'30.10.68'!N127+'31.10.68'!N127</f>
        <v>0</v>
      </c>
      <c r="O127" s="65">
        <f>+'01.10.68'!O127+'02.10.68'!O127+'03.10.68'!O127+'04.10.68'!O127+'05.10.68'!O127+'06.10.68'!O127+'07.10.68'!O127+'08.10.68'!O127+'09.10.68'!O127+'10.10.68'!O127+'11.10.68'!O127+'12.10.68'!O127+'13.10.68'!O127+'14.10.68'!O127+'15.10.68'!O127+'16.10.68'!O127+'17.10.68'!O127+'18.10.68'!O127+'19.10.68'!O127+'20.10.68'!O127+'21.10.68'!O127+'22.10.68'!O127+'23.10.68'!O127+'24.10.68'!O127+'25.10.68'!O127+'26.10.68'!O127+'27.10.68'!O127+'28.10.68'!O127+'29.10.68'!O127+'30.10.68'!O127+'31.10.68'!O127</f>
        <v>0</v>
      </c>
      <c r="P127" s="52">
        <f>+'01.10.68'!P127+'02.10.68'!P127+'03.10.68'!P127+'04.10.68'!P127+'05.10.68'!P127+'06.10.68'!P127+'07.10.68'!P127+'08.10.68'!P127+'09.10.68'!P127+'10.10.68'!P127+'11.10.68'!P127+'12.10.68'!P127+'13.10.68'!P127+'14.10.68'!P127+'15.10.68'!P127+'16.10.68'!P127+'17.10.68'!P127+'18.10.68'!P127+'19.10.68'!P127+'20.10.68'!P127+'21.10.68'!P127+'22.10.68'!P127+'23.10.68'!P127+'24.10.68'!P127+'25.10.68'!P127+'26.10.68'!P127+'27.10.68'!P127+'28.10.68'!P127+'29.10.68'!P127+'30.10.68'!P127+'31.10.68'!P127</f>
        <v>0</v>
      </c>
      <c r="Q127" s="52">
        <f>+'01.10.68'!Q127+'02.10.68'!Q127+'03.10.68'!Q127+'04.10.68'!Q127+'05.10.68'!Q127+'06.10.68'!Q127+'07.10.68'!Q127+'08.10.68'!Q127+'09.10.68'!Q127+'10.10.68'!Q127+'11.10.68'!Q127+'12.10.68'!Q127+'13.10.68'!Q127+'14.10.68'!Q127+'15.10.68'!Q127+'16.10.68'!Q127+'17.10.68'!Q127+'18.10.68'!Q127+'19.10.68'!Q127+'20.10.68'!Q127+'21.10.68'!Q127+'22.10.68'!Q127+'23.10.68'!Q127+'24.10.68'!Q127+'25.10.68'!Q127+'26.10.68'!Q127+'27.10.68'!Q127+'28.10.68'!Q127+'29.10.68'!Q127+'30.10.68'!Q127+'31.10.68'!Q127</f>
        <v>0</v>
      </c>
      <c r="R127" s="65">
        <f>+'01.10.68'!R127+'02.10.68'!R127+'03.10.68'!R127+'04.10.68'!R127+'05.10.68'!R127+'06.10.68'!R127+'07.10.68'!R127+'08.10.68'!R127+'09.10.68'!R127+'10.10.68'!R127+'11.10.68'!R127+'12.10.68'!R127+'13.10.68'!R127+'14.10.68'!R127+'15.10.68'!R127+'16.10.68'!R127+'17.10.68'!R127+'18.10.68'!R127+'19.10.68'!R127+'20.10.68'!R127+'21.10.68'!R127+'22.10.68'!R127+'23.10.68'!R127+'24.10.68'!R127+'25.10.68'!R127+'26.10.68'!R127+'27.10.68'!R127+'28.10.68'!R127+'29.10.68'!R127+'30.10.68'!R127+'31.10.68'!R127</f>
        <v>0</v>
      </c>
      <c r="S127" s="52">
        <f>+'01.10.68'!S127+'02.10.68'!S127+'03.10.68'!S127+'04.10.68'!S127+'05.10.68'!S127+'06.10.68'!S127+'07.10.68'!S127+'08.10.68'!S127+'09.10.68'!S127+'10.10.68'!S127+'11.10.68'!S127+'12.10.68'!S127+'13.10.68'!S127+'14.10.68'!S127+'15.10.68'!S127+'16.10.68'!S127+'17.10.68'!S127+'18.10.68'!S127+'19.10.68'!S127+'20.10.68'!S127+'21.10.68'!S127+'22.10.68'!S127+'23.10.68'!S127+'24.10.68'!S127+'25.10.68'!S127+'26.10.68'!S127+'27.10.68'!S127+'28.10.68'!S127+'29.10.68'!S127+'30.10.68'!S127+'31.10.68'!S127</f>
        <v>0</v>
      </c>
      <c r="T127" s="52">
        <f>+'01.10.68'!T127+'02.10.68'!T127+'03.10.68'!T127+'04.10.68'!T127+'05.10.68'!T127+'06.10.68'!T127+'07.10.68'!T127+'08.10.68'!T127+'09.10.68'!T127+'10.10.68'!T127+'11.10.68'!T127+'12.10.68'!T127+'13.10.68'!T127+'14.10.68'!T127+'15.10.68'!T127+'16.10.68'!T127+'17.10.68'!T127+'18.10.68'!T127+'19.10.68'!T127+'20.10.68'!T127+'21.10.68'!T127+'22.10.68'!T127+'23.10.68'!T127+'24.10.68'!T127+'25.10.68'!T127+'26.10.68'!T127+'27.10.68'!T127+'28.10.68'!T127+'29.10.68'!T127+'30.10.68'!T127+'31.10.68'!T127</f>
        <v>0</v>
      </c>
      <c r="U127" s="65">
        <f>+'01.10.68'!U127+'02.10.68'!U127+'03.10.68'!U127+'04.10.68'!U127+'05.10.68'!U127+'06.10.68'!U127+'07.10.68'!U127+'08.10.68'!U127+'09.10.68'!U127+'10.10.68'!U127+'11.10.68'!U127+'12.10.68'!U127+'13.10.68'!U127+'14.10.68'!U127+'15.10.68'!U127+'16.10.68'!U127+'17.10.68'!U127+'18.10.68'!U127+'19.10.68'!U127+'20.10.68'!U127+'21.10.68'!U127+'22.10.68'!U127+'23.10.68'!U127+'24.10.68'!U127+'25.10.68'!U127+'26.10.68'!U127+'27.10.68'!U127+'28.10.68'!U127+'29.10.68'!U127+'30.10.68'!U127+'31.10.68'!U127</f>
        <v>0</v>
      </c>
      <c r="V127" s="52">
        <f>+'01.10.68'!V127+'02.10.68'!V127+'03.10.68'!V127+'04.10.68'!V127+'05.10.68'!V127+'06.10.68'!V127+'07.10.68'!V127+'08.10.68'!V127+'09.10.68'!V127+'10.10.68'!V127+'11.10.68'!V127+'12.10.68'!V127+'13.10.68'!V127+'14.10.68'!V127+'15.10.68'!V127+'16.10.68'!V127+'17.10.68'!V127+'18.10.68'!V127+'19.10.68'!V127+'20.10.68'!V127+'21.10.68'!V127+'22.10.68'!V127+'23.10.68'!V127+'24.10.68'!V127+'25.10.68'!V127+'26.10.68'!V127+'27.10.68'!V127+'28.10.68'!V127+'29.10.68'!V127+'30.10.68'!V127+'31.10.68'!V127</f>
        <v>0</v>
      </c>
      <c r="W127" s="52">
        <f>+'01.10.68'!W127+'02.10.68'!W127+'03.10.68'!W127+'04.10.68'!W127+'05.10.68'!W127+'06.10.68'!W127+'07.10.68'!W127+'08.10.68'!W127+'09.10.68'!W127+'10.10.68'!W127+'11.10.68'!W127+'12.10.68'!W127+'13.10.68'!W127+'14.10.68'!W127+'15.10.68'!W127+'16.10.68'!W127+'17.10.68'!W127+'18.10.68'!W127+'19.10.68'!W127+'20.10.68'!W127+'21.10.68'!W127+'22.10.68'!W127+'23.10.68'!W127+'24.10.68'!W127+'25.10.68'!W127+'26.10.68'!W127+'27.10.68'!W127+'28.10.68'!W127+'29.10.68'!W127+'30.10.68'!W127+'31.10.68'!W127</f>
        <v>0</v>
      </c>
      <c r="X127" s="65">
        <f>+'01.10.68'!X127+'02.10.68'!X127+'03.10.68'!X127+'04.10.68'!X127+'05.10.68'!X127+'06.10.68'!X127+'07.10.68'!X127+'08.10.68'!X127+'09.10.68'!X127+'10.10.68'!X127+'11.10.68'!X127+'12.10.68'!X127+'13.10.68'!X127+'14.10.68'!X127+'15.10.68'!X127+'16.10.68'!X127+'17.10.68'!X127+'18.10.68'!X127+'19.10.68'!X127+'20.10.68'!X127+'21.10.68'!X127+'22.10.68'!X127+'23.10.68'!X127+'24.10.68'!X127+'25.10.68'!X127+'26.10.68'!X127+'27.10.68'!X127+'28.10.68'!X127+'29.10.68'!X127+'30.10.68'!X127+'31.10.68'!X127</f>
        <v>0</v>
      </c>
      <c r="Y127" s="52">
        <f>+'01.10.68'!Y127+'02.10.68'!Y127+'03.10.68'!Y127+'04.10.68'!Y127+'05.10.68'!Y127+'06.10.68'!Y127+'07.10.68'!Y127+'08.10.68'!Y127+'09.10.68'!Y127+'10.10.68'!Y127+'11.10.68'!Y127+'12.10.68'!Y127+'13.10.68'!Y127+'14.10.68'!Y127+'15.10.68'!Y127+'16.10.68'!Y127+'17.10.68'!Y127+'18.10.68'!Y127+'19.10.68'!Y127+'20.10.68'!Y127+'21.10.68'!Y127+'22.10.68'!Y127+'23.10.68'!Y127+'24.10.68'!Y127+'25.10.68'!Y127+'26.10.68'!Y127+'27.10.68'!Y127+'28.10.68'!Y127+'29.10.68'!Y127+'30.10.68'!Y127+'31.10.68'!Y127</f>
        <v>0</v>
      </c>
      <c r="Z127" s="65">
        <f>+'01.10.68'!Z127+'02.10.68'!Z127+'03.10.68'!Z127+'04.10.68'!Z127+'05.10.68'!Z127+'06.10.68'!Z127+'07.10.68'!Z127+'08.10.68'!Z127+'09.10.68'!Z127+'10.10.68'!Z127+'11.10.68'!Z127+'12.10.68'!Z127+'13.10.68'!Z127+'14.10.68'!Z127+'15.10.68'!Z127+'16.10.68'!Z127+'17.10.68'!Z127+'18.10.68'!Z127+'19.10.68'!Z127+'20.10.68'!Z127+'21.10.68'!Z127+'22.10.68'!Z127+'23.10.68'!Z127+'24.10.68'!Z127+'25.10.68'!Z127+'26.10.68'!Z127+'27.10.68'!Z127+'28.10.68'!Z127+'29.10.68'!Z127+'30.10.68'!Z127+'31.10.68'!Z127</f>
        <v>0</v>
      </c>
      <c r="AA127" s="50"/>
      <c r="AB127" s="50"/>
      <c r="AC127" s="61"/>
      <c r="AD127" s="50"/>
      <c r="AE127" s="66"/>
    </row>
    <row r="128" spans="2:31">
      <c r="B128" s="50"/>
      <c r="C128" s="53"/>
      <c r="D128" s="52">
        <f>+'01.10.68'!D128+'02.10.68'!D128+'03.10.68'!D128+'04.10.68'!D128+'05.10.68'!D128+'06.10.68'!D128+'07.10.68'!D128+'08.10.68'!D128+'09.10.68'!D128+'10.10.68'!D128+'11.10.68'!D128+'12.10.68'!D128+'13.10.68'!D128+'14.10.68'!D128+'15.10.68'!D128+'16.10.68'!D128+'17.10.68'!D128+'18.10.68'!D128+'19.10.68'!D128+'20.10.68'!D128+'21.10.68'!D128+'22.10.68'!D128+'23.10.68'!D128+'24.10.68'!D128+'25.10.68'!D128+'26.10.68'!D128+'27.10.68'!D128+'28.10.68'!D128+'29.10.68'!D128+'30.10.68'!D128+'31.10.68'!D128</f>
        <v>0</v>
      </c>
      <c r="E128" s="52">
        <f>+'01.10.68'!E128+'02.10.68'!E128+'03.10.68'!E128+'04.10.68'!E128+'05.10.68'!E128+'06.10.68'!E128+'07.10.68'!E128+'08.10.68'!E128+'09.10.68'!E128+'10.10.68'!E128+'11.10.68'!E128+'12.10.68'!E128+'13.10.68'!E128+'14.10.68'!E128+'15.10.68'!E128+'16.10.68'!E128+'17.10.68'!E128+'18.10.68'!E128+'19.10.68'!E128+'20.10.68'!E128+'21.10.68'!E128+'22.10.68'!E128+'23.10.68'!E128+'24.10.68'!E128+'25.10.68'!E128+'26.10.68'!E128+'27.10.68'!E128+'28.10.68'!E128+'29.10.68'!E128+'30.10.68'!E128+'31.10.68'!E128</f>
        <v>0</v>
      </c>
      <c r="F128" s="65">
        <f>+'01.10.68'!F128+'02.10.68'!F128+'03.10.68'!F128+'04.10.68'!F128+'05.10.68'!F128+'06.10.68'!F128+'07.10.68'!F128+'08.10.68'!F128+'09.10.68'!F128+'10.10.68'!F128+'11.10.68'!F128+'12.10.68'!F128+'13.10.68'!F128+'14.10.68'!F128+'15.10.68'!F128+'16.10.68'!F128+'17.10.68'!F128+'18.10.68'!F128+'19.10.68'!F128+'20.10.68'!F128+'21.10.68'!F128+'22.10.68'!F128+'23.10.68'!F128+'24.10.68'!F128+'25.10.68'!F128+'26.10.68'!F128+'27.10.68'!F128+'28.10.68'!F128+'29.10.68'!F128+'30.10.68'!F128+'31.10.68'!F128</f>
        <v>0</v>
      </c>
      <c r="G128" s="52">
        <f>+'01.10.68'!G128+'02.10.68'!G128+'03.10.68'!G128+'04.10.68'!G128+'05.10.68'!G128+'06.10.68'!G128+'07.10.68'!G128+'08.10.68'!G128+'09.10.68'!G128+'10.10.68'!G128+'11.10.68'!G128+'12.10.68'!G128+'13.10.68'!G128+'14.10.68'!G128+'15.10.68'!G128+'16.10.68'!G128+'17.10.68'!G128+'18.10.68'!G128+'19.10.68'!G128+'20.10.68'!G128+'21.10.68'!G128+'22.10.68'!G128+'23.10.68'!G128+'24.10.68'!G128+'25.10.68'!G128+'26.10.68'!G128+'27.10.68'!G128+'28.10.68'!G128+'29.10.68'!G128+'30.10.68'!G128+'31.10.68'!G128</f>
        <v>0</v>
      </c>
      <c r="H128" s="52">
        <f>+'01.10.68'!H128+'02.10.68'!H128+'03.10.68'!H128+'04.10.68'!H128+'05.10.68'!H128+'06.10.68'!H128+'07.10.68'!H128+'08.10.68'!H128+'09.10.68'!H128+'10.10.68'!H128+'11.10.68'!H128+'12.10.68'!H128+'13.10.68'!H128+'14.10.68'!H128+'15.10.68'!H128+'16.10.68'!H128+'17.10.68'!H128+'18.10.68'!H128+'19.10.68'!H128+'20.10.68'!H128+'21.10.68'!H128+'22.10.68'!H128+'23.10.68'!H128+'24.10.68'!H128+'25.10.68'!H128+'26.10.68'!H128+'27.10.68'!H128+'28.10.68'!H128+'29.10.68'!H128+'30.10.68'!H128+'31.10.68'!H128</f>
        <v>0</v>
      </c>
      <c r="I128" s="65">
        <f>+'01.10.68'!I128+'02.10.68'!I128+'03.10.68'!I128+'04.10.68'!I128+'05.10.68'!I128+'06.10.68'!I128+'07.10.68'!I128+'08.10.68'!I128+'09.10.68'!I128+'10.10.68'!I128+'11.10.68'!I128+'12.10.68'!I128+'13.10.68'!I128+'14.10.68'!I128+'15.10.68'!I128+'16.10.68'!I128+'17.10.68'!I128+'18.10.68'!I128+'19.10.68'!I128+'20.10.68'!I128+'21.10.68'!I128+'22.10.68'!I128+'23.10.68'!I128+'24.10.68'!I128+'25.10.68'!I128+'26.10.68'!I128+'27.10.68'!I128+'28.10.68'!I128+'29.10.68'!I128+'30.10.68'!I128+'31.10.68'!I128</f>
        <v>0</v>
      </c>
      <c r="J128" s="52">
        <f>+'01.10.68'!J128+'02.10.68'!J128+'03.10.68'!J128+'04.10.68'!J128+'05.10.68'!J128+'06.10.68'!J128+'07.10.68'!J128+'08.10.68'!J128+'09.10.68'!J128+'10.10.68'!J128+'11.10.68'!J128+'12.10.68'!J128+'13.10.68'!J128+'14.10.68'!J128+'15.10.68'!J128+'16.10.68'!J128+'17.10.68'!J128+'18.10.68'!J128+'19.10.68'!J128+'20.10.68'!J128+'21.10.68'!J128+'22.10.68'!J128+'23.10.68'!J128+'24.10.68'!J128+'25.10.68'!J128+'26.10.68'!J128+'27.10.68'!J128+'28.10.68'!J128+'29.10.68'!J128+'30.10.68'!J128+'31.10.68'!J128</f>
        <v>0</v>
      </c>
      <c r="K128" s="52">
        <f>+'01.10.68'!K128+'02.10.68'!K128+'03.10.68'!K128+'04.10.68'!K128+'05.10.68'!K128+'06.10.68'!K128+'07.10.68'!K128+'08.10.68'!K128+'09.10.68'!K128+'10.10.68'!K128+'11.10.68'!K128+'12.10.68'!K128+'13.10.68'!K128+'14.10.68'!K128+'15.10.68'!K128+'16.10.68'!K128+'17.10.68'!K128+'18.10.68'!K128+'19.10.68'!K128+'20.10.68'!K128+'21.10.68'!K128+'22.10.68'!K128+'23.10.68'!K128+'24.10.68'!K128+'25.10.68'!K128+'26.10.68'!K128+'27.10.68'!K128+'28.10.68'!K128+'29.10.68'!K128+'30.10.68'!K128+'31.10.68'!K128</f>
        <v>0</v>
      </c>
      <c r="L128" s="65">
        <f>+'01.10.68'!L128+'02.10.68'!L128+'03.10.68'!L128+'04.10.68'!L128+'05.10.68'!L128+'06.10.68'!L128+'07.10.68'!L128+'08.10.68'!L128+'09.10.68'!L128+'10.10.68'!L128+'11.10.68'!L128+'12.10.68'!L128+'13.10.68'!L128+'14.10.68'!L128+'15.10.68'!L128+'16.10.68'!L128+'17.10.68'!L128+'18.10.68'!L128+'19.10.68'!L128+'20.10.68'!L128+'21.10.68'!L128+'22.10.68'!L128+'23.10.68'!L128+'24.10.68'!L128+'25.10.68'!L128+'26.10.68'!L128+'27.10.68'!L128+'28.10.68'!L128+'29.10.68'!L128+'30.10.68'!L128+'31.10.68'!L128</f>
        <v>0</v>
      </c>
      <c r="M128" s="52">
        <f>+'01.10.68'!M128+'02.10.68'!M128+'03.10.68'!M128+'04.10.68'!M128+'05.10.68'!M128+'06.10.68'!M128+'07.10.68'!M128+'08.10.68'!M128+'09.10.68'!M128+'10.10.68'!M128+'11.10.68'!M128+'12.10.68'!M128+'13.10.68'!M128+'14.10.68'!M128+'15.10.68'!M128+'16.10.68'!M128+'17.10.68'!M128+'18.10.68'!M128+'19.10.68'!M128+'20.10.68'!M128+'21.10.68'!M128+'22.10.68'!M128+'23.10.68'!M128+'24.10.68'!M128+'25.10.68'!M128+'26.10.68'!M128+'27.10.68'!M128+'28.10.68'!M128+'29.10.68'!M128+'30.10.68'!M128+'31.10.68'!M128</f>
        <v>0</v>
      </c>
      <c r="N128" s="52">
        <f>+'01.10.68'!N128+'02.10.68'!N128+'03.10.68'!N128+'04.10.68'!N128+'05.10.68'!N128+'06.10.68'!N128+'07.10.68'!N128+'08.10.68'!N128+'09.10.68'!N128+'10.10.68'!N128+'11.10.68'!N128+'12.10.68'!N128+'13.10.68'!N128+'14.10.68'!N128+'15.10.68'!N128+'16.10.68'!N128+'17.10.68'!N128+'18.10.68'!N128+'19.10.68'!N128+'20.10.68'!N128+'21.10.68'!N128+'22.10.68'!N128+'23.10.68'!N128+'24.10.68'!N128+'25.10.68'!N128+'26.10.68'!N128+'27.10.68'!N128+'28.10.68'!N128+'29.10.68'!N128+'30.10.68'!N128+'31.10.68'!N128</f>
        <v>0</v>
      </c>
      <c r="O128" s="65">
        <f>+'01.10.68'!O128+'02.10.68'!O128+'03.10.68'!O128+'04.10.68'!O128+'05.10.68'!O128+'06.10.68'!O128+'07.10.68'!O128+'08.10.68'!O128+'09.10.68'!O128+'10.10.68'!O128+'11.10.68'!O128+'12.10.68'!O128+'13.10.68'!O128+'14.10.68'!O128+'15.10.68'!O128+'16.10.68'!O128+'17.10.68'!O128+'18.10.68'!O128+'19.10.68'!O128+'20.10.68'!O128+'21.10.68'!O128+'22.10.68'!O128+'23.10.68'!O128+'24.10.68'!O128+'25.10.68'!O128+'26.10.68'!O128+'27.10.68'!O128+'28.10.68'!O128+'29.10.68'!O128+'30.10.68'!O128+'31.10.68'!O128</f>
        <v>0</v>
      </c>
      <c r="P128" s="52">
        <f>+'01.10.68'!P128+'02.10.68'!P128+'03.10.68'!P128+'04.10.68'!P128+'05.10.68'!P128+'06.10.68'!P128+'07.10.68'!P128+'08.10.68'!P128+'09.10.68'!P128+'10.10.68'!P128+'11.10.68'!P128+'12.10.68'!P128+'13.10.68'!P128+'14.10.68'!P128+'15.10.68'!P128+'16.10.68'!P128+'17.10.68'!P128+'18.10.68'!P128+'19.10.68'!P128+'20.10.68'!P128+'21.10.68'!P128+'22.10.68'!P128+'23.10.68'!P128+'24.10.68'!P128+'25.10.68'!P128+'26.10.68'!P128+'27.10.68'!P128+'28.10.68'!P128+'29.10.68'!P128+'30.10.68'!P128+'31.10.68'!P128</f>
        <v>0</v>
      </c>
      <c r="Q128" s="52">
        <f>+'01.10.68'!Q128+'02.10.68'!Q128+'03.10.68'!Q128+'04.10.68'!Q128+'05.10.68'!Q128+'06.10.68'!Q128+'07.10.68'!Q128+'08.10.68'!Q128+'09.10.68'!Q128+'10.10.68'!Q128+'11.10.68'!Q128+'12.10.68'!Q128+'13.10.68'!Q128+'14.10.68'!Q128+'15.10.68'!Q128+'16.10.68'!Q128+'17.10.68'!Q128+'18.10.68'!Q128+'19.10.68'!Q128+'20.10.68'!Q128+'21.10.68'!Q128+'22.10.68'!Q128+'23.10.68'!Q128+'24.10.68'!Q128+'25.10.68'!Q128+'26.10.68'!Q128+'27.10.68'!Q128+'28.10.68'!Q128+'29.10.68'!Q128+'30.10.68'!Q128+'31.10.68'!Q128</f>
        <v>0</v>
      </c>
      <c r="R128" s="65">
        <f>+'01.10.68'!R128+'02.10.68'!R128+'03.10.68'!R128+'04.10.68'!R128+'05.10.68'!R128+'06.10.68'!R128+'07.10.68'!R128+'08.10.68'!R128+'09.10.68'!R128+'10.10.68'!R128+'11.10.68'!R128+'12.10.68'!R128+'13.10.68'!R128+'14.10.68'!R128+'15.10.68'!R128+'16.10.68'!R128+'17.10.68'!R128+'18.10.68'!R128+'19.10.68'!R128+'20.10.68'!R128+'21.10.68'!R128+'22.10.68'!R128+'23.10.68'!R128+'24.10.68'!R128+'25.10.68'!R128+'26.10.68'!R128+'27.10.68'!R128+'28.10.68'!R128+'29.10.68'!R128+'30.10.68'!R128+'31.10.68'!R128</f>
        <v>0</v>
      </c>
      <c r="S128" s="52">
        <f>+'01.10.68'!S128+'02.10.68'!S128+'03.10.68'!S128+'04.10.68'!S128+'05.10.68'!S128+'06.10.68'!S128+'07.10.68'!S128+'08.10.68'!S128+'09.10.68'!S128+'10.10.68'!S128+'11.10.68'!S128+'12.10.68'!S128+'13.10.68'!S128+'14.10.68'!S128+'15.10.68'!S128+'16.10.68'!S128+'17.10.68'!S128+'18.10.68'!S128+'19.10.68'!S128+'20.10.68'!S128+'21.10.68'!S128+'22.10.68'!S128+'23.10.68'!S128+'24.10.68'!S128+'25.10.68'!S128+'26.10.68'!S128+'27.10.68'!S128+'28.10.68'!S128+'29.10.68'!S128+'30.10.68'!S128+'31.10.68'!S128</f>
        <v>0</v>
      </c>
      <c r="T128" s="52">
        <f>+'01.10.68'!T128+'02.10.68'!T128+'03.10.68'!T128+'04.10.68'!T128+'05.10.68'!T128+'06.10.68'!T128+'07.10.68'!T128+'08.10.68'!T128+'09.10.68'!T128+'10.10.68'!T128+'11.10.68'!T128+'12.10.68'!T128+'13.10.68'!T128+'14.10.68'!T128+'15.10.68'!T128+'16.10.68'!T128+'17.10.68'!T128+'18.10.68'!T128+'19.10.68'!T128+'20.10.68'!T128+'21.10.68'!T128+'22.10.68'!T128+'23.10.68'!T128+'24.10.68'!T128+'25.10.68'!T128+'26.10.68'!T128+'27.10.68'!T128+'28.10.68'!T128+'29.10.68'!T128+'30.10.68'!T128+'31.10.68'!T128</f>
        <v>0</v>
      </c>
      <c r="U128" s="65">
        <f>+'01.10.68'!U128+'02.10.68'!U128+'03.10.68'!U128+'04.10.68'!U128+'05.10.68'!U128+'06.10.68'!U128+'07.10.68'!U128+'08.10.68'!U128+'09.10.68'!U128+'10.10.68'!U128+'11.10.68'!U128+'12.10.68'!U128+'13.10.68'!U128+'14.10.68'!U128+'15.10.68'!U128+'16.10.68'!U128+'17.10.68'!U128+'18.10.68'!U128+'19.10.68'!U128+'20.10.68'!U128+'21.10.68'!U128+'22.10.68'!U128+'23.10.68'!U128+'24.10.68'!U128+'25.10.68'!U128+'26.10.68'!U128+'27.10.68'!U128+'28.10.68'!U128+'29.10.68'!U128+'30.10.68'!U128+'31.10.68'!U128</f>
        <v>0</v>
      </c>
      <c r="V128" s="52">
        <f>+'01.10.68'!V128+'02.10.68'!V128+'03.10.68'!V128+'04.10.68'!V128+'05.10.68'!V128+'06.10.68'!V128+'07.10.68'!V128+'08.10.68'!V128+'09.10.68'!V128+'10.10.68'!V128+'11.10.68'!V128+'12.10.68'!V128+'13.10.68'!V128+'14.10.68'!V128+'15.10.68'!V128+'16.10.68'!V128+'17.10.68'!V128+'18.10.68'!V128+'19.10.68'!V128+'20.10.68'!V128+'21.10.68'!V128+'22.10.68'!V128+'23.10.68'!V128+'24.10.68'!V128+'25.10.68'!V128+'26.10.68'!V128+'27.10.68'!V128+'28.10.68'!V128+'29.10.68'!V128+'30.10.68'!V128+'31.10.68'!V128</f>
        <v>0</v>
      </c>
      <c r="W128" s="52">
        <f>+'01.10.68'!W128+'02.10.68'!W128+'03.10.68'!W128+'04.10.68'!W128+'05.10.68'!W128+'06.10.68'!W128+'07.10.68'!W128+'08.10.68'!W128+'09.10.68'!W128+'10.10.68'!W128+'11.10.68'!W128+'12.10.68'!W128+'13.10.68'!W128+'14.10.68'!W128+'15.10.68'!W128+'16.10.68'!W128+'17.10.68'!W128+'18.10.68'!W128+'19.10.68'!W128+'20.10.68'!W128+'21.10.68'!W128+'22.10.68'!W128+'23.10.68'!W128+'24.10.68'!W128+'25.10.68'!W128+'26.10.68'!W128+'27.10.68'!W128+'28.10.68'!W128+'29.10.68'!W128+'30.10.68'!W128+'31.10.68'!W128</f>
        <v>0</v>
      </c>
      <c r="X128" s="65">
        <f>+'01.10.68'!X128+'02.10.68'!X128+'03.10.68'!X128+'04.10.68'!X128+'05.10.68'!X128+'06.10.68'!X128+'07.10.68'!X128+'08.10.68'!X128+'09.10.68'!X128+'10.10.68'!X128+'11.10.68'!X128+'12.10.68'!X128+'13.10.68'!X128+'14.10.68'!X128+'15.10.68'!X128+'16.10.68'!X128+'17.10.68'!X128+'18.10.68'!X128+'19.10.68'!X128+'20.10.68'!X128+'21.10.68'!X128+'22.10.68'!X128+'23.10.68'!X128+'24.10.68'!X128+'25.10.68'!X128+'26.10.68'!X128+'27.10.68'!X128+'28.10.68'!X128+'29.10.68'!X128+'30.10.68'!X128+'31.10.68'!X128</f>
        <v>0</v>
      </c>
      <c r="Y128" s="52">
        <f>+'01.10.68'!Y128+'02.10.68'!Y128+'03.10.68'!Y128+'04.10.68'!Y128+'05.10.68'!Y128+'06.10.68'!Y128+'07.10.68'!Y128+'08.10.68'!Y128+'09.10.68'!Y128+'10.10.68'!Y128+'11.10.68'!Y128+'12.10.68'!Y128+'13.10.68'!Y128+'14.10.68'!Y128+'15.10.68'!Y128+'16.10.68'!Y128+'17.10.68'!Y128+'18.10.68'!Y128+'19.10.68'!Y128+'20.10.68'!Y128+'21.10.68'!Y128+'22.10.68'!Y128+'23.10.68'!Y128+'24.10.68'!Y128+'25.10.68'!Y128+'26.10.68'!Y128+'27.10.68'!Y128+'28.10.68'!Y128+'29.10.68'!Y128+'30.10.68'!Y128+'31.10.68'!Y128</f>
        <v>0</v>
      </c>
      <c r="Z128" s="65">
        <f>+'01.10.68'!Z128+'02.10.68'!Z128+'03.10.68'!Z128+'04.10.68'!Z128+'05.10.68'!Z128+'06.10.68'!Z128+'07.10.68'!Z128+'08.10.68'!Z128+'09.10.68'!Z128+'10.10.68'!Z128+'11.10.68'!Z128+'12.10.68'!Z128+'13.10.68'!Z128+'14.10.68'!Z128+'15.10.68'!Z128+'16.10.68'!Z128+'17.10.68'!Z128+'18.10.68'!Z128+'19.10.68'!Z128+'20.10.68'!Z128+'21.10.68'!Z128+'22.10.68'!Z128+'23.10.68'!Z128+'24.10.68'!Z128+'25.10.68'!Z128+'26.10.68'!Z128+'27.10.68'!Z128+'28.10.68'!Z128+'29.10.68'!Z128+'30.10.68'!Z128+'31.10.68'!Z128</f>
        <v>0</v>
      </c>
      <c r="AA128" s="50"/>
      <c r="AB128" s="50"/>
      <c r="AC128" s="61"/>
      <c r="AD128" s="50"/>
      <c r="AE128" s="66"/>
    </row>
    <row r="129" spans="2:31">
      <c r="B129" s="50"/>
      <c r="C129" s="53"/>
      <c r="D129" s="52">
        <f>+'01.10.68'!D129+'02.10.68'!D129+'03.10.68'!D129+'04.10.68'!D129+'05.10.68'!D129+'06.10.68'!D129+'07.10.68'!D129+'08.10.68'!D129+'09.10.68'!D129+'10.10.68'!D129+'11.10.68'!D129+'12.10.68'!D129+'13.10.68'!D129+'14.10.68'!D129+'15.10.68'!D129+'16.10.68'!D129+'17.10.68'!D129+'18.10.68'!D129+'19.10.68'!D129+'20.10.68'!D129+'21.10.68'!D129+'22.10.68'!D129+'23.10.68'!D129+'24.10.68'!D129+'25.10.68'!D129+'26.10.68'!D129+'27.10.68'!D129+'28.10.68'!D129+'29.10.68'!D129+'30.10.68'!D129+'31.10.68'!D129</f>
        <v>0</v>
      </c>
      <c r="E129" s="52">
        <f>+'01.10.68'!E129+'02.10.68'!E129+'03.10.68'!E129+'04.10.68'!E129+'05.10.68'!E129+'06.10.68'!E129+'07.10.68'!E129+'08.10.68'!E129+'09.10.68'!E129+'10.10.68'!E129+'11.10.68'!E129+'12.10.68'!E129+'13.10.68'!E129+'14.10.68'!E129+'15.10.68'!E129+'16.10.68'!E129+'17.10.68'!E129+'18.10.68'!E129+'19.10.68'!E129+'20.10.68'!E129+'21.10.68'!E129+'22.10.68'!E129+'23.10.68'!E129+'24.10.68'!E129+'25.10.68'!E129+'26.10.68'!E129+'27.10.68'!E129+'28.10.68'!E129+'29.10.68'!E129+'30.10.68'!E129+'31.10.68'!E129</f>
        <v>0</v>
      </c>
      <c r="F129" s="65">
        <f>+'01.10.68'!F129+'02.10.68'!F129+'03.10.68'!F129+'04.10.68'!F129+'05.10.68'!F129+'06.10.68'!F129+'07.10.68'!F129+'08.10.68'!F129+'09.10.68'!F129+'10.10.68'!F129+'11.10.68'!F129+'12.10.68'!F129+'13.10.68'!F129+'14.10.68'!F129+'15.10.68'!F129+'16.10.68'!F129+'17.10.68'!F129+'18.10.68'!F129+'19.10.68'!F129+'20.10.68'!F129+'21.10.68'!F129+'22.10.68'!F129+'23.10.68'!F129+'24.10.68'!F129+'25.10.68'!F129+'26.10.68'!F129+'27.10.68'!F129+'28.10.68'!F129+'29.10.68'!F129+'30.10.68'!F129+'31.10.68'!F129</f>
        <v>0</v>
      </c>
      <c r="G129" s="52">
        <f>+'01.10.68'!G129+'02.10.68'!G129+'03.10.68'!G129+'04.10.68'!G129+'05.10.68'!G129+'06.10.68'!G129+'07.10.68'!G129+'08.10.68'!G129+'09.10.68'!G129+'10.10.68'!G129+'11.10.68'!G129+'12.10.68'!G129+'13.10.68'!G129+'14.10.68'!G129+'15.10.68'!G129+'16.10.68'!G129+'17.10.68'!G129+'18.10.68'!G129+'19.10.68'!G129+'20.10.68'!G129+'21.10.68'!G129+'22.10.68'!G129+'23.10.68'!G129+'24.10.68'!G129+'25.10.68'!G129+'26.10.68'!G129+'27.10.68'!G129+'28.10.68'!G129+'29.10.68'!G129+'30.10.68'!G129+'31.10.68'!G129</f>
        <v>0</v>
      </c>
      <c r="H129" s="52">
        <f>+'01.10.68'!H129+'02.10.68'!H129+'03.10.68'!H129+'04.10.68'!H129+'05.10.68'!H129+'06.10.68'!H129+'07.10.68'!H129+'08.10.68'!H129+'09.10.68'!H129+'10.10.68'!H129+'11.10.68'!H129+'12.10.68'!H129+'13.10.68'!H129+'14.10.68'!H129+'15.10.68'!H129+'16.10.68'!H129+'17.10.68'!H129+'18.10.68'!H129+'19.10.68'!H129+'20.10.68'!H129+'21.10.68'!H129+'22.10.68'!H129+'23.10.68'!H129+'24.10.68'!H129+'25.10.68'!H129+'26.10.68'!H129+'27.10.68'!H129+'28.10.68'!H129+'29.10.68'!H129+'30.10.68'!H129+'31.10.68'!H129</f>
        <v>0</v>
      </c>
      <c r="I129" s="65">
        <f>+'01.10.68'!I129+'02.10.68'!I129+'03.10.68'!I129+'04.10.68'!I129+'05.10.68'!I129+'06.10.68'!I129+'07.10.68'!I129+'08.10.68'!I129+'09.10.68'!I129+'10.10.68'!I129+'11.10.68'!I129+'12.10.68'!I129+'13.10.68'!I129+'14.10.68'!I129+'15.10.68'!I129+'16.10.68'!I129+'17.10.68'!I129+'18.10.68'!I129+'19.10.68'!I129+'20.10.68'!I129+'21.10.68'!I129+'22.10.68'!I129+'23.10.68'!I129+'24.10.68'!I129+'25.10.68'!I129+'26.10.68'!I129+'27.10.68'!I129+'28.10.68'!I129+'29.10.68'!I129+'30.10.68'!I129+'31.10.68'!I129</f>
        <v>0</v>
      </c>
      <c r="J129" s="52">
        <f>+'01.10.68'!J129+'02.10.68'!J129+'03.10.68'!J129+'04.10.68'!J129+'05.10.68'!J129+'06.10.68'!J129+'07.10.68'!J129+'08.10.68'!J129+'09.10.68'!J129+'10.10.68'!J129+'11.10.68'!J129+'12.10.68'!J129+'13.10.68'!J129+'14.10.68'!J129+'15.10.68'!J129+'16.10.68'!J129+'17.10.68'!J129+'18.10.68'!J129+'19.10.68'!J129+'20.10.68'!J129+'21.10.68'!J129+'22.10.68'!J129+'23.10.68'!J129+'24.10.68'!J129+'25.10.68'!J129+'26.10.68'!J129+'27.10.68'!J129+'28.10.68'!J129+'29.10.68'!J129+'30.10.68'!J129+'31.10.68'!J129</f>
        <v>0</v>
      </c>
      <c r="K129" s="52">
        <f>+'01.10.68'!K129+'02.10.68'!K129+'03.10.68'!K129+'04.10.68'!K129+'05.10.68'!K129+'06.10.68'!K129+'07.10.68'!K129+'08.10.68'!K129+'09.10.68'!K129+'10.10.68'!K129+'11.10.68'!K129+'12.10.68'!K129+'13.10.68'!K129+'14.10.68'!K129+'15.10.68'!K129+'16.10.68'!K129+'17.10.68'!K129+'18.10.68'!K129+'19.10.68'!K129+'20.10.68'!K129+'21.10.68'!K129+'22.10.68'!K129+'23.10.68'!K129+'24.10.68'!K129+'25.10.68'!K129+'26.10.68'!K129+'27.10.68'!K129+'28.10.68'!K129+'29.10.68'!K129+'30.10.68'!K129+'31.10.68'!K129</f>
        <v>0</v>
      </c>
      <c r="L129" s="65">
        <f>+'01.10.68'!L129+'02.10.68'!L129+'03.10.68'!L129+'04.10.68'!L129+'05.10.68'!L129+'06.10.68'!L129+'07.10.68'!L129+'08.10.68'!L129+'09.10.68'!L129+'10.10.68'!L129+'11.10.68'!L129+'12.10.68'!L129+'13.10.68'!L129+'14.10.68'!L129+'15.10.68'!L129+'16.10.68'!L129+'17.10.68'!L129+'18.10.68'!L129+'19.10.68'!L129+'20.10.68'!L129+'21.10.68'!L129+'22.10.68'!L129+'23.10.68'!L129+'24.10.68'!L129+'25.10.68'!L129+'26.10.68'!L129+'27.10.68'!L129+'28.10.68'!L129+'29.10.68'!L129+'30.10.68'!L129+'31.10.68'!L129</f>
        <v>0</v>
      </c>
      <c r="M129" s="52">
        <f>+'01.10.68'!M129+'02.10.68'!M129+'03.10.68'!M129+'04.10.68'!M129+'05.10.68'!M129+'06.10.68'!M129+'07.10.68'!M129+'08.10.68'!M129+'09.10.68'!M129+'10.10.68'!M129+'11.10.68'!M129+'12.10.68'!M129+'13.10.68'!M129+'14.10.68'!M129+'15.10.68'!M129+'16.10.68'!M129+'17.10.68'!M129+'18.10.68'!M129+'19.10.68'!M129+'20.10.68'!M129+'21.10.68'!M129+'22.10.68'!M129+'23.10.68'!M129+'24.10.68'!M129+'25.10.68'!M129+'26.10.68'!M129+'27.10.68'!M129+'28.10.68'!M129+'29.10.68'!M129+'30.10.68'!M129+'31.10.68'!M129</f>
        <v>0</v>
      </c>
      <c r="N129" s="52">
        <f>+'01.10.68'!N129+'02.10.68'!N129+'03.10.68'!N129+'04.10.68'!N129+'05.10.68'!N129+'06.10.68'!N129+'07.10.68'!N129+'08.10.68'!N129+'09.10.68'!N129+'10.10.68'!N129+'11.10.68'!N129+'12.10.68'!N129+'13.10.68'!N129+'14.10.68'!N129+'15.10.68'!N129+'16.10.68'!N129+'17.10.68'!N129+'18.10.68'!N129+'19.10.68'!N129+'20.10.68'!N129+'21.10.68'!N129+'22.10.68'!N129+'23.10.68'!N129+'24.10.68'!N129+'25.10.68'!N129+'26.10.68'!N129+'27.10.68'!N129+'28.10.68'!N129+'29.10.68'!N129+'30.10.68'!N129+'31.10.68'!N129</f>
        <v>0</v>
      </c>
      <c r="O129" s="65">
        <f>+'01.10.68'!O129+'02.10.68'!O129+'03.10.68'!O129+'04.10.68'!O129+'05.10.68'!O129+'06.10.68'!O129+'07.10.68'!O129+'08.10.68'!O129+'09.10.68'!O129+'10.10.68'!O129+'11.10.68'!O129+'12.10.68'!O129+'13.10.68'!O129+'14.10.68'!O129+'15.10.68'!O129+'16.10.68'!O129+'17.10.68'!O129+'18.10.68'!O129+'19.10.68'!O129+'20.10.68'!O129+'21.10.68'!O129+'22.10.68'!O129+'23.10.68'!O129+'24.10.68'!O129+'25.10.68'!O129+'26.10.68'!O129+'27.10.68'!O129+'28.10.68'!O129+'29.10.68'!O129+'30.10.68'!O129+'31.10.68'!O129</f>
        <v>0</v>
      </c>
      <c r="P129" s="52">
        <f>+'01.10.68'!P129+'02.10.68'!P129+'03.10.68'!P129+'04.10.68'!P129+'05.10.68'!P129+'06.10.68'!P129+'07.10.68'!P129+'08.10.68'!P129+'09.10.68'!P129+'10.10.68'!P129+'11.10.68'!P129+'12.10.68'!P129+'13.10.68'!P129+'14.10.68'!P129+'15.10.68'!P129+'16.10.68'!P129+'17.10.68'!P129+'18.10.68'!P129+'19.10.68'!P129+'20.10.68'!P129+'21.10.68'!P129+'22.10.68'!P129+'23.10.68'!P129+'24.10.68'!P129+'25.10.68'!P129+'26.10.68'!P129+'27.10.68'!P129+'28.10.68'!P129+'29.10.68'!P129+'30.10.68'!P129+'31.10.68'!P129</f>
        <v>0</v>
      </c>
      <c r="Q129" s="52">
        <f>+'01.10.68'!Q129+'02.10.68'!Q129+'03.10.68'!Q129+'04.10.68'!Q129+'05.10.68'!Q129+'06.10.68'!Q129+'07.10.68'!Q129+'08.10.68'!Q129+'09.10.68'!Q129+'10.10.68'!Q129+'11.10.68'!Q129+'12.10.68'!Q129+'13.10.68'!Q129+'14.10.68'!Q129+'15.10.68'!Q129+'16.10.68'!Q129+'17.10.68'!Q129+'18.10.68'!Q129+'19.10.68'!Q129+'20.10.68'!Q129+'21.10.68'!Q129+'22.10.68'!Q129+'23.10.68'!Q129+'24.10.68'!Q129+'25.10.68'!Q129+'26.10.68'!Q129+'27.10.68'!Q129+'28.10.68'!Q129+'29.10.68'!Q129+'30.10.68'!Q129+'31.10.68'!Q129</f>
        <v>0</v>
      </c>
      <c r="R129" s="65">
        <f>+'01.10.68'!R129+'02.10.68'!R129+'03.10.68'!R129+'04.10.68'!R129+'05.10.68'!R129+'06.10.68'!R129+'07.10.68'!R129+'08.10.68'!R129+'09.10.68'!R129+'10.10.68'!R129+'11.10.68'!R129+'12.10.68'!R129+'13.10.68'!R129+'14.10.68'!R129+'15.10.68'!R129+'16.10.68'!R129+'17.10.68'!R129+'18.10.68'!R129+'19.10.68'!R129+'20.10.68'!R129+'21.10.68'!R129+'22.10.68'!R129+'23.10.68'!R129+'24.10.68'!R129+'25.10.68'!R129+'26.10.68'!R129+'27.10.68'!R129+'28.10.68'!R129+'29.10.68'!R129+'30.10.68'!R129+'31.10.68'!R129</f>
        <v>0</v>
      </c>
      <c r="S129" s="52">
        <f>+'01.10.68'!S129+'02.10.68'!S129+'03.10.68'!S129+'04.10.68'!S129+'05.10.68'!S129+'06.10.68'!S129+'07.10.68'!S129+'08.10.68'!S129+'09.10.68'!S129+'10.10.68'!S129+'11.10.68'!S129+'12.10.68'!S129+'13.10.68'!S129+'14.10.68'!S129+'15.10.68'!S129+'16.10.68'!S129+'17.10.68'!S129+'18.10.68'!S129+'19.10.68'!S129+'20.10.68'!S129+'21.10.68'!S129+'22.10.68'!S129+'23.10.68'!S129+'24.10.68'!S129+'25.10.68'!S129+'26.10.68'!S129+'27.10.68'!S129+'28.10.68'!S129+'29.10.68'!S129+'30.10.68'!S129+'31.10.68'!S129</f>
        <v>0</v>
      </c>
      <c r="T129" s="52">
        <f>+'01.10.68'!T129+'02.10.68'!T129+'03.10.68'!T129+'04.10.68'!T129+'05.10.68'!T129+'06.10.68'!T129+'07.10.68'!T129+'08.10.68'!T129+'09.10.68'!T129+'10.10.68'!T129+'11.10.68'!T129+'12.10.68'!T129+'13.10.68'!T129+'14.10.68'!T129+'15.10.68'!T129+'16.10.68'!T129+'17.10.68'!T129+'18.10.68'!T129+'19.10.68'!T129+'20.10.68'!T129+'21.10.68'!T129+'22.10.68'!T129+'23.10.68'!T129+'24.10.68'!T129+'25.10.68'!T129+'26.10.68'!T129+'27.10.68'!T129+'28.10.68'!T129+'29.10.68'!T129+'30.10.68'!T129+'31.10.68'!T129</f>
        <v>0</v>
      </c>
      <c r="U129" s="65">
        <f>+'01.10.68'!U129+'02.10.68'!U129+'03.10.68'!U129+'04.10.68'!U129+'05.10.68'!U129+'06.10.68'!U129+'07.10.68'!U129+'08.10.68'!U129+'09.10.68'!U129+'10.10.68'!U129+'11.10.68'!U129+'12.10.68'!U129+'13.10.68'!U129+'14.10.68'!U129+'15.10.68'!U129+'16.10.68'!U129+'17.10.68'!U129+'18.10.68'!U129+'19.10.68'!U129+'20.10.68'!U129+'21.10.68'!U129+'22.10.68'!U129+'23.10.68'!U129+'24.10.68'!U129+'25.10.68'!U129+'26.10.68'!U129+'27.10.68'!U129+'28.10.68'!U129+'29.10.68'!U129+'30.10.68'!U129+'31.10.68'!U129</f>
        <v>0</v>
      </c>
      <c r="V129" s="52">
        <f>+'01.10.68'!V129+'02.10.68'!V129+'03.10.68'!V129+'04.10.68'!V129+'05.10.68'!V129+'06.10.68'!V129+'07.10.68'!V129+'08.10.68'!V129+'09.10.68'!V129+'10.10.68'!V129+'11.10.68'!V129+'12.10.68'!V129+'13.10.68'!V129+'14.10.68'!V129+'15.10.68'!V129+'16.10.68'!V129+'17.10.68'!V129+'18.10.68'!V129+'19.10.68'!V129+'20.10.68'!V129+'21.10.68'!V129+'22.10.68'!V129+'23.10.68'!V129+'24.10.68'!V129+'25.10.68'!V129+'26.10.68'!V129+'27.10.68'!V129+'28.10.68'!V129+'29.10.68'!V129+'30.10.68'!V129+'31.10.68'!V129</f>
        <v>0</v>
      </c>
      <c r="W129" s="52">
        <f>+'01.10.68'!W129+'02.10.68'!W129+'03.10.68'!W129+'04.10.68'!W129+'05.10.68'!W129+'06.10.68'!W129+'07.10.68'!W129+'08.10.68'!W129+'09.10.68'!W129+'10.10.68'!W129+'11.10.68'!W129+'12.10.68'!W129+'13.10.68'!W129+'14.10.68'!W129+'15.10.68'!W129+'16.10.68'!W129+'17.10.68'!W129+'18.10.68'!W129+'19.10.68'!W129+'20.10.68'!W129+'21.10.68'!W129+'22.10.68'!W129+'23.10.68'!W129+'24.10.68'!W129+'25.10.68'!W129+'26.10.68'!W129+'27.10.68'!W129+'28.10.68'!W129+'29.10.68'!W129+'30.10.68'!W129+'31.10.68'!W129</f>
        <v>0</v>
      </c>
      <c r="X129" s="65">
        <f>+'01.10.68'!X129+'02.10.68'!X129+'03.10.68'!X129+'04.10.68'!X129+'05.10.68'!X129+'06.10.68'!X129+'07.10.68'!X129+'08.10.68'!X129+'09.10.68'!X129+'10.10.68'!X129+'11.10.68'!X129+'12.10.68'!X129+'13.10.68'!X129+'14.10.68'!X129+'15.10.68'!X129+'16.10.68'!X129+'17.10.68'!X129+'18.10.68'!X129+'19.10.68'!X129+'20.10.68'!X129+'21.10.68'!X129+'22.10.68'!X129+'23.10.68'!X129+'24.10.68'!X129+'25.10.68'!X129+'26.10.68'!X129+'27.10.68'!X129+'28.10.68'!X129+'29.10.68'!X129+'30.10.68'!X129+'31.10.68'!X129</f>
        <v>0</v>
      </c>
      <c r="Y129" s="52">
        <f>+'01.10.68'!Y129+'02.10.68'!Y129+'03.10.68'!Y129+'04.10.68'!Y129+'05.10.68'!Y129+'06.10.68'!Y129+'07.10.68'!Y129+'08.10.68'!Y129+'09.10.68'!Y129+'10.10.68'!Y129+'11.10.68'!Y129+'12.10.68'!Y129+'13.10.68'!Y129+'14.10.68'!Y129+'15.10.68'!Y129+'16.10.68'!Y129+'17.10.68'!Y129+'18.10.68'!Y129+'19.10.68'!Y129+'20.10.68'!Y129+'21.10.68'!Y129+'22.10.68'!Y129+'23.10.68'!Y129+'24.10.68'!Y129+'25.10.68'!Y129+'26.10.68'!Y129+'27.10.68'!Y129+'28.10.68'!Y129+'29.10.68'!Y129+'30.10.68'!Y129+'31.10.68'!Y129</f>
        <v>0</v>
      </c>
      <c r="Z129" s="65">
        <f>+'01.10.68'!Z129+'02.10.68'!Z129+'03.10.68'!Z129+'04.10.68'!Z129+'05.10.68'!Z129+'06.10.68'!Z129+'07.10.68'!Z129+'08.10.68'!Z129+'09.10.68'!Z129+'10.10.68'!Z129+'11.10.68'!Z129+'12.10.68'!Z129+'13.10.68'!Z129+'14.10.68'!Z129+'15.10.68'!Z129+'16.10.68'!Z129+'17.10.68'!Z129+'18.10.68'!Z129+'19.10.68'!Z129+'20.10.68'!Z129+'21.10.68'!Z129+'22.10.68'!Z129+'23.10.68'!Z129+'24.10.68'!Z129+'25.10.68'!Z129+'26.10.68'!Z129+'27.10.68'!Z129+'28.10.68'!Z129+'29.10.68'!Z129+'30.10.68'!Z129+'31.10.68'!Z129</f>
        <v>0</v>
      </c>
      <c r="AA129" s="50"/>
      <c r="AB129" s="50"/>
      <c r="AC129" s="61"/>
      <c r="AD129" s="50"/>
      <c r="AE129" s="66"/>
    </row>
    <row r="130" spans="2:31">
      <c r="B130" s="50"/>
      <c r="C130" s="53"/>
      <c r="D130" s="52">
        <f>+'01.10.68'!D130+'02.10.68'!D130+'03.10.68'!D130+'04.10.68'!D130+'05.10.68'!D130+'06.10.68'!D130+'07.10.68'!D130+'08.10.68'!D130+'09.10.68'!D130+'10.10.68'!D130+'11.10.68'!D130+'12.10.68'!D130+'13.10.68'!D130+'14.10.68'!D130+'15.10.68'!D130+'16.10.68'!D130+'17.10.68'!D130+'18.10.68'!D130+'19.10.68'!D130+'20.10.68'!D130+'21.10.68'!D130+'22.10.68'!D130+'23.10.68'!D130+'24.10.68'!D130+'25.10.68'!D130+'26.10.68'!D130+'27.10.68'!D130+'28.10.68'!D130+'29.10.68'!D130+'30.10.68'!D130+'31.10.68'!D130</f>
        <v>0</v>
      </c>
      <c r="E130" s="52">
        <f>+'01.10.68'!E130+'02.10.68'!E130+'03.10.68'!E130+'04.10.68'!E130+'05.10.68'!E130+'06.10.68'!E130+'07.10.68'!E130+'08.10.68'!E130+'09.10.68'!E130+'10.10.68'!E130+'11.10.68'!E130+'12.10.68'!E130+'13.10.68'!E130+'14.10.68'!E130+'15.10.68'!E130+'16.10.68'!E130+'17.10.68'!E130+'18.10.68'!E130+'19.10.68'!E130+'20.10.68'!E130+'21.10.68'!E130+'22.10.68'!E130+'23.10.68'!E130+'24.10.68'!E130+'25.10.68'!E130+'26.10.68'!E130+'27.10.68'!E130+'28.10.68'!E130+'29.10.68'!E130+'30.10.68'!E130+'31.10.68'!E130</f>
        <v>0</v>
      </c>
      <c r="F130" s="65">
        <f>+'01.10.68'!F130+'02.10.68'!F130+'03.10.68'!F130+'04.10.68'!F130+'05.10.68'!F130+'06.10.68'!F130+'07.10.68'!F130+'08.10.68'!F130+'09.10.68'!F130+'10.10.68'!F130+'11.10.68'!F130+'12.10.68'!F130+'13.10.68'!F130+'14.10.68'!F130+'15.10.68'!F130+'16.10.68'!F130+'17.10.68'!F130+'18.10.68'!F130+'19.10.68'!F130+'20.10.68'!F130+'21.10.68'!F130+'22.10.68'!F130+'23.10.68'!F130+'24.10.68'!F130+'25.10.68'!F130+'26.10.68'!F130+'27.10.68'!F130+'28.10.68'!F130+'29.10.68'!F130+'30.10.68'!F130+'31.10.68'!F130</f>
        <v>0</v>
      </c>
      <c r="G130" s="52">
        <f>+'01.10.68'!G130+'02.10.68'!G130+'03.10.68'!G130+'04.10.68'!G130+'05.10.68'!G130+'06.10.68'!G130+'07.10.68'!G130+'08.10.68'!G130+'09.10.68'!G130+'10.10.68'!G130+'11.10.68'!G130+'12.10.68'!G130+'13.10.68'!G130+'14.10.68'!G130+'15.10.68'!G130+'16.10.68'!G130+'17.10.68'!G130+'18.10.68'!G130+'19.10.68'!G130+'20.10.68'!G130+'21.10.68'!G130+'22.10.68'!G130+'23.10.68'!G130+'24.10.68'!G130+'25.10.68'!G130+'26.10.68'!G130+'27.10.68'!G130+'28.10.68'!G130+'29.10.68'!G130+'30.10.68'!G130+'31.10.68'!G130</f>
        <v>0</v>
      </c>
      <c r="H130" s="52">
        <f>+'01.10.68'!H130+'02.10.68'!H130+'03.10.68'!H130+'04.10.68'!H130+'05.10.68'!H130+'06.10.68'!H130+'07.10.68'!H130+'08.10.68'!H130+'09.10.68'!H130+'10.10.68'!H130+'11.10.68'!H130+'12.10.68'!H130+'13.10.68'!H130+'14.10.68'!H130+'15.10.68'!H130+'16.10.68'!H130+'17.10.68'!H130+'18.10.68'!H130+'19.10.68'!H130+'20.10.68'!H130+'21.10.68'!H130+'22.10.68'!H130+'23.10.68'!H130+'24.10.68'!H130+'25.10.68'!H130+'26.10.68'!H130+'27.10.68'!H130+'28.10.68'!H130+'29.10.68'!H130+'30.10.68'!H130+'31.10.68'!H130</f>
        <v>0</v>
      </c>
      <c r="I130" s="65">
        <f>+'01.10.68'!I130+'02.10.68'!I130+'03.10.68'!I130+'04.10.68'!I130+'05.10.68'!I130+'06.10.68'!I130+'07.10.68'!I130+'08.10.68'!I130+'09.10.68'!I130+'10.10.68'!I130+'11.10.68'!I130+'12.10.68'!I130+'13.10.68'!I130+'14.10.68'!I130+'15.10.68'!I130+'16.10.68'!I130+'17.10.68'!I130+'18.10.68'!I130+'19.10.68'!I130+'20.10.68'!I130+'21.10.68'!I130+'22.10.68'!I130+'23.10.68'!I130+'24.10.68'!I130+'25.10.68'!I130+'26.10.68'!I130+'27.10.68'!I130+'28.10.68'!I130+'29.10.68'!I130+'30.10.68'!I130+'31.10.68'!I130</f>
        <v>0</v>
      </c>
      <c r="J130" s="52">
        <f>+'01.10.68'!J130+'02.10.68'!J130+'03.10.68'!J130+'04.10.68'!J130+'05.10.68'!J130+'06.10.68'!J130+'07.10.68'!J130+'08.10.68'!J130+'09.10.68'!J130+'10.10.68'!J130+'11.10.68'!J130+'12.10.68'!J130+'13.10.68'!J130+'14.10.68'!J130+'15.10.68'!J130+'16.10.68'!J130+'17.10.68'!J130+'18.10.68'!J130+'19.10.68'!J130+'20.10.68'!J130+'21.10.68'!J130+'22.10.68'!J130+'23.10.68'!J130+'24.10.68'!J130+'25.10.68'!J130+'26.10.68'!J130+'27.10.68'!J130+'28.10.68'!J130+'29.10.68'!J130+'30.10.68'!J130+'31.10.68'!J130</f>
        <v>0</v>
      </c>
      <c r="K130" s="52">
        <f>+'01.10.68'!K130+'02.10.68'!K130+'03.10.68'!K130+'04.10.68'!K130+'05.10.68'!K130+'06.10.68'!K130+'07.10.68'!K130+'08.10.68'!K130+'09.10.68'!K130+'10.10.68'!K130+'11.10.68'!K130+'12.10.68'!K130+'13.10.68'!K130+'14.10.68'!K130+'15.10.68'!K130+'16.10.68'!K130+'17.10.68'!K130+'18.10.68'!K130+'19.10.68'!K130+'20.10.68'!K130+'21.10.68'!K130+'22.10.68'!K130+'23.10.68'!K130+'24.10.68'!K130+'25.10.68'!K130+'26.10.68'!K130+'27.10.68'!K130+'28.10.68'!K130+'29.10.68'!K130+'30.10.68'!K130+'31.10.68'!K130</f>
        <v>0</v>
      </c>
      <c r="L130" s="65">
        <f>+'01.10.68'!L130+'02.10.68'!L130+'03.10.68'!L130+'04.10.68'!L130+'05.10.68'!L130+'06.10.68'!L130+'07.10.68'!L130+'08.10.68'!L130+'09.10.68'!L130+'10.10.68'!L130+'11.10.68'!L130+'12.10.68'!L130+'13.10.68'!L130+'14.10.68'!L130+'15.10.68'!L130+'16.10.68'!L130+'17.10.68'!L130+'18.10.68'!L130+'19.10.68'!L130+'20.10.68'!L130+'21.10.68'!L130+'22.10.68'!L130+'23.10.68'!L130+'24.10.68'!L130+'25.10.68'!L130+'26.10.68'!L130+'27.10.68'!L130+'28.10.68'!L130+'29.10.68'!L130+'30.10.68'!L130+'31.10.68'!L130</f>
        <v>0</v>
      </c>
      <c r="M130" s="52">
        <f>+'01.10.68'!M130+'02.10.68'!M130+'03.10.68'!M130+'04.10.68'!M130+'05.10.68'!M130+'06.10.68'!M130+'07.10.68'!M130+'08.10.68'!M130+'09.10.68'!M130+'10.10.68'!M130+'11.10.68'!M130+'12.10.68'!M130+'13.10.68'!M130+'14.10.68'!M130+'15.10.68'!M130+'16.10.68'!M130+'17.10.68'!M130+'18.10.68'!M130+'19.10.68'!M130+'20.10.68'!M130+'21.10.68'!M130+'22.10.68'!M130+'23.10.68'!M130+'24.10.68'!M130+'25.10.68'!M130+'26.10.68'!M130+'27.10.68'!M130+'28.10.68'!M130+'29.10.68'!M130+'30.10.68'!M130+'31.10.68'!M130</f>
        <v>0</v>
      </c>
      <c r="N130" s="52">
        <f>+'01.10.68'!N130+'02.10.68'!N130+'03.10.68'!N130+'04.10.68'!N130+'05.10.68'!N130+'06.10.68'!N130+'07.10.68'!N130+'08.10.68'!N130+'09.10.68'!N130+'10.10.68'!N130+'11.10.68'!N130+'12.10.68'!N130+'13.10.68'!N130+'14.10.68'!N130+'15.10.68'!N130+'16.10.68'!N130+'17.10.68'!N130+'18.10.68'!N130+'19.10.68'!N130+'20.10.68'!N130+'21.10.68'!N130+'22.10.68'!N130+'23.10.68'!N130+'24.10.68'!N130+'25.10.68'!N130+'26.10.68'!N130+'27.10.68'!N130+'28.10.68'!N130+'29.10.68'!N130+'30.10.68'!N130+'31.10.68'!N130</f>
        <v>0</v>
      </c>
      <c r="O130" s="65">
        <f>+'01.10.68'!O130+'02.10.68'!O130+'03.10.68'!O130+'04.10.68'!O130+'05.10.68'!O130+'06.10.68'!O130+'07.10.68'!O130+'08.10.68'!O130+'09.10.68'!O130+'10.10.68'!O130+'11.10.68'!O130+'12.10.68'!O130+'13.10.68'!O130+'14.10.68'!O130+'15.10.68'!O130+'16.10.68'!O130+'17.10.68'!O130+'18.10.68'!O130+'19.10.68'!O130+'20.10.68'!O130+'21.10.68'!O130+'22.10.68'!O130+'23.10.68'!O130+'24.10.68'!O130+'25.10.68'!O130+'26.10.68'!O130+'27.10.68'!O130+'28.10.68'!O130+'29.10.68'!O130+'30.10.68'!O130+'31.10.68'!O130</f>
        <v>0</v>
      </c>
      <c r="P130" s="52">
        <f>+'01.10.68'!P130+'02.10.68'!P130+'03.10.68'!P130+'04.10.68'!P130+'05.10.68'!P130+'06.10.68'!P130+'07.10.68'!P130+'08.10.68'!P130+'09.10.68'!P130+'10.10.68'!P130+'11.10.68'!P130+'12.10.68'!P130+'13.10.68'!P130+'14.10.68'!P130+'15.10.68'!P130+'16.10.68'!P130+'17.10.68'!P130+'18.10.68'!P130+'19.10.68'!P130+'20.10.68'!P130+'21.10.68'!P130+'22.10.68'!P130+'23.10.68'!P130+'24.10.68'!P130+'25.10.68'!P130+'26.10.68'!P130+'27.10.68'!P130+'28.10.68'!P130+'29.10.68'!P130+'30.10.68'!P130+'31.10.68'!P130</f>
        <v>0</v>
      </c>
      <c r="Q130" s="52">
        <f>+'01.10.68'!Q130+'02.10.68'!Q130+'03.10.68'!Q130+'04.10.68'!Q130+'05.10.68'!Q130+'06.10.68'!Q130+'07.10.68'!Q130+'08.10.68'!Q130+'09.10.68'!Q130+'10.10.68'!Q130+'11.10.68'!Q130+'12.10.68'!Q130+'13.10.68'!Q130+'14.10.68'!Q130+'15.10.68'!Q130+'16.10.68'!Q130+'17.10.68'!Q130+'18.10.68'!Q130+'19.10.68'!Q130+'20.10.68'!Q130+'21.10.68'!Q130+'22.10.68'!Q130+'23.10.68'!Q130+'24.10.68'!Q130+'25.10.68'!Q130+'26.10.68'!Q130+'27.10.68'!Q130+'28.10.68'!Q130+'29.10.68'!Q130+'30.10.68'!Q130+'31.10.68'!Q130</f>
        <v>0</v>
      </c>
      <c r="R130" s="65">
        <f>+'01.10.68'!R130+'02.10.68'!R130+'03.10.68'!R130+'04.10.68'!R130+'05.10.68'!R130+'06.10.68'!R130+'07.10.68'!R130+'08.10.68'!R130+'09.10.68'!R130+'10.10.68'!R130+'11.10.68'!R130+'12.10.68'!R130+'13.10.68'!R130+'14.10.68'!R130+'15.10.68'!R130+'16.10.68'!R130+'17.10.68'!R130+'18.10.68'!R130+'19.10.68'!R130+'20.10.68'!R130+'21.10.68'!R130+'22.10.68'!R130+'23.10.68'!R130+'24.10.68'!R130+'25.10.68'!R130+'26.10.68'!R130+'27.10.68'!R130+'28.10.68'!R130+'29.10.68'!R130+'30.10.68'!R130+'31.10.68'!R130</f>
        <v>0</v>
      </c>
      <c r="S130" s="52">
        <f>+'01.10.68'!S130+'02.10.68'!S130+'03.10.68'!S130+'04.10.68'!S130+'05.10.68'!S130+'06.10.68'!S130+'07.10.68'!S130+'08.10.68'!S130+'09.10.68'!S130+'10.10.68'!S130+'11.10.68'!S130+'12.10.68'!S130+'13.10.68'!S130+'14.10.68'!S130+'15.10.68'!S130+'16.10.68'!S130+'17.10.68'!S130+'18.10.68'!S130+'19.10.68'!S130+'20.10.68'!S130+'21.10.68'!S130+'22.10.68'!S130+'23.10.68'!S130+'24.10.68'!S130+'25.10.68'!S130+'26.10.68'!S130+'27.10.68'!S130+'28.10.68'!S130+'29.10.68'!S130+'30.10.68'!S130+'31.10.68'!S130</f>
        <v>0</v>
      </c>
      <c r="T130" s="52">
        <f>+'01.10.68'!T130+'02.10.68'!T130+'03.10.68'!T130+'04.10.68'!T130+'05.10.68'!T130+'06.10.68'!T130+'07.10.68'!T130+'08.10.68'!T130+'09.10.68'!T130+'10.10.68'!T130+'11.10.68'!T130+'12.10.68'!T130+'13.10.68'!T130+'14.10.68'!T130+'15.10.68'!T130+'16.10.68'!T130+'17.10.68'!T130+'18.10.68'!T130+'19.10.68'!T130+'20.10.68'!T130+'21.10.68'!T130+'22.10.68'!T130+'23.10.68'!T130+'24.10.68'!T130+'25.10.68'!T130+'26.10.68'!T130+'27.10.68'!T130+'28.10.68'!T130+'29.10.68'!T130+'30.10.68'!T130+'31.10.68'!T130</f>
        <v>0</v>
      </c>
      <c r="U130" s="65">
        <f>+'01.10.68'!U130+'02.10.68'!U130+'03.10.68'!U130+'04.10.68'!U130+'05.10.68'!U130+'06.10.68'!U130+'07.10.68'!U130+'08.10.68'!U130+'09.10.68'!U130+'10.10.68'!U130+'11.10.68'!U130+'12.10.68'!U130+'13.10.68'!U130+'14.10.68'!U130+'15.10.68'!U130+'16.10.68'!U130+'17.10.68'!U130+'18.10.68'!U130+'19.10.68'!U130+'20.10.68'!U130+'21.10.68'!U130+'22.10.68'!U130+'23.10.68'!U130+'24.10.68'!U130+'25.10.68'!U130+'26.10.68'!U130+'27.10.68'!U130+'28.10.68'!U130+'29.10.68'!U130+'30.10.68'!U130+'31.10.68'!U130</f>
        <v>0</v>
      </c>
      <c r="V130" s="52">
        <f>+'01.10.68'!V130+'02.10.68'!V130+'03.10.68'!V130+'04.10.68'!V130+'05.10.68'!V130+'06.10.68'!V130+'07.10.68'!V130+'08.10.68'!V130+'09.10.68'!V130+'10.10.68'!V130+'11.10.68'!V130+'12.10.68'!V130+'13.10.68'!V130+'14.10.68'!V130+'15.10.68'!V130+'16.10.68'!V130+'17.10.68'!V130+'18.10.68'!V130+'19.10.68'!V130+'20.10.68'!V130+'21.10.68'!V130+'22.10.68'!V130+'23.10.68'!V130+'24.10.68'!V130+'25.10.68'!V130+'26.10.68'!V130+'27.10.68'!V130+'28.10.68'!V130+'29.10.68'!V130+'30.10.68'!V130+'31.10.68'!V130</f>
        <v>0</v>
      </c>
      <c r="W130" s="52">
        <f>+'01.10.68'!W130+'02.10.68'!W130+'03.10.68'!W130+'04.10.68'!W130+'05.10.68'!W130+'06.10.68'!W130+'07.10.68'!W130+'08.10.68'!W130+'09.10.68'!W130+'10.10.68'!W130+'11.10.68'!W130+'12.10.68'!W130+'13.10.68'!W130+'14.10.68'!W130+'15.10.68'!W130+'16.10.68'!W130+'17.10.68'!W130+'18.10.68'!W130+'19.10.68'!W130+'20.10.68'!W130+'21.10.68'!W130+'22.10.68'!W130+'23.10.68'!W130+'24.10.68'!W130+'25.10.68'!W130+'26.10.68'!W130+'27.10.68'!W130+'28.10.68'!W130+'29.10.68'!W130+'30.10.68'!W130+'31.10.68'!W130</f>
        <v>0</v>
      </c>
      <c r="X130" s="65">
        <f>+'01.10.68'!X130+'02.10.68'!X130+'03.10.68'!X130+'04.10.68'!X130+'05.10.68'!X130+'06.10.68'!X130+'07.10.68'!X130+'08.10.68'!X130+'09.10.68'!X130+'10.10.68'!X130+'11.10.68'!X130+'12.10.68'!X130+'13.10.68'!X130+'14.10.68'!X130+'15.10.68'!X130+'16.10.68'!X130+'17.10.68'!X130+'18.10.68'!X130+'19.10.68'!X130+'20.10.68'!X130+'21.10.68'!X130+'22.10.68'!X130+'23.10.68'!X130+'24.10.68'!X130+'25.10.68'!X130+'26.10.68'!X130+'27.10.68'!X130+'28.10.68'!X130+'29.10.68'!X130+'30.10.68'!X130+'31.10.68'!X130</f>
        <v>0</v>
      </c>
      <c r="Y130" s="52">
        <f>+'01.10.68'!Y130+'02.10.68'!Y130+'03.10.68'!Y130+'04.10.68'!Y130+'05.10.68'!Y130+'06.10.68'!Y130+'07.10.68'!Y130+'08.10.68'!Y130+'09.10.68'!Y130+'10.10.68'!Y130+'11.10.68'!Y130+'12.10.68'!Y130+'13.10.68'!Y130+'14.10.68'!Y130+'15.10.68'!Y130+'16.10.68'!Y130+'17.10.68'!Y130+'18.10.68'!Y130+'19.10.68'!Y130+'20.10.68'!Y130+'21.10.68'!Y130+'22.10.68'!Y130+'23.10.68'!Y130+'24.10.68'!Y130+'25.10.68'!Y130+'26.10.68'!Y130+'27.10.68'!Y130+'28.10.68'!Y130+'29.10.68'!Y130+'30.10.68'!Y130+'31.10.68'!Y130</f>
        <v>0</v>
      </c>
      <c r="Z130" s="65">
        <f>+'01.10.68'!Z130+'02.10.68'!Z130+'03.10.68'!Z130+'04.10.68'!Z130+'05.10.68'!Z130+'06.10.68'!Z130+'07.10.68'!Z130+'08.10.68'!Z130+'09.10.68'!Z130+'10.10.68'!Z130+'11.10.68'!Z130+'12.10.68'!Z130+'13.10.68'!Z130+'14.10.68'!Z130+'15.10.68'!Z130+'16.10.68'!Z130+'17.10.68'!Z130+'18.10.68'!Z130+'19.10.68'!Z130+'20.10.68'!Z130+'21.10.68'!Z130+'22.10.68'!Z130+'23.10.68'!Z130+'24.10.68'!Z130+'25.10.68'!Z130+'26.10.68'!Z130+'27.10.68'!Z130+'28.10.68'!Z130+'29.10.68'!Z130+'30.10.68'!Z130+'31.10.68'!Z130</f>
        <v>0</v>
      </c>
      <c r="AA130" s="50"/>
      <c r="AB130" s="50"/>
      <c r="AC130" s="61"/>
      <c r="AD130" s="50"/>
      <c r="AE130" s="66"/>
    </row>
    <row r="131" spans="2:31">
      <c r="B131" s="50"/>
      <c r="C131" s="53"/>
      <c r="D131" s="52">
        <f>+'01.10.68'!D131+'02.10.68'!D131+'03.10.68'!D131+'04.10.68'!D131+'05.10.68'!D131+'06.10.68'!D131+'07.10.68'!D131+'08.10.68'!D131+'09.10.68'!D131+'10.10.68'!D131+'11.10.68'!D131+'12.10.68'!D131+'13.10.68'!D131+'14.10.68'!D131+'15.10.68'!D131+'16.10.68'!D131+'17.10.68'!D131+'18.10.68'!D131+'19.10.68'!D131+'20.10.68'!D131+'21.10.68'!D131+'22.10.68'!D131+'23.10.68'!D131+'24.10.68'!D131+'25.10.68'!D131+'26.10.68'!D131+'27.10.68'!D131+'28.10.68'!D131+'29.10.68'!D131+'30.10.68'!D131+'31.10.68'!D131</f>
        <v>0</v>
      </c>
      <c r="E131" s="52">
        <f>+'01.10.68'!E131+'02.10.68'!E131+'03.10.68'!E131+'04.10.68'!E131+'05.10.68'!E131+'06.10.68'!E131+'07.10.68'!E131+'08.10.68'!E131+'09.10.68'!E131+'10.10.68'!E131+'11.10.68'!E131+'12.10.68'!E131+'13.10.68'!E131+'14.10.68'!E131+'15.10.68'!E131+'16.10.68'!E131+'17.10.68'!E131+'18.10.68'!E131+'19.10.68'!E131+'20.10.68'!E131+'21.10.68'!E131+'22.10.68'!E131+'23.10.68'!E131+'24.10.68'!E131+'25.10.68'!E131+'26.10.68'!E131+'27.10.68'!E131+'28.10.68'!E131+'29.10.68'!E131+'30.10.68'!E131+'31.10.68'!E131</f>
        <v>0</v>
      </c>
      <c r="F131" s="65">
        <f>+'01.10.68'!F131+'02.10.68'!F131+'03.10.68'!F131+'04.10.68'!F131+'05.10.68'!F131+'06.10.68'!F131+'07.10.68'!F131+'08.10.68'!F131+'09.10.68'!F131+'10.10.68'!F131+'11.10.68'!F131+'12.10.68'!F131+'13.10.68'!F131+'14.10.68'!F131+'15.10.68'!F131+'16.10.68'!F131+'17.10.68'!F131+'18.10.68'!F131+'19.10.68'!F131+'20.10.68'!F131+'21.10.68'!F131+'22.10.68'!F131+'23.10.68'!F131+'24.10.68'!F131+'25.10.68'!F131+'26.10.68'!F131+'27.10.68'!F131+'28.10.68'!F131+'29.10.68'!F131+'30.10.68'!F131+'31.10.68'!F131</f>
        <v>0</v>
      </c>
      <c r="G131" s="52">
        <f>+'01.10.68'!G131+'02.10.68'!G131+'03.10.68'!G131+'04.10.68'!G131+'05.10.68'!G131+'06.10.68'!G131+'07.10.68'!G131+'08.10.68'!G131+'09.10.68'!G131+'10.10.68'!G131+'11.10.68'!G131+'12.10.68'!G131+'13.10.68'!G131+'14.10.68'!G131+'15.10.68'!G131+'16.10.68'!G131+'17.10.68'!G131+'18.10.68'!G131+'19.10.68'!G131+'20.10.68'!G131+'21.10.68'!G131+'22.10.68'!G131+'23.10.68'!G131+'24.10.68'!G131+'25.10.68'!G131+'26.10.68'!G131+'27.10.68'!G131+'28.10.68'!G131+'29.10.68'!G131+'30.10.68'!G131+'31.10.68'!G131</f>
        <v>0</v>
      </c>
      <c r="H131" s="52">
        <f>+'01.10.68'!H131+'02.10.68'!H131+'03.10.68'!H131+'04.10.68'!H131+'05.10.68'!H131+'06.10.68'!H131+'07.10.68'!H131+'08.10.68'!H131+'09.10.68'!H131+'10.10.68'!H131+'11.10.68'!H131+'12.10.68'!H131+'13.10.68'!H131+'14.10.68'!H131+'15.10.68'!H131+'16.10.68'!H131+'17.10.68'!H131+'18.10.68'!H131+'19.10.68'!H131+'20.10.68'!H131+'21.10.68'!H131+'22.10.68'!H131+'23.10.68'!H131+'24.10.68'!H131+'25.10.68'!H131+'26.10.68'!H131+'27.10.68'!H131+'28.10.68'!H131+'29.10.68'!H131+'30.10.68'!H131+'31.10.68'!H131</f>
        <v>0</v>
      </c>
      <c r="I131" s="65">
        <f>+'01.10.68'!I131+'02.10.68'!I131+'03.10.68'!I131+'04.10.68'!I131+'05.10.68'!I131+'06.10.68'!I131+'07.10.68'!I131+'08.10.68'!I131+'09.10.68'!I131+'10.10.68'!I131+'11.10.68'!I131+'12.10.68'!I131+'13.10.68'!I131+'14.10.68'!I131+'15.10.68'!I131+'16.10.68'!I131+'17.10.68'!I131+'18.10.68'!I131+'19.10.68'!I131+'20.10.68'!I131+'21.10.68'!I131+'22.10.68'!I131+'23.10.68'!I131+'24.10.68'!I131+'25.10.68'!I131+'26.10.68'!I131+'27.10.68'!I131+'28.10.68'!I131+'29.10.68'!I131+'30.10.68'!I131+'31.10.68'!I131</f>
        <v>0</v>
      </c>
      <c r="J131" s="52">
        <f>+'01.10.68'!J131+'02.10.68'!J131+'03.10.68'!J131+'04.10.68'!J131+'05.10.68'!J131+'06.10.68'!J131+'07.10.68'!J131+'08.10.68'!J131+'09.10.68'!J131+'10.10.68'!J131+'11.10.68'!J131+'12.10.68'!J131+'13.10.68'!J131+'14.10.68'!J131+'15.10.68'!J131+'16.10.68'!J131+'17.10.68'!J131+'18.10.68'!J131+'19.10.68'!J131+'20.10.68'!J131+'21.10.68'!J131+'22.10.68'!J131+'23.10.68'!J131+'24.10.68'!J131+'25.10.68'!J131+'26.10.68'!J131+'27.10.68'!J131+'28.10.68'!J131+'29.10.68'!J131+'30.10.68'!J131+'31.10.68'!J131</f>
        <v>0</v>
      </c>
      <c r="K131" s="52">
        <f>+'01.10.68'!K131+'02.10.68'!K131+'03.10.68'!K131+'04.10.68'!K131+'05.10.68'!K131+'06.10.68'!K131+'07.10.68'!K131+'08.10.68'!K131+'09.10.68'!K131+'10.10.68'!K131+'11.10.68'!K131+'12.10.68'!K131+'13.10.68'!K131+'14.10.68'!K131+'15.10.68'!K131+'16.10.68'!K131+'17.10.68'!K131+'18.10.68'!K131+'19.10.68'!K131+'20.10.68'!K131+'21.10.68'!K131+'22.10.68'!K131+'23.10.68'!K131+'24.10.68'!K131+'25.10.68'!K131+'26.10.68'!K131+'27.10.68'!K131+'28.10.68'!K131+'29.10.68'!K131+'30.10.68'!K131+'31.10.68'!K131</f>
        <v>0</v>
      </c>
      <c r="L131" s="65">
        <f>+'01.10.68'!L131+'02.10.68'!L131+'03.10.68'!L131+'04.10.68'!L131+'05.10.68'!L131+'06.10.68'!L131+'07.10.68'!L131+'08.10.68'!L131+'09.10.68'!L131+'10.10.68'!L131+'11.10.68'!L131+'12.10.68'!L131+'13.10.68'!L131+'14.10.68'!L131+'15.10.68'!L131+'16.10.68'!L131+'17.10.68'!L131+'18.10.68'!L131+'19.10.68'!L131+'20.10.68'!L131+'21.10.68'!L131+'22.10.68'!L131+'23.10.68'!L131+'24.10.68'!L131+'25.10.68'!L131+'26.10.68'!L131+'27.10.68'!L131+'28.10.68'!L131+'29.10.68'!L131+'30.10.68'!L131+'31.10.68'!L131</f>
        <v>0</v>
      </c>
      <c r="M131" s="52">
        <f>+'01.10.68'!M131+'02.10.68'!M131+'03.10.68'!M131+'04.10.68'!M131+'05.10.68'!M131+'06.10.68'!M131+'07.10.68'!M131+'08.10.68'!M131+'09.10.68'!M131+'10.10.68'!M131+'11.10.68'!M131+'12.10.68'!M131+'13.10.68'!M131+'14.10.68'!M131+'15.10.68'!M131+'16.10.68'!M131+'17.10.68'!M131+'18.10.68'!M131+'19.10.68'!M131+'20.10.68'!M131+'21.10.68'!M131+'22.10.68'!M131+'23.10.68'!M131+'24.10.68'!M131+'25.10.68'!M131+'26.10.68'!M131+'27.10.68'!M131+'28.10.68'!M131+'29.10.68'!M131+'30.10.68'!M131+'31.10.68'!M131</f>
        <v>0</v>
      </c>
      <c r="N131" s="52">
        <f>+'01.10.68'!N131+'02.10.68'!N131+'03.10.68'!N131+'04.10.68'!N131+'05.10.68'!N131+'06.10.68'!N131+'07.10.68'!N131+'08.10.68'!N131+'09.10.68'!N131+'10.10.68'!N131+'11.10.68'!N131+'12.10.68'!N131+'13.10.68'!N131+'14.10.68'!N131+'15.10.68'!N131+'16.10.68'!N131+'17.10.68'!N131+'18.10.68'!N131+'19.10.68'!N131+'20.10.68'!N131+'21.10.68'!N131+'22.10.68'!N131+'23.10.68'!N131+'24.10.68'!N131+'25.10.68'!N131+'26.10.68'!N131+'27.10.68'!N131+'28.10.68'!N131+'29.10.68'!N131+'30.10.68'!N131+'31.10.68'!N131</f>
        <v>0</v>
      </c>
      <c r="O131" s="65">
        <f>+'01.10.68'!O131+'02.10.68'!O131+'03.10.68'!O131+'04.10.68'!O131+'05.10.68'!O131+'06.10.68'!O131+'07.10.68'!O131+'08.10.68'!O131+'09.10.68'!O131+'10.10.68'!O131+'11.10.68'!O131+'12.10.68'!O131+'13.10.68'!O131+'14.10.68'!O131+'15.10.68'!O131+'16.10.68'!O131+'17.10.68'!O131+'18.10.68'!O131+'19.10.68'!O131+'20.10.68'!O131+'21.10.68'!O131+'22.10.68'!O131+'23.10.68'!O131+'24.10.68'!O131+'25.10.68'!O131+'26.10.68'!O131+'27.10.68'!O131+'28.10.68'!O131+'29.10.68'!O131+'30.10.68'!O131+'31.10.68'!O131</f>
        <v>0</v>
      </c>
      <c r="P131" s="52">
        <f>+'01.10.68'!P131+'02.10.68'!P131+'03.10.68'!P131+'04.10.68'!P131+'05.10.68'!P131+'06.10.68'!P131+'07.10.68'!P131+'08.10.68'!P131+'09.10.68'!P131+'10.10.68'!P131+'11.10.68'!P131+'12.10.68'!P131+'13.10.68'!P131+'14.10.68'!P131+'15.10.68'!P131+'16.10.68'!P131+'17.10.68'!P131+'18.10.68'!P131+'19.10.68'!P131+'20.10.68'!P131+'21.10.68'!P131+'22.10.68'!P131+'23.10.68'!P131+'24.10.68'!P131+'25.10.68'!P131+'26.10.68'!P131+'27.10.68'!P131+'28.10.68'!P131+'29.10.68'!P131+'30.10.68'!P131+'31.10.68'!P131</f>
        <v>0</v>
      </c>
      <c r="Q131" s="52">
        <f>+'01.10.68'!Q131+'02.10.68'!Q131+'03.10.68'!Q131+'04.10.68'!Q131+'05.10.68'!Q131+'06.10.68'!Q131+'07.10.68'!Q131+'08.10.68'!Q131+'09.10.68'!Q131+'10.10.68'!Q131+'11.10.68'!Q131+'12.10.68'!Q131+'13.10.68'!Q131+'14.10.68'!Q131+'15.10.68'!Q131+'16.10.68'!Q131+'17.10.68'!Q131+'18.10.68'!Q131+'19.10.68'!Q131+'20.10.68'!Q131+'21.10.68'!Q131+'22.10.68'!Q131+'23.10.68'!Q131+'24.10.68'!Q131+'25.10.68'!Q131+'26.10.68'!Q131+'27.10.68'!Q131+'28.10.68'!Q131+'29.10.68'!Q131+'30.10.68'!Q131+'31.10.68'!Q131</f>
        <v>0</v>
      </c>
      <c r="R131" s="65">
        <f>+'01.10.68'!R131+'02.10.68'!R131+'03.10.68'!R131+'04.10.68'!R131+'05.10.68'!R131+'06.10.68'!R131+'07.10.68'!R131+'08.10.68'!R131+'09.10.68'!R131+'10.10.68'!R131+'11.10.68'!R131+'12.10.68'!R131+'13.10.68'!R131+'14.10.68'!R131+'15.10.68'!R131+'16.10.68'!R131+'17.10.68'!R131+'18.10.68'!R131+'19.10.68'!R131+'20.10.68'!R131+'21.10.68'!R131+'22.10.68'!R131+'23.10.68'!R131+'24.10.68'!R131+'25.10.68'!R131+'26.10.68'!R131+'27.10.68'!R131+'28.10.68'!R131+'29.10.68'!R131+'30.10.68'!R131+'31.10.68'!R131</f>
        <v>0</v>
      </c>
      <c r="S131" s="52">
        <f>+'01.10.68'!S131+'02.10.68'!S131+'03.10.68'!S131+'04.10.68'!S131+'05.10.68'!S131+'06.10.68'!S131+'07.10.68'!S131+'08.10.68'!S131+'09.10.68'!S131+'10.10.68'!S131+'11.10.68'!S131+'12.10.68'!S131+'13.10.68'!S131+'14.10.68'!S131+'15.10.68'!S131+'16.10.68'!S131+'17.10.68'!S131+'18.10.68'!S131+'19.10.68'!S131+'20.10.68'!S131+'21.10.68'!S131+'22.10.68'!S131+'23.10.68'!S131+'24.10.68'!S131+'25.10.68'!S131+'26.10.68'!S131+'27.10.68'!S131+'28.10.68'!S131+'29.10.68'!S131+'30.10.68'!S131+'31.10.68'!S131</f>
        <v>0</v>
      </c>
      <c r="T131" s="52">
        <f>+'01.10.68'!T131+'02.10.68'!T131+'03.10.68'!T131+'04.10.68'!T131+'05.10.68'!T131+'06.10.68'!T131+'07.10.68'!T131+'08.10.68'!T131+'09.10.68'!T131+'10.10.68'!T131+'11.10.68'!T131+'12.10.68'!T131+'13.10.68'!T131+'14.10.68'!T131+'15.10.68'!T131+'16.10.68'!T131+'17.10.68'!T131+'18.10.68'!T131+'19.10.68'!T131+'20.10.68'!T131+'21.10.68'!T131+'22.10.68'!T131+'23.10.68'!T131+'24.10.68'!T131+'25.10.68'!T131+'26.10.68'!T131+'27.10.68'!T131+'28.10.68'!T131+'29.10.68'!T131+'30.10.68'!T131+'31.10.68'!T131</f>
        <v>0</v>
      </c>
      <c r="U131" s="65">
        <f>+'01.10.68'!U131+'02.10.68'!U131+'03.10.68'!U131+'04.10.68'!U131+'05.10.68'!U131+'06.10.68'!U131+'07.10.68'!U131+'08.10.68'!U131+'09.10.68'!U131+'10.10.68'!U131+'11.10.68'!U131+'12.10.68'!U131+'13.10.68'!U131+'14.10.68'!U131+'15.10.68'!U131+'16.10.68'!U131+'17.10.68'!U131+'18.10.68'!U131+'19.10.68'!U131+'20.10.68'!U131+'21.10.68'!U131+'22.10.68'!U131+'23.10.68'!U131+'24.10.68'!U131+'25.10.68'!U131+'26.10.68'!U131+'27.10.68'!U131+'28.10.68'!U131+'29.10.68'!U131+'30.10.68'!U131+'31.10.68'!U131</f>
        <v>0</v>
      </c>
      <c r="V131" s="52">
        <f>+'01.10.68'!V131+'02.10.68'!V131+'03.10.68'!V131+'04.10.68'!V131+'05.10.68'!V131+'06.10.68'!V131+'07.10.68'!V131+'08.10.68'!V131+'09.10.68'!V131+'10.10.68'!V131+'11.10.68'!V131+'12.10.68'!V131+'13.10.68'!V131+'14.10.68'!V131+'15.10.68'!V131+'16.10.68'!V131+'17.10.68'!V131+'18.10.68'!V131+'19.10.68'!V131+'20.10.68'!V131+'21.10.68'!V131+'22.10.68'!V131+'23.10.68'!V131+'24.10.68'!V131+'25.10.68'!V131+'26.10.68'!V131+'27.10.68'!V131+'28.10.68'!V131+'29.10.68'!V131+'30.10.68'!V131+'31.10.68'!V131</f>
        <v>0</v>
      </c>
      <c r="W131" s="52">
        <f>+'01.10.68'!W131+'02.10.68'!W131+'03.10.68'!W131+'04.10.68'!W131+'05.10.68'!W131+'06.10.68'!W131+'07.10.68'!W131+'08.10.68'!W131+'09.10.68'!W131+'10.10.68'!W131+'11.10.68'!W131+'12.10.68'!W131+'13.10.68'!W131+'14.10.68'!W131+'15.10.68'!W131+'16.10.68'!W131+'17.10.68'!W131+'18.10.68'!W131+'19.10.68'!W131+'20.10.68'!W131+'21.10.68'!W131+'22.10.68'!W131+'23.10.68'!W131+'24.10.68'!W131+'25.10.68'!W131+'26.10.68'!W131+'27.10.68'!W131+'28.10.68'!W131+'29.10.68'!W131+'30.10.68'!W131+'31.10.68'!W131</f>
        <v>0</v>
      </c>
      <c r="X131" s="65">
        <f>+'01.10.68'!X131+'02.10.68'!X131+'03.10.68'!X131+'04.10.68'!X131+'05.10.68'!X131+'06.10.68'!X131+'07.10.68'!X131+'08.10.68'!X131+'09.10.68'!X131+'10.10.68'!X131+'11.10.68'!X131+'12.10.68'!X131+'13.10.68'!X131+'14.10.68'!X131+'15.10.68'!X131+'16.10.68'!X131+'17.10.68'!X131+'18.10.68'!X131+'19.10.68'!X131+'20.10.68'!X131+'21.10.68'!X131+'22.10.68'!X131+'23.10.68'!X131+'24.10.68'!X131+'25.10.68'!X131+'26.10.68'!X131+'27.10.68'!X131+'28.10.68'!X131+'29.10.68'!X131+'30.10.68'!X131+'31.10.68'!X131</f>
        <v>0</v>
      </c>
      <c r="Y131" s="52">
        <f>+'01.10.68'!Y131+'02.10.68'!Y131+'03.10.68'!Y131+'04.10.68'!Y131+'05.10.68'!Y131+'06.10.68'!Y131+'07.10.68'!Y131+'08.10.68'!Y131+'09.10.68'!Y131+'10.10.68'!Y131+'11.10.68'!Y131+'12.10.68'!Y131+'13.10.68'!Y131+'14.10.68'!Y131+'15.10.68'!Y131+'16.10.68'!Y131+'17.10.68'!Y131+'18.10.68'!Y131+'19.10.68'!Y131+'20.10.68'!Y131+'21.10.68'!Y131+'22.10.68'!Y131+'23.10.68'!Y131+'24.10.68'!Y131+'25.10.68'!Y131+'26.10.68'!Y131+'27.10.68'!Y131+'28.10.68'!Y131+'29.10.68'!Y131+'30.10.68'!Y131+'31.10.68'!Y131</f>
        <v>0</v>
      </c>
      <c r="Z131" s="65">
        <f>+'01.10.68'!Z131+'02.10.68'!Z131+'03.10.68'!Z131+'04.10.68'!Z131+'05.10.68'!Z131+'06.10.68'!Z131+'07.10.68'!Z131+'08.10.68'!Z131+'09.10.68'!Z131+'10.10.68'!Z131+'11.10.68'!Z131+'12.10.68'!Z131+'13.10.68'!Z131+'14.10.68'!Z131+'15.10.68'!Z131+'16.10.68'!Z131+'17.10.68'!Z131+'18.10.68'!Z131+'19.10.68'!Z131+'20.10.68'!Z131+'21.10.68'!Z131+'22.10.68'!Z131+'23.10.68'!Z131+'24.10.68'!Z131+'25.10.68'!Z131+'26.10.68'!Z131+'27.10.68'!Z131+'28.10.68'!Z131+'29.10.68'!Z131+'30.10.68'!Z131+'31.10.68'!Z131</f>
        <v>0</v>
      </c>
      <c r="AA131" s="50"/>
      <c r="AB131" s="50"/>
      <c r="AC131" s="61"/>
      <c r="AD131" s="50"/>
      <c r="AE131" s="66"/>
    </row>
    <row r="132" spans="2:31">
      <c r="B132" s="50"/>
      <c r="C132" s="53"/>
      <c r="D132" s="52">
        <f>+'01.10.68'!D132+'02.10.68'!D132+'03.10.68'!D132+'04.10.68'!D132+'05.10.68'!D132+'06.10.68'!D132+'07.10.68'!D132+'08.10.68'!D132+'09.10.68'!D132+'10.10.68'!D132+'11.10.68'!D132+'12.10.68'!D132+'13.10.68'!D132+'14.10.68'!D132+'15.10.68'!D132+'16.10.68'!D132+'17.10.68'!D132+'18.10.68'!D132+'19.10.68'!D132+'20.10.68'!D132+'21.10.68'!D132+'22.10.68'!D132+'23.10.68'!D132+'24.10.68'!D132+'25.10.68'!D132+'26.10.68'!D132+'27.10.68'!D132+'28.10.68'!D132+'29.10.68'!D132+'30.10.68'!D132+'31.10.68'!D132</f>
        <v>0</v>
      </c>
      <c r="E132" s="52">
        <f>+'01.10.68'!E132+'02.10.68'!E132+'03.10.68'!E132+'04.10.68'!E132+'05.10.68'!E132+'06.10.68'!E132+'07.10.68'!E132+'08.10.68'!E132+'09.10.68'!E132+'10.10.68'!E132+'11.10.68'!E132+'12.10.68'!E132+'13.10.68'!E132+'14.10.68'!E132+'15.10.68'!E132+'16.10.68'!E132+'17.10.68'!E132+'18.10.68'!E132+'19.10.68'!E132+'20.10.68'!E132+'21.10.68'!E132+'22.10.68'!E132+'23.10.68'!E132+'24.10.68'!E132+'25.10.68'!E132+'26.10.68'!E132+'27.10.68'!E132+'28.10.68'!E132+'29.10.68'!E132+'30.10.68'!E132+'31.10.68'!E132</f>
        <v>0</v>
      </c>
      <c r="F132" s="65">
        <f>+'01.10.68'!F132+'02.10.68'!F132+'03.10.68'!F132+'04.10.68'!F132+'05.10.68'!F132+'06.10.68'!F132+'07.10.68'!F132+'08.10.68'!F132+'09.10.68'!F132+'10.10.68'!F132+'11.10.68'!F132+'12.10.68'!F132+'13.10.68'!F132+'14.10.68'!F132+'15.10.68'!F132+'16.10.68'!F132+'17.10.68'!F132+'18.10.68'!F132+'19.10.68'!F132+'20.10.68'!F132+'21.10.68'!F132+'22.10.68'!F132+'23.10.68'!F132+'24.10.68'!F132+'25.10.68'!F132+'26.10.68'!F132+'27.10.68'!F132+'28.10.68'!F132+'29.10.68'!F132+'30.10.68'!F132+'31.10.68'!F132</f>
        <v>0</v>
      </c>
      <c r="G132" s="52">
        <f>+'01.10.68'!G132+'02.10.68'!G132+'03.10.68'!G132+'04.10.68'!G132+'05.10.68'!G132+'06.10.68'!G132+'07.10.68'!G132+'08.10.68'!G132+'09.10.68'!G132+'10.10.68'!G132+'11.10.68'!G132+'12.10.68'!G132+'13.10.68'!G132+'14.10.68'!G132+'15.10.68'!G132+'16.10.68'!G132+'17.10.68'!G132+'18.10.68'!G132+'19.10.68'!G132+'20.10.68'!G132+'21.10.68'!G132+'22.10.68'!G132+'23.10.68'!G132+'24.10.68'!G132+'25.10.68'!G132+'26.10.68'!G132+'27.10.68'!G132+'28.10.68'!G132+'29.10.68'!G132+'30.10.68'!G132+'31.10.68'!G132</f>
        <v>0</v>
      </c>
      <c r="H132" s="52">
        <f>+'01.10.68'!H132+'02.10.68'!H132+'03.10.68'!H132+'04.10.68'!H132+'05.10.68'!H132+'06.10.68'!H132+'07.10.68'!H132+'08.10.68'!H132+'09.10.68'!H132+'10.10.68'!H132+'11.10.68'!H132+'12.10.68'!H132+'13.10.68'!H132+'14.10.68'!H132+'15.10.68'!H132+'16.10.68'!H132+'17.10.68'!H132+'18.10.68'!H132+'19.10.68'!H132+'20.10.68'!H132+'21.10.68'!H132+'22.10.68'!H132+'23.10.68'!H132+'24.10.68'!H132+'25.10.68'!H132+'26.10.68'!H132+'27.10.68'!H132+'28.10.68'!H132+'29.10.68'!H132+'30.10.68'!H132+'31.10.68'!H132</f>
        <v>0</v>
      </c>
      <c r="I132" s="65">
        <f>+'01.10.68'!I132+'02.10.68'!I132+'03.10.68'!I132+'04.10.68'!I132+'05.10.68'!I132+'06.10.68'!I132+'07.10.68'!I132+'08.10.68'!I132+'09.10.68'!I132+'10.10.68'!I132+'11.10.68'!I132+'12.10.68'!I132+'13.10.68'!I132+'14.10.68'!I132+'15.10.68'!I132+'16.10.68'!I132+'17.10.68'!I132+'18.10.68'!I132+'19.10.68'!I132+'20.10.68'!I132+'21.10.68'!I132+'22.10.68'!I132+'23.10.68'!I132+'24.10.68'!I132+'25.10.68'!I132+'26.10.68'!I132+'27.10.68'!I132+'28.10.68'!I132+'29.10.68'!I132+'30.10.68'!I132+'31.10.68'!I132</f>
        <v>0</v>
      </c>
      <c r="J132" s="52">
        <f>+'01.10.68'!J132+'02.10.68'!J132+'03.10.68'!J132+'04.10.68'!J132+'05.10.68'!J132+'06.10.68'!J132+'07.10.68'!J132+'08.10.68'!J132+'09.10.68'!J132+'10.10.68'!J132+'11.10.68'!J132+'12.10.68'!J132+'13.10.68'!J132+'14.10.68'!J132+'15.10.68'!J132+'16.10.68'!J132+'17.10.68'!J132+'18.10.68'!J132+'19.10.68'!J132+'20.10.68'!J132+'21.10.68'!J132+'22.10.68'!J132+'23.10.68'!J132+'24.10.68'!J132+'25.10.68'!J132+'26.10.68'!J132+'27.10.68'!J132+'28.10.68'!J132+'29.10.68'!J132+'30.10.68'!J132+'31.10.68'!J132</f>
        <v>0</v>
      </c>
      <c r="K132" s="52">
        <f>+'01.10.68'!K132+'02.10.68'!K132+'03.10.68'!K132+'04.10.68'!K132+'05.10.68'!K132+'06.10.68'!K132+'07.10.68'!K132+'08.10.68'!K132+'09.10.68'!K132+'10.10.68'!K132+'11.10.68'!K132+'12.10.68'!K132+'13.10.68'!K132+'14.10.68'!K132+'15.10.68'!K132+'16.10.68'!K132+'17.10.68'!K132+'18.10.68'!K132+'19.10.68'!K132+'20.10.68'!K132+'21.10.68'!K132+'22.10.68'!K132+'23.10.68'!K132+'24.10.68'!K132+'25.10.68'!K132+'26.10.68'!K132+'27.10.68'!K132+'28.10.68'!K132+'29.10.68'!K132+'30.10.68'!K132+'31.10.68'!K132</f>
        <v>0</v>
      </c>
      <c r="L132" s="65">
        <f>+'01.10.68'!L132+'02.10.68'!L132+'03.10.68'!L132+'04.10.68'!L132+'05.10.68'!L132+'06.10.68'!L132+'07.10.68'!L132+'08.10.68'!L132+'09.10.68'!L132+'10.10.68'!L132+'11.10.68'!L132+'12.10.68'!L132+'13.10.68'!L132+'14.10.68'!L132+'15.10.68'!L132+'16.10.68'!L132+'17.10.68'!L132+'18.10.68'!L132+'19.10.68'!L132+'20.10.68'!L132+'21.10.68'!L132+'22.10.68'!L132+'23.10.68'!L132+'24.10.68'!L132+'25.10.68'!L132+'26.10.68'!L132+'27.10.68'!L132+'28.10.68'!L132+'29.10.68'!L132+'30.10.68'!L132+'31.10.68'!L132</f>
        <v>0</v>
      </c>
      <c r="M132" s="52">
        <f>+'01.10.68'!M132+'02.10.68'!M132+'03.10.68'!M132+'04.10.68'!M132+'05.10.68'!M132+'06.10.68'!M132+'07.10.68'!M132+'08.10.68'!M132+'09.10.68'!M132+'10.10.68'!M132+'11.10.68'!M132+'12.10.68'!M132+'13.10.68'!M132+'14.10.68'!M132+'15.10.68'!M132+'16.10.68'!M132+'17.10.68'!M132+'18.10.68'!M132+'19.10.68'!M132+'20.10.68'!M132+'21.10.68'!M132+'22.10.68'!M132+'23.10.68'!M132+'24.10.68'!M132+'25.10.68'!M132+'26.10.68'!M132+'27.10.68'!M132+'28.10.68'!M132+'29.10.68'!M132+'30.10.68'!M132+'31.10.68'!M132</f>
        <v>0</v>
      </c>
      <c r="N132" s="52">
        <f>+'01.10.68'!N132+'02.10.68'!N132+'03.10.68'!N132+'04.10.68'!N132+'05.10.68'!N132+'06.10.68'!N132+'07.10.68'!N132+'08.10.68'!N132+'09.10.68'!N132+'10.10.68'!N132+'11.10.68'!N132+'12.10.68'!N132+'13.10.68'!N132+'14.10.68'!N132+'15.10.68'!N132+'16.10.68'!N132+'17.10.68'!N132+'18.10.68'!N132+'19.10.68'!N132+'20.10.68'!N132+'21.10.68'!N132+'22.10.68'!N132+'23.10.68'!N132+'24.10.68'!N132+'25.10.68'!N132+'26.10.68'!N132+'27.10.68'!N132+'28.10.68'!N132+'29.10.68'!N132+'30.10.68'!N132+'31.10.68'!N132</f>
        <v>0</v>
      </c>
      <c r="O132" s="65">
        <f>+'01.10.68'!O132+'02.10.68'!O132+'03.10.68'!O132+'04.10.68'!O132+'05.10.68'!O132+'06.10.68'!O132+'07.10.68'!O132+'08.10.68'!O132+'09.10.68'!O132+'10.10.68'!O132+'11.10.68'!O132+'12.10.68'!O132+'13.10.68'!O132+'14.10.68'!O132+'15.10.68'!O132+'16.10.68'!O132+'17.10.68'!O132+'18.10.68'!O132+'19.10.68'!O132+'20.10.68'!O132+'21.10.68'!O132+'22.10.68'!O132+'23.10.68'!O132+'24.10.68'!O132+'25.10.68'!O132+'26.10.68'!O132+'27.10.68'!O132+'28.10.68'!O132+'29.10.68'!O132+'30.10.68'!O132+'31.10.68'!O132</f>
        <v>0</v>
      </c>
      <c r="P132" s="52">
        <f>+'01.10.68'!P132+'02.10.68'!P132+'03.10.68'!P132+'04.10.68'!P132+'05.10.68'!P132+'06.10.68'!P132+'07.10.68'!P132+'08.10.68'!P132+'09.10.68'!P132+'10.10.68'!P132+'11.10.68'!P132+'12.10.68'!P132+'13.10.68'!P132+'14.10.68'!P132+'15.10.68'!P132+'16.10.68'!P132+'17.10.68'!P132+'18.10.68'!P132+'19.10.68'!P132+'20.10.68'!P132+'21.10.68'!P132+'22.10.68'!P132+'23.10.68'!P132+'24.10.68'!P132+'25.10.68'!P132+'26.10.68'!P132+'27.10.68'!P132+'28.10.68'!P132+'29.10.68'!P132+'30.10.68'!P132+'31.10.68'!P132</f>
        <v>0</v>
      </c>
      <c r="Q132" s="52">
        <f>+'01.10.68'!Q132+'02.10.68'!Q132+'03.10.68'!Q132+'04.10.68'!Q132+'05.10.68'!Q132+'06.10.68'!Q132+'07.10.68'!Q132+'08.10.68'!Q132+'09.10.68'!Q132+'10.10.68'!Q132+'11.10.68'!Q132+'12.10.68'!Q132+'13.10.68'!Q132+'14.10.68'!Q132+'15.10.68'!Q132+'16.10.68'!Q132+'17.10.68'!Q132+'18.10.68'!Q132+'19.10.68'!Q132+'20.10.68'!Q132+'21.10.68'!Q132+'22.10.68'!Q132+'23.10.68'!Q132+'24.10.68'!Q132+'25.10.68'!Q132+'26.10.68'!Q132+'27.10.68'!Q132+'28.10.68'!Q132+'29.10.68'!Q132+'30.10.68'!Q132+'31.10.68'!Q132</f>
        <v>0</v>
      </c>
      <c r="R132" s="65">
        <f>+'01.10.68'!R132+'02.10.68'!R132+'03.10.68'!R132+'04.10.68'!R132+'05.10.68'!R132+'06.10.68'!R132+'07.10.68'!R132+'08.10.68'!R132+'09.10.68'!R132+'10.10.68'!R132+'11.10.68'!R132+'12.10.68'!R132+'13.10.68'!R132+'14.10.68'!R132+'15.10.68'!R132+'16.10.68'!R132+'17.10.68'!R132+'18.10.68'!R132+'19.10.68'!R132+'20.10.68'!R132+'21.10.68'!R132+'22.10.68'!R132+'23.10.68'!R132+'24.10.68'!R132+'25.10.68'!R132+'26.10.68'!R132+'27.10.68'!R132+'28.10.68'!R132+'29.10.68'!R132+'30.10.68'!R132+'31.10.68'!R132</f>
        <v>0</v>
      </c>
      <c r="S132" s="52">
        <f>+'01.10.68'!S132+'02.10.68'!S132+'03.10.68'!S132+'04.10.68'!S132+'05.10.68'!S132+'06.10.68'!S132+'07.10.68'!S132+'08.10.68'!S132+'09.10.68'!S132+'10.10.68'!S132+'11.10.68'!S132+'12.10.68'!S132+'13.10.68'!S132+'14.10.68'!S132+'15.10.68'!S132+'16.10.68'!S132+'17.10.68'!S132+'18.10.68'!S132+'19.10.68'!S132+'20.10.68'!S132+'21.10.68'!S132+'22.10.68'!S132+'23.10.68'!S132+'24.10.68'!S132+'25.10.68'!S132+'26.10.68'!S132+'27.10.68'!S132+'28.10.68'!S132+'29.10.68'!S132+'30.10.68'!S132+'31.10.68'!S132</f>
        <v>0</v>
      </c>
      <c r="T132" s="52">
        <f>+'01.10.68'!T132+'02.10.68'!T132+'03.10.68'!T132+'04.10.68'!T132+'05.10.68'!T132+'06.10.68'!T132+'07.10.68'!T132+'08.10.68'!T132+'09.10.68'!T132+'10.10.68'!T132+'11.10.68'!T132+'12.10.68'!T132+'13.10.68'!T132+'14.10.68'!T132+'15.10.68'!T132+'16.10.68'!T132+'17.10.68'!T132+'18.10.68'!T132+'19.10.68'!T132+'20.10.68'!T132+'21.10.68'!T132+'22.10.68'!T132+'23.10.68'!T132+'24.10.68'!T132+'25.10.68'!T132+'26.10.68'!T132+'27.10.68'!T132+'28.10.68'!T132+'29.10.68'!T132+'30.10.68'!T132+'31.10.68'!T132</f>
        <v>0</v>
      </c>
      <c r="U132" s="65">
        <f>+'01.10.68'!U132+'02.10.68'!U132+'03.10.68'!U132+'04.10.68'!U132+'05.10.68'!U132+'06.10.68'!U132+'07.10.68'!U132+'08.10.68'!U132+'09.10.68'!U132+'10.10.68'!U132+'11.10.68'!U132+'12.10.68'!U132+'13.10.68'!U132+'14.10.68'!U132+'15.10.68'!U132+'16.10.68'!U132+'17.10.68'!U132+'18.10.68'!U132+'19.10.68'!U132+'20.10.68'!U132+'21.10.68'!U132+'22.10.68'!U132+'23.10.68'!U132+'24.10.68'!U132+'25.10.68'!U132+'26.10.68'!U132+'27.10.68'!U132+'28.10.68'!U132+'29.10.68'!U132+'30.10.68'!U132+'31.10.68'!U132</f>
        <v>0</v>
      </c>
      <c r="V132" s="52">
        <f>+'01.10.68'!V132+'02.10.68'!V132+'03.10.68'!V132+'04.10.68'!V132+'05.10.68'!V132+'06.10.68'!V132+'07.10.68'!V132+'08.10.68'!V132+'09.10.68'!V132+'10.10.68'!V132+'11.10.68'!V132+'12.10.68'!V132+'13.10.68'!V132+'14.10.68'!V132+'15.10.68'!V132+'16.10.68'!V132+'17.10.68'!V132+'18.10.68'!V132+'19.10.68'!V132+'20.10.68'!V132+'21.10.68'!V132+'22.10.68'!V132+'23.10.68'!V132+'24.10.68'!V132+'25.10.68'!V132+'26.10.68'!V132+'27.10.68'!V132+'28.10.68'!V132+'29.10.68'!V132+'30.10.68'!V132+'31.10.68'!V132</f>
        <v>0</v>
      </c>
      <c r="W132" s="52">
        <f>+'01.10.68'!W132+'02.10.68'!W132+'03.10.68'!W132+'04.10.68'!W132+'05.10.68'!W132+'06.10.68'!W132+'07.10.68'!W132+'08.10.68'!W132+'09.10.68'!W132+'10.10.68'!W132+'11.10.68'!W132+'12.10.68'!W132+'13.10.68'!W132+'14.10.68'!W132+'15.10.68'!W132+'16.10.68'!W132+'17.10.68'!W132+'18.10.68'!W132+'19.10.68'!W132+'20.10.68'!W132+'21.10.68'!W132+'22.10.68'!W132+'23.10.68'!W132+'24.10.68'!W132+'25.10.68'!W132+'26.10.68'!W132+'27.10.68'!W132+'28.10.68'!W132+'29.10.68'!W132+'30.10.68'!W132+'31.10.68'!W132</f>
        <v>0</v>
      </c>
      <c r="X132" s="65">
        <f>+'01.10.68'!X132+'02.10.68'!X132+'03.10.68'!X132+'04.10.68'!X132+'05.10.68'!X132+'06.10.68'!X132+'07.10.68'!X132+'08.10.68'!X132+'09.10.68'!X132+'10.10.68'!X132+'11.10.68'!X132+'12.10.68'!X132+'13.10.68'!X132+'14.10.68'!X132+'15.10.68'!X132+'16.10.68'!X132+'17.10.68'!X132+'18.10.68'!X132+'19.10.68'!X132+'20.10.68'!X132+'21.10.68'!X132+'22.10.68'!X132+'23.10.68'!X132+'24.10.68'!X132+'25.10.68'!X132+'26.10.68'!X132+'27.10.68'!X132+'28.10.68'!X132+'29.10.68'!X132+'30.10.68'!X132+'31.10.68'!X132</f>
        <v>0</v>
      </c>
      <c r="Y132" s="52">
        <f>+'01.10.68'!Y132+'02.10.68'!Y132+'03.10.68'!Y132+'04.10.68'!Y132+'05.10.68'!Y132+'06.10.68'!Y132+'07.10.68'!Y132+'08.10.68'!Y132+'09.10.68'!Y132+'10.10.68'!Y132+'11.10.68'!Y132+'12.10.68'!Y132+'13.10.68'!Y132+'14.10.68'!Y132+'15.10.68'!Y132+'16.10.68'!Y132+'17.10.68'!Y132+'18.10.68'!Y132+'19.10.68'!Y132+'20.10.68'!Y132+'21.10.68'!Y132+'22.10.68'!Y132+'23.10.68'!Y132+'24.10.68'!Y132+'25.10.68'!Y132+'26.10.68'!Y132+'27.10.68'!Y132+'28.10.68'!Y132+'29.10.68'!Y132+'30.10.68'!Y132+'31.10.68'!Y132</f>
        <v>0</v>
      </c>
      <c r="Z132" s="65">
        <f>+'01.10.68'!Z132+'02.10.68'!Z132+'03.10.68'!Z132+'04.10.68'!Z132+'05.10.68'!Z132+'06.10.68'!Z132+'07.10.68'!Z132+'08.10.68'!Z132+'09.10.68'!Z132+'10.10.68'!Z132+'11.10.68'!Z132+'12.10.68'!Z132+'13.10.68'!Z132+'14.10.68'!Z132+'15.10.68'!Z132+'16.10.68'!Z132+'17.10.68'!Z132+'18.10.68'!Z132+'19.10.68'!Z132+'20.10.68'!Z132+'21.10.68'!Z132+'22.10.68'!Z132+'23.10.68'!Z132+'24.10.68'!Z132+'25.10.68'!Z132+'26.10.68'!Z132+'27.10.68'!Z132+'28.10.68'!Z132+'29.10.68'!Z132+'30.10.68'!Z132+'31.10.68'!Z132</f>
        <v>0</v>
      </c>
      <c r="AA132" s="50"/>
      <c r="AB132" s="50"/>
      <c r="AC132" s="61"/>
      <c r="AD132" s="50"/>
      <c r="AE132" s="66"/>
    </row>
    <row r="133" spans="2:31">
      <c r="B133" s="50"/>
      <c r="C133" s="53"/>
      <c r="D133" s="52">
        <f>+'01.10.68'!D133+'02.10.68'!D133+'03.10.68'!D133+'04.10.68'!D133+'05.10.68'!D133+'06.10.68'!D133+'07.10.68'!D133+'08.10.68'!D133+'09.10.68'!D133+'10.10.68'!D133+'11.10.68'!D133+'12.10.68'!D133+'13.10.68'!D133+'14.10.68'!D133+'15.10.68'!D133+'16.10.68'!D133+'17.10.68'!D133+'18.10.68'!D133+'19.10.68'!D133+'20.10.68'!D133+'21.10.68'!D133+'22.10.68'!D133+'23.10.68'!D133+'24.10.68'!D133+'25.10.68'!D133+'26.10.68'!D133+'27.10.68'!D133+'28.10.68'!D133+'29.10.68'!D133+'30.10.68'!D133+'31.10.68'!D133</f>
        <v>0</v>
      </c>
      <c r="E133" s="52">
        <f>+'01.10.68'!E133+'02.10.68'!E133+'03.10.68'!E133+'04.10.68'!E133+'05.10.68'!E133+'06.10.68'!E133+'07.10.68'!E133+'08.10.68'!E133+'09.10.68'!E133+'10.10.68'!E133+'11.10.68'!E133+'12.10.68'!E133+'13.10.68'!E133+'14.10.68'!E133+'15.10.68'!E133+'16.10.68'!E133+'17.10.68'!E133+'18.10.68'!E133+'19.10.68'!E133+'20.10.68'!E133+'21.10.68'!E133+'22.10.68'!E133+'23.10.68'!E133+'24.10.68'!E133+'25.10.68'!E133+'26.10.68'!E133+'27.10.68'!E133+'28.10.68'!E133+'29.10.68'!E133+'30.10.68'!E133+'31.10.68'!E133</f>
        <v>0</v>
      </c>
      <c r="F133" s="65">
        <f>+'01.10.68'!F133+'02.10.68'!F133+'03.10.68'!F133+'04.10.68'!F133+'05.10.68'!F133+'06.10.68'!F133+'07.10.68'!F133+'08.10.68'!F133+'09.10.68'!F133+'10.10.68'!F133+'11.10.68'!F133+'12.10.68'!F133+'13.10.68'!F133+'14.10.68'!F133+'15.10.68'!F133+'16.10.68'!F133+'17.10.68'!F133+'18.10.68'!F133+'19.10.68'!F133+'20.10.68'!F133+'21.10.68'!F133+'22.10.68'!F133+'23.10.68'!F133+'24.10.68'!F133+'25.10.68'!F133+'26.10.68'!F133+'27.10.68'!F133+'28.10.68'!F133+'29.10.68'!F133+'30.10.68'!F133+'31.10.68'!F133</f>
        <v>0</v>
      </c>
      <c r="G133" s="52">
        <f>+'01.10.68'!G133+'02.10.68'!G133+'03.10.68'!G133+'04.10.68'!G133+'05.10.68'!G133+'06.10.68'!G133+'07.10.68'!G133+'08.10.68'!G133+'09.10.68'!G133+'10.10.68'!G133+'11.10.68'!G133+'12.10.68'!G133+'13.10.68'!G133+'14.10.68'!G133+'15.10.68'!G133+'16.10.68'!G133+'17.10.68'!G133+'18.10.68'!G133+'19.10.68'!G133+'20.10.68'!G133+'21.10.68'!G133+'22.10.68'!G133+'23.10.68'!G133+'24.10.68'!G133+'25.10.68'!G133+'26.10.68'!G133+'27.10.68'!G133+'28.10.68'!G133+'29.10.68'!G133+'30.10.68'!G133+'31.10.68'!G133</f>
        <v>0</v>
      </c>
      <c r="H133" s="52">
        <f>+'01.10.68'!H133+'02.10.68'!H133+'03.10.68'!H133+'04.10.68'!H133+'05.10.68'!H133+'06.10.68'!H133+'07.10.68'!H133+'08.10.68'!H133+'09.10.68'!H133+'10.10.68'!H133+'11.10.68'!H133+'12.10.68'!H133+'13.10.68'!H133+'14.10.68'!H133+'15.10.68'!H133+'16.10.68'!H133+'17.10.68'!H133+'18.10.68'!H133+'19.10.68'!H133+'20.10.68'!H133+'21.10.68'!H133+'22.10.68'!H133+'23.10.68'!H133+'24.10.68'!H133+'25.10.68'!H133+'26.10.68'!H133+'27.10.68'!H133+'28.10.68'!H133+'29.10.68'!H133+'30.10.68'!H133+'31.10.68'!H133</f>
        <v>0</v>
      </c>
      <c r="I133" s="65">
        <f>+'01.10.68'!I133+'02.10.68'!I133+'03.10.68'!I133+'04.10.68'!I133+'05.10.68'!I133+'06.10.68'!I133+'07.10.68'!I133+'08.10.68'!I133+'09.10.68'!I133+'10.10.68'!I133+'11.10.68'!I133+'12.10.68'!I133+'13.10.68'!I133+'14.10.68'!I133+'15.10.68'!I133+'16.10.68'!I133+'17.10.68'!I133+'18.10.68'!I133+'19.10.68'!I133+'20.10.68'!I133+'21.10.68'!I133+'22.10.68'!I133+'23.10.68'!I133+'24.10.68'!I133+'25.10.68'!I133+'26.10.68'!I133+'27.10.68'!I133+'28.10.68'!I133+'29.10.68'!I133+'30.10.68'!I133+'31.10.68'!I133</f>
        <v>0</v>
      </c>
      <c r="J133" s="52">
        <f>+'01.10.68'!J133+'02.10.68'!J133+'03.10.68'!J133+'04.10.68'!J133+'05.10.68'!J133+'06.10.68'!J133+'07.10.68'!J133+'08.10.68'!J133+'09.10.68'!J133+'10.10.68'!J133+'11.10.68'!J133+'12.10.68'!J133+'13.10.68'!J133+'14.10.68'!J133+'15.10.68'!J133+'16.10.68'!J133+'17.10.68'!J133+'18.10.68'!J133+'19.10.68'!J133+'20.10.68'!J133+'21.10.68'!J133+'22.10.68'!J133+'23.10.68'!J133+'24.10.68'!J133+'25.10.68'!J133+'26.10.68'!J133+'27.10.68'!J133+'28.10.68'!J133+'29.10.68'!J133+'30.10.68'!J133+'31.10.68'!J133</f>
        <v>0</v>
      </c>
      <c r="K133" s="52">
        <f>+'01.10.68'!K133+'02.10.68'!K133+'03.10.68'!K133+'04.10.68'!K133+'05.10.68'!K133+'06.10.68'!K133+'07.10.68'!K133+'08.10.68'!K133+'09.10.68'!K133+'10.10.68'!K133+'11.10.68'!K133+'12.10.68'!K133+'13.10.68'!K133+'14.10.68'!K133+'15.10.68'!K133+'16.10.68'!K133+'17.10.68'!K133+'18.10.68'!K133+'19.10.68'!K133+'20.10.68'!K133+'21.10.68'!K133+'22.10.68'!K133+'23.10.68'!K133+'24.10.68'!K133+'25.10.68'!K133+'26.10.68'!K133+'27.10.68'!K133+'28.10.68'!K133+'29.10.68'!K133+'30.10.68'!K133+'31.10.68'!K133</f>
        <v>0</v>
      </c>
      <c r="L133" s="65">
        <f>+'01.10.68'!L133+'02.10.68'!L133+'03.10.68'!L133+'04.10.68'!L133+'05.10.68'!L133+'06.10.68'!L133+'07.10.68'!L133+'08.10.68'!L133+'09.10.68'!L133+'10.10.68'!L133+'11.10.68'!L133+'12.10.68'!L133+'13.10.68'!L133+'14.10.68'!L133+'15.10.68'!L133+'16.10.68'!L133+'17.10.68'!L133+'18.10.68'!L133+'19.10.68'!L133+'20.10.68'!L133+'21.10.68'!L133+'22.10.68'!L133+'23.10.68'!L133+'24.10.68'!L133+'25.10.68'!L133+'26.10.68'!L133+'27.10.68'!L133+'28.10.68'!L133+'29.10.68'!L133+'30.10.68'!L133+'31.10.68'!L133</f>
        <v>0</v>
      </c>
      <c r="M133" s="52">
        <f>+'01.10.68'!M133+'02.10.68'!M133+'03.10.68'!M133+'04.10.68'!M133+'05.10.68'!M133+'06.10.68'!M133+'07.10.68'!M133+'08.10.68'!M133+'09.10.68'!M133+'10.10.68'!M133+'11.10.68'!M133+'12.10.68'!M133+'13.10.68'!M133+'14.10.68'!M133+'15.10.68'!M133+'16.10.68'!M133+'17.10.68'!M133+'18.10.68'!M133+'19.10.68'!M133+'20.10.68'!M133+'21.10.68'!M133+'22.10.68'!M133+'23.10.68'!M133+'24.10.68'!M133+'25.10.68'!M133+'26.10.68'!M133+'27.10.68'!M133+'28.10.68'!M133+'29.10.68'!M133+'30.10.68'!M133+'31.10.68'!M133</f>
        <v>0</v>
      </c>
      <c r="N133" s="52">
        <f>+'01.10.68'!N133+'02.10.68'!N133+'03.10.68'!N133+'04.10.68'!N133+'05.10.68'!N133+'06.10.68'!N133+'07.10.68'!N133+'08.10.68'!N133+'09.10.68'!N133+'10.10.68'!N133+'11.10.68'!N133+'12.10.68'!N133+'13.10.68'!N133+'14.10.68'!N133+'15.10.68'!N133+'16.10.68'!N133+'17.10.68'!N133+'18.10.68'!N133+'19.10.68'!N133+'20.10.68'!N133+'21.10.68'!N133+'22.10.68'!N133+'23.10.68'!N133+'24.10.68'!N133+'25.10.68'!N133+'26.10.68'!N133+'27.10.68'!N133+'28.10.68'!N133+'29.10.68'!N133+'30.10.68'!N133+'31.10.68'!N133</f>
        <v>0</v>
      </c>
      <c r="O133" s="65">
        <f>+'01.10.68'!O133+'02.10.68'!O133+'03.10.68'!O133+'04.10.68'!O133+'05.10.68'!O133+'06.10.68'!O133+'07.10.68'!O133+'08.10.68'!O133+'09.10.68'!O133+'10.10.68'!O133+'11.10.68'!O133+'12.10.68'!O133+'13.10.68'!O133+'14.10.68'!O133+'15.10.68'!O133+'16.10.68'!O133+'17.10.68'!O133+'18.10.68'!O133+'19.10.68'!O133+'20.10.68'!O133+'21.10.68'!O133+'22.10.68'!O133+'23.10.68'!O133+'24.10.68'!O133+'25.10.68'!O133+'26.10.68'!O133+'27.10.68'!O133+'28.10.68'!O133+'29.10.68'!O133+'30.10.68'!O133+'31.10.68'!O133</f>
        <v>0</v>
      </c>
      <c r="P133" s="52">
        <f>+'01.10.68'!P133+'02.10.68'!P133+'03.10.68'!P133+'04.10.68'!P133+'05.10.68'!P133+'06.10.68'!P133+'07.10.68'!P133+'08.10.68'!P133+'09.10.68'!P133+'10.10.68'!P133+'11.10.68'!P133+'12.10.68'!P133+'13.10.68'!P133+'14.10.68'!P133+'15.10.68'!P133+'16.10.68'!P133+'17.10.68'!P133+'18.10.68'!P133+'19.10.68'!P133+'20.10.68'!P133+'21.10.68'!P133+'22.10.68'!P133+'23.10.68'!P133+'24.10.68'!P133+'25.10.68'!P133+'26.10.68'!P133+'27.10.68'!P133+'28.10.68'!P133+'29.10.68'!P133+'30.10.68'!P133+'31.10.68'!P133</f>
        <v>0</v>
      </c>
      <c r="Q133" s="52">
        <f>+'01.10.68'!Q133+'02.10.68'!Q133+'03.10.68'!Q133+'04.10.68'!Q133+'05.10.68'!Q133+'06.10.68'!Q133+'07.10.68'!Q133+'08.10.68'!Q133+'09.10.68'!Q133+'10.10.68'!Q133+'11.10.68'!Q133+'12.10.68'!Q133+'13.10.68'!Q133+'14.10.68'!Q133+'15.10.68'!Q133+'16.10.68'!Q133+'17.10.68'!Q133+'18.10.68'!Q133+'19.10.68'!Q133+'20.10.68'!Q133+'21.10.68'!Q133+'22.10.68'!Q133+'23.10.68'!Q133+'24.10.68'!Q133+'25.10.68'!Q133+'26.10.68'!Q133+'27.10.68'!Q133+'28.10.68'!Q133+'29.10.68'!Q133+'30.10.68'!Q133+'31.10.68'!Q133</f>
        <v>0</v>
      </c>
      <c r="R133" s="65">
        <f>+'01.10.68'!R133+'02.10.68'!R133+'03.10.68'!R133+'04.10.68'!R133+'05.10.68'!R133+'06.10.68'!R133+'07.10.68'!R133+'08.10.68'!R133+'09.10.68'!R133+'10.10.68'!R133+'11.10.68'!R133+'12.10.68'!R133+'13.10.68'!R133+'14.10.68'!R133+'15.10.68'!R133+'16.10.68'!R133+'17.10.68'!R133+'18.10.68'!R133+'19.10.68'!R133+'20.10.68'!R133+'21.10.68'!R133+'22.10.68'!R133+'23.10.68'!R133+'24.10.68'!R133+'25.10.68'!R133+'26.10.68'!R133+'27.10.68'!R133+'28.10.68'!R133+'29.10.68'!R133+'30.10.68'!R133+'31.10.68'!R133</f>
        <v>0</v>
      </c>
      <c r="S133" s="52">
        <f>+'01.10.68'!S133+'02.10.68'!S133+'03.10.68'!S133+'04.10.68'!S133+'05.10.68'!S133+'06.10.68'!S133+'07.10.68'!S133+'08.10.68'!S133+'09.10.68'!S133+'10.10.68'!S133+'11.10.68'!S133+'12.10.68'!S133+'13.10.68'!S133+'14.10.68'!S133+'15.10.68'!S133+'16.10.68'!S133+'17.10.68'!S133+'18.10.68'!S133+'19.10.68'!S133+'20.10.68'!S133+'21.10.68'!S133+'22.10.68'!S133+'23.10.68'!S133+'24.10.68'!S133+'25.10.68'!S133+'26.10.68'!S133+'27.10.68'!S133+'28.10.68'!S133+'29.10.68'!S133+'30.10.68'!S133+'31.10.68'!S133</f>
        <v>0</v>
      </c>
      <c r="T133" s="52">
        <f>+'01.10.68'!T133+'02.10.68'!T133+'03.10.68'!T133+'04.10.68'!T133+'05.10.68'!T133+'06.10.68'!T133+'07.10.68'!T133+'08.10.68'!T133+'09.10.68'!T133+'10.10.68'!T133+'11.10.68'!T133+'12.10.68'!T133+'13.10.68'!T133+'14.10.68'!T133+'15.10.68'!T133+'16.10.68'!T133+'17.10.68'!T133+'18.10.68'!T133+'19.10.68'!T133+'20.10.68'!T133+'21.10.68'!T133+'22.10.68'!T133+'23.10.68'!T133+'24.10.68'!T133+'25.10.68'!T133+'26.10.68'!T133+'27.10.68'!T133+'28.10.68'!T133+'29.10.68'!T133+'30.10.68'!T133+'31.10.68'!T133</f>
        <v>0</v>
      </c>
      <c r="U133" s="65">
        <f>+'01.10.68'!U133+'02.10.68'!U133+'03.10.68'!U133+'04.10.68'!U133+'05.10.68'!U133+'06.10.68'!U133+'07.10.68'!U133+'08.10.68'!U133+'09.10.68'!U133+'10.10.68'!U133+'11.10.68'!U133+'12.10.68'!U133+'13.10.68'!U133+'14.10.68'!U133+'15.10.68'!U133+'16.10.68'!U133+'17.10.68'!U133+'18.10.68'!U133+'19.10.68'!U133+'20.10.68'!U133+'21.10.68'!U133+'22.10.68'!U133+'23.10.68'!U133+'24.10.68'!U133+'25.10.68'!U133+'26.10.68'!U133+'27.10.68'!U133+'28.10.68'!U133+'29.10.68'!U133+'30.10.68'!U133+'31.10.68'!U133</f>
        <v>0</v>
      </c>
      <c r="V133" s="52">
        <f>+'01.10.68'!V133+'02.10.68'!V133+'03.10.68'!V133+'04.10.68'!V133+'05.10.68'!V133+'06.10.68'!V133+'07.10.68'!V133+'08.10.68'!V133+'09.10.68'!V133+'10.10.68'!V133+'11.10.68'!V133+'12.10.68'!V133+'13.10.68'!V133+'14.10.68'!V133+'15.10.68'!V133+'16.10.68'!V133+'17.10.68'!V133+'18.10.68'!V133+'19.10.68'!V133+'20.10.68'!V133+'21.10.68'!V133+'22.10.68'!V133+'23.10.68'!V133+'24.10.68'!V133+'25.10.68'!V133+'26.10.68'!V133+'27.10.68'!V133+'28.10.68'!V133+'29.10.68'!V133+'30.10.68'!V133+'31.10.68'!V133</f>
        <v>0</v>
      </c>
      <c r="W133" s="52">
        <f>+'01.10.68'!W133+'02.10.68'!W133+'03.10.68'!W133+'04.10.68'!W133+'05.10.68'!W133+'06.10.68'!W133+'07.10.68'!W133+'08.10.68'!W133+'09.10.68'!W133+'10.10.68'!W133+'11.10.68'!W133+'12.10.68'!W133+'13.10.68'!W133+'14.10.68'!W133+'15.10.68'!W133+'16.10.68'!W133+'17.10.68'!W133+'18.10.68'!W133+'19.10.68'!W133+'20.10.68'!W133+'21.10.68'!W133+'22.10.68'!W133+'23.10.68'!W133+'24.10.68'!W133+'25.10.68'!W133+'26.10.68'!W133+'27.10.68'!W133+'28.10.68'!W133+'29.10.68'!W133+'30.10.68'!W133+'31.10.68'!W133</f>
        <v>0</v>
      </c>
      <c r="X133" s="65">
        <f>+'01.10.68'!X133+'02.10.68'!X133+'03.10.68'!X133+'04.10.68'!X133+'05.10.68'!X133+'06.10.68'!X133+'07.10.68'!X133+'08.10.68'!X133+'09.10.68'!X133+'10.10.68'!X133+'11.10.68'!X133+'12.10.68'!X133+'13.10.68'!X133+'14.10.68'!X133+'15.10.68'!X133+'16.10.68'!X133+'17.10.68'!X133+'18.10.68'!X133+'19.10.68'!X133+'20.10.68'!X133+'21.10.68'!X133+'22.10.68'!X133+'23.10.68'!X133+'24.10.68'!X133+'25.10.68'!X133+'26.10.68'!X133+'27.10.68'!X133+'28.10.68'!X133+'29.10.68'!X133+'30.10.68'!X133+'31.10.68'!X133</f>
        <v>0</v>
      </c>
      <c r="Y133" s="52">
        <f>+'01.10.68'!Y133+'02.10.68'!Y133+'03.10.68'!Y133+'04.10.68'!Y133+'05.10.68'!Y133+'06.10.68'!Y133+'07.10.68'!Y133+'08.10.68'!Y133+'09.10.68'!Y133+'10.10.68'!Y133+'11.10.68'!Y133+'12.10.68'!Y133+'13.10.68'!Y133+'14.10.68'!Y133+'15.10.68'!Y133+'16.10.68'!Y133+'17.10.68'!Y133+'18.10.68'!Y133+'19.10.68'!Y133+'20.10.68'!Y133+'21.10.68'!Y133+'22.10.68'!Y133+'23.10.68'!Y133+'24.10.68'!Y133+'25.10.68'!Y133+'26.10.68'!Y133+'27.10.68'!Y133+'28.10.68'!Y133+'29.10.68'!Y133+'30.10.68'!Y133+'31.10.68'!Y133</f>
        <v>0</v>
      </c>
      <c r="Z133" s="65">
        <f>+'01.10.68'!Z133+'02.10.68'!Z133+'03.10.68'!Z133+'04.10.68'!Z133+'05.10.68'!Z133+'06.10.68'!Z133+'07.10.68'!Z133+'08.10.68'!Z133+'09.10.68'!Z133+'10.10.68'!Z133+'11.10.68'!Z133+'12.10.68'!Z133+'13.10.68'!Z133+'14.10.68'!Z133+'15.10.68'!Z133+'16.10.68'!Z133+'17.10.68'!Z133+'18.10.68'!Z133+'19.10.68'!Z133+'20.10.68'!Z133+'21.10.68'!Z133+'22.10.68'!Z133+'23.10.68'!Z133+'24.10.68'!Z133+'25.10.68'!Z133+'26.10.68'!Z133+'27.10.68'!Z133+'28.10.68'!Z133+'29.10.68'!Z133+'30.10.68'!Z133+'31.10.68'!Z133</f>
        <v>0</v>
      </c>
      <c r="AA133" s="50"/>
      <c r="AB133" s="50"/>
      <c r="AC133" s="61"/>
      <c r="AD133" s="50"/>
      <c r="AE133" s="66"/>
    </row>
    <row r="134" spans="2:31">
      <c r="B134" s="50"/>
      <c r="C134" s="53"/>
      <c r="D134" s="52">
        <f>+'01.10.68'!D134+'02.10.68'!D134+'03.10.68'!D134+'04.10.68'!D134+'05.10.68'!D134+'06.10.68'!D134+'07.10.68'!D134+'08.10.68'!D134+'09.10.68'!D134+'10.10.68'!D134+'11.10.68'!D134+'12.10.68'!D134+'13.10.68'!D134+'14.10.68'!D134+'15.10.68'!D134+'16.10.68'!D134+'17.10.68'!D134+'18.10.68'!D134+'19.10.68'!D134+'20.10.68'!D134+'21.10.68'!D134+'22.10.68'!D134+'23.10.68'!D134+'24.10.68'!D134+'25.10.68'!D134+'26.10.68'!D134+'27.10.68'!D134+'28.10.68'!D134+'29.10.68'!D134+'30.10.68'!D134+'31.10.68'!D134</f>
        <v>0</v>
      </c>
      <c r="E134" s="52">
        <f>+'01.10.68'!E134+'02.10.68'!E134+'03.10.68'!E134+'04.10.68'!E134+'05.10.68'!E134+'06.10.68'!E134+'07.10.68'!E134+'08.10.68'!E134+'09.10.68'!E134+'10.10.68'!E134+'11.10.68'!E134+'12.10.68'!E134+'13.10.68'!E134+'14.10.68'!E134+'15.10.68'!E134+'16.10.68'!E134+'17.10.68'!E134+'18.10.68'!E134+'19.10.68'!E134+'20.10.68'!E134+'21.10.68'!E134+'22.10.68'!E134+'23.10.68'!E134+'24.10.68'!E134+'25.10.68'!E134+'26.10.68'!E134+'27.10.68'!E134+'28.10.68'!E134+'29.10.68'!E134+'30.10.68'!E134+'31.10.68'!E134</f>
        <v>0</v>
      </c>
      <c r="F134" s="65">
        <f>+'01.10.68'!F134+'02.10.68'!F134+'03.10.68'!F134+'04.10.68'!F134+'05.10.68'!F134+'06.10.68'!F134+'07.10.68'!F134+'08.10.68'!F134+'09.10.68'!F134+'10.10.68'!F134+'11.10.68'!F134+'12.10.68'!F134+'13.10.68'!F134+'14.10.68'!F134+'15.10.68'!F134+'16.10.68'!F134+'17.10.68'!F134+'18.10.68'!F134+'19.10.68'!F134+'20.10.68'!F134+'21.10.68'!F134+'22.10.68'!F134+'23.10.68'!F134+'24.10.68'!F134+'25.10.68'!F134+'26.10.68'!F134+'27.10.68'!F134+'28.10.68'!F134+'29.10.68'!F134+'30.10.68'!F134+'31.10.68'!F134</f>
        <v>0</v>
      </c>
      <c r="G134" s="52">
        <f>+'01.10.68'!G134+'02.10.68'!G134+'03.10.68'!G134+'04.10.68'!G134+'05.10.68'!G134+'06.10.68'!G134+'07.10.68'!G134+'08.10.68'!G134+'09.10.68'!G134+'10.10.68'!G134+'11.10.68'!G134+'12.10.68'!G134+'13.10.68'!G134+'14.10.68'!G134+'15.10.68'!G134+'16.10.68'!G134+'17.10.68'!G134+'18.10.68'!G134+'19.10.68'!G134+'20.10.68'!G134+'21.10.68'!G134+'22.10.68'!G134+'23.10.68'!G134+'24.10.68'!G134+'25.10.68'!G134+'26.10.68'!G134+'27.10.68'!G134+'28.10.68'!G134+'29.10.68'!G134+'30.10.68'!G134+'31.10.68'!G134</f>
        <v>0</v>
      </c>
      <c r="H134" s="52">
        <f>+'01.10.68'!H134+'02.10.68'!H134+'03.10.68'!H134+'04.10.68'!H134+'05.10.68'!H134+'06.10.68'!H134+'07.10.68'!H134+'08.10.68'!H134+'09.10.68'!H134+'10.10.68'!H134+'11.10.68'!H134+'12.10.68'!H134+'13.10.68'!H134+'14.10.68'!H134+'15.10.68'!H134+'16.10.68'!H134+'17.10.68'!H134+'18.10.68'!H134+'19.10.68'!H134+'20.10.68'!H134+'21.10.68'!H134+'22.10.68'!H134+'23.10.68'!H134+'24.10.68'!H134+'25.10.68'!H134+'26.10.68'!H134+'27.10.68'!H134+'28.10.68'!H134+'29.10.68'!H134+'30.10.68'!H134+'31.10.68'!H134</f>
        <v>0</v>
      </c>
      <c r="I134" s="65">
        <f>+'01.10.68'!I134+'02.10.68'!I134+'03.10.68'!I134+'04.10.68'!I134+'05.10.68'!I134+'06.10.68'!I134+'07.10.68'!I134+'08.10.68'!I134+'09.10.68'!I134+'10.10.68'!I134+'11.10.68'!I134+'12.10.68'!I134+'13.10.68'!I134+'14.10.68'!I134+'15.10.68'!I134+'16.10.68'!I134+'17.10.68'!I134+'18.10.68'!I134+'19.10.68'!I134+'20.10.68'!I134+'21.10.68'!I134+'22.10.68'!I134+'23.10.68'!I134+'24.10.68'!I134+'25.10.68'!I134+'26.10.68'!I134+'27.10.68'!I134+'28.10.68'!I134+'29.10.68'!I134+'30.10.68'!I134+'31.10.68'!I134</f>
        <v>0</v>
      </c>
      <c r="J134" s="52">
        <f>+'01.10.68'!J134+'02.10.68'!J134+'03.10.68'!J134+'04.10.68'!J134+'05.10.68'!J134+'06.10.68'!J134+'07.10.68'!J134+'08.10.68'!J134+'09.10.68'!J134+'10.10.68'!J134+'11.10.68'!J134+'12.10.68'!J134+'13.10.68'!J134+'14.10.68'!J134+'15.10.68'!J134+'16.10.68'!J134+'17.10.68'!J134+'18.10.68'!J134+'19.10.68'!J134+'20.10.68'!J134+'21.10.68'!J134+'22.10.68'!J134+'23.10.68'!J134+'24.10.68'!J134+'25.10.68'!J134+'26.10.68'!J134+'27.10.68'!J134+'28.10.68'!J134+'29.10.68'!J134+'30.10.68'!J134+'31.10.68'!J134</f>
        <v>0</v>
      </c>
      <c r="K134" s="52">
        <f>+'01.10.68'!K134+'02.10.68'!K134+'03.10.68'!K134+'04.10.68'!K134+'05.10.68'!K134+'06.10.68'!K134+'07.10.68'!K134+'08.10.68'!K134+'09.10.68'!K134+'10.10.68'!K134+'11.10.68'!K134+'12.10.68'!K134+'13.10.68'!K134+'14.10.68'!K134+'15.10.68'!K134+'16.10.68'!K134+'17.10.68'!K134+'18.10.68'!K134+'19.10.68'!K134+'20.10.68'!K134+'21.10.68'!K134+'22.10.68'!K134+'23.10.68'!K134+'24.10.68'!K134+'25.10.68'!K134+'26.10.68'!K134+'27.10.68'!K134+'28.10.68'!K134+'29.10.68'!K134+'30.10.68'!K134+'31.10.68'!K134</f>
        <v>0</v>
      </c>
      <c r="L134" s="65">
        <f>+'01.10.68'!L134+'02.10.68'!L134+'03.10.68'!L134+'04.10.68'!L134+'05.10.68'!L134+'06.10.68'!L134+'07.10.68'!L134+'08.10.68'!L134+'09.10.68'!L134+'10.10.68'!L134+'11.10.68'!L134+'12.10.68'!L134+'13.10.68'!L134+'14.10.68'!L134+'15.10.68'!L134+'16.10.68'!L134+'17.10.68'!L134+'18.10.68'!L134+'19.10.68'!L134+'20.10.68'!L134+'21.10.68'!L134+'22.10.68'!L134+'23.10.68'!L134+'24.10.68'!L134+'25.10.68'!L134+'26.10.68'!L134+'27.10.68'!L134+'28.10.68'!L134+'29.10.68'!L134+'30.10.68'!L134+'31.10.68'!L134</f>
        <v>0</v>
      </c>
      <c r="M134" s="52">
        <f>+'01.10.68'!M134+'02.10.68'!M134+'03.10.68'!M134+'04.10.68'!M134+'05.10.68'!M134+'06.10.68'!M134+'07.10.68'!M134+'08.10.68'!M134+'09.10.68'!M134+'10.10.68'!M134+'11.10.68'!M134+'12.10.68'!M134+'13.10.68'!M134+'14.10.68'!M134+'15.10.68'!M134+'16.10.68'!M134+'17.10.68'!M134+'18.10.68'!M134+'19.10.68'!M134+'20.10.68'!M134+'21.10.68'!M134+'22.10.68'!M134+'23.10.68'!M134+'24.10.68'!M134+'25.10.68'!M134+'26.10.68'!M134+'27.10.68'!M134+'28.10.68'!M134+'29.10.68'!M134+'30.10.68'!M134+'31.10.68'!M134</f>
        <v>0</v>
      </c>
      <c r="N134" s="52">
        <f>+'01.10.68'!N134+'02.10.68'!N134+'03.10.68'!N134+'04.10.68'!N134+'05.10.68'!N134+'06.10.68'!N134+'07.10.68'!N134+'08.10.68'!N134+'09.10.68'!N134+'10.10.68'!N134+'11.10.68'!N134+'12.10.68'!N134+'13.10.68'!N134+'14.10.68'!N134+'15.10.68'!N134+'16.10.68'!N134+'17.10.68'!N134+'18.10.68'!N134+'19.10.68'!N134+'20.10.68'!N134+'21.10.68'!N134+'22.10.68'!N134+'23.10.68'!N134+'24.10.68'!N134+'25.10.68'!N134+'26.10.68'!N134+'27.10.68'!N134+'28.10.68'!N134+'29.10.68'!N134+'30.10.68'!N134+'31.10.68'!N134</f>
        <v>0</v>
      </c>
      <c r="O134" s="65">
        <f>+'01.10.68'!O134+'02.10.68'!O134+'03.10.68'!O134+'04.10.68'!O134+'05.10.68'!O134+'06.10.68'!O134+'07.10.68'!O134+'08.10.68'!O134+'09.10.68'!O134+'10.10.68'!O134+'11.10.68'!O134+'12.10.68'!O134+'13.10.68'!O134+'14.10.68'!O134+'15.10.68'!O134+'16.10.68'!O134+'17.10.68'!O134+'18.10.68'!O134+'19.10.68'!O134+'20.10.68'!O134+'21.10.68'!O134+'22.10.68'!O134+'23.10.68'!O134+'24.10.68'!O134+'25.10.68'!O134+'26.10.68'!O134+'27.10.68'!O134+'28.10.68'!O134+'29.10.68'!O134+'30.10.68'!O134+'31.10.68'!O134</f>
        <v>0</v>
      </c>
      <c r="P134" s="52">
        <f>+'01.10.68'!P134+'02.10.68'!P134+'03.10.68'!P134+'04.10.68'!P134+'05.10.68'!P134+'06.10.68'!P134+'07.10.68'!P134+'08.10.68'!P134+'09.10.68'!P134+'10.10.68'!P134+'11.10.68'!P134+'12.10.68'!P134+'13.10.68'!P134+'14.10.68'!P134+'15.10.68'!P134+'16.10.68'!P134+'17.10.68'!P134+'18.10.68'!P134+'19.10.68'!P134+'20.10.68'!P134+'21.10.68'!P134+'22.10.68'!P134+'23.10.68'!P134+'24.10.68'!P134+'25.10.68'!P134+'26.10.68'!P134+'27.10.68'!P134+'28.10.68'!P134+'29.10.68'!P134+'30.10.68'!P134+'31.10.68'!P134</f>
        <v>0</v>
      </c>
      <c r="Q134" s="52">
        <f>+'01.10.68'!Q134+'02.10.68'!Q134+'03.10.68'!Q134+'04.10.68'!Q134+'05.10.68'!Q134+'06.10.68'!Q134+'07.10.68'!Q134+'08.10.68'!Q134+'09.10.68'!Q134+'10.10.68'!Q134+'11.10.68'!Q134+'12.10.68'!Q134+'13.10.68'!Q134+'14.10.68'!Q134+'15.10.68'!Q134+'16.10.68'!Q134+'17.10.68'!Q134+'18.10.68'!Q134+'19.10.68'!Q134+'20.10.68'!Q134+'21.10.68'!Q134+'22.10.68'!Q134+'23.10.68'!Q134+'24.10.68'!Q134+'25.10.68'!Q134+'26.10.68'!Q134+'27.10.68'!Q134+'28.10.68'!Q134+'29.10.68'!Q134+'30.10.68'!Q134+'31.10.68'!Q134</f>
        <v>0</v>
      </c>
      <c r="R134" s="65">
        <f>+'01.10.68'!R134+'02.10.68'!R134+'03.10.68'!R134+'04.10.68'!R134+'05.10.68'!R134+'06.10.68'!R134+'07.10.68'!R134+'08.10.68'!R134+'09.10.68'!R134+'10.10.68'!R134+'11.10.68'!R134+'12.10.68'!R134+'13.10.68'!R134+'14.10.68'!R134+'15.10.68'!R134+'16.10.68'!R134+'17.10.68'!R134+'18.10.68'!R134+'19.10.68'!R134+'20.10.68'!R134+'21.10.68'!R134+'22.10.68'!R134+'23.10.68'!R134+'24.10.68'!R134+'25.10.68'!R134+'26.10.68'!R134+'27.10.68'!R134+'28.10.68'!R134+'29.10.68'!R134+'30.10.68'!R134+'31.10.68'!R134</f>
        <v>0</v>
      </c>
      <c r="S134" s="52">
        <f>+'01.10.68'!S134+'02.10.68'!S134+'03.10.68'!S134+'04.10.68'!S134+'05.10.68'!S134+'06.10.68'!S134+'07.10.68'!S134+'08.10.68'!S134+'09.10.68'!S134+'10.10.68'!S134+'11.10.68'!S134+'12.10.68'!S134+'13.10.68'!S134+'14.10.68'!S134+'15.10.68'!S134+'16.10.68'!S134+'17.10.68'!S134+'18.10.68'!S134+'19.10.68'!S134+'20.10.68'!S134+'21.10.68'!S134+'22.10.68'!S134+'23.10.68'!S134+'24.10.68'!S134+'25.10.68'!S134+'26.10.68'!S134+'27.10.68'!S134+'28.10.68'!S134+'29.10.68'!S134+'30.10.68'!S134+'31.10.68'!S134</f>
        <v>0</v>
      </c>
      <c r="T134" s="52">
        <f>+'01.10.68'!T134+'02.10.68'!T134+'03.10.68'!T134+'04.10.68'!T134+'05.10.68'!T134+'06.10.68'!T134+'07.10.68'!T134+'08.10.68'!T134+'09.10.68'!T134+'10.10.68'!T134+'11.10.68'!T134+'12.10.68'!T134+'13.10.68'!T134+'14.10.68'!T134+'15.10.68'!T134+'16.10.68'!T134+'17.10.68'!T134+'18.10.68'!T134+'19.10.68'!T134+'20.10.68'!T134+'21.10.68'!T134+'22.10.68'!T134+'23.10.68'!T134+'24.10.68'!T134+'25.10.68'!T134+'26.10.68'!T134+'27.10.68'!T134+'28.10.68'!T134+'29.10.68'!T134+'30.10.68'!T134+'31.10.68'!T134</f>
        <v>0</v>
      </c>
      <c r="U134" s="65">
        <f>+'01.10.68'!U134+'02.10.68'!U134+'03.10.68'!U134+'04.10.68'!U134+'05.10.68'!U134+'06.10.68'!U134+'07.10.68'!U134+'08.10.68'!U134+'09.10.68'!U134+'10.10.68'!U134+'11.10.68'!U134+'12.10.68'!U134+'13.10.68'!U134+'14.10.68'!U134+'15.10.68'!U134+'16.10.68'!U134+'17.10.68'!U134+'18.10.68'!U134+'19.10.68'!U134+'20.10.68'!U134+'21.10.68'!U134+'22.10.68'!U134+'23.10.68'!U134+'24.10.68'!U134+'25.10.68'!U134+'26.10.68'!U134+'27.10.68'!U134+'28.10.68'!U134+'29.10.68'!U134+'30.10.68'!U134+'31.10.68'!U134</f>
        <v>0</v>
      </c>
      <c r="V134" s="52">
        <f>+'01.10.68'!V134+'02.10.68'!V134+'03.10.68'!V134+'04.10.68'!V134+'05.10.68'!V134+'06.10.68'!V134+'07.10.68'!V134+'08.10.68'!V134+'09.10.68'!V134+'10.10.68'!V134+'11.10.68'!V134+'12.10.68'!V134+'13.10.68'!V134+'14.10.68'!V134+'15.10.68'!V134+'16.10.68'!V134+'17.10.68'!V134+'18.10.68'!V134+'19.10.68'!V134+'20.10.68'!V134+'21.10.68'!V134+'22.10.68'!V134+'23.10.68'!V134+'24.10.68'!V134+'25.10.68'!V134+'26.10.68'!V134+'27.10.68'!V134+'28.10.68'!V134+'29.10.68'!V134+'30.10.68'!V134+'31.10.68'!V134</f>
        <v>0</v>
      </c>
      <c r="W134" s="52">
        <f>+'01.10.68'!W134+'02.10.68'!W134+'03.10.68'!W134+'04.10.68'!W134+'05.10.68'!W134+'06.10.68'!W134+'07.10.68'!W134+'08.10.68'!W134+'09.10.68'!W134+'10.10.68'!W134+'11.10.68'!W134+'12.10.68'!W134+'13.10.68'!W134+'14.10.68'!W134+'15.10.68'!W134+'16.10.68'!W134+'17.10.68'!W134+'18.10.68'!W134+'19.10.68'!W134+'20.10.68'!W134+'21.10.68'!W134+'22.10.68'!W134+'23.10.68'!W134+'24.10.68'!W134+'25.10.68'!W134+'26.10.68'!W134+'27.10.68'!W134+'28.10.68'!W134+'29.10.68'!W134+'30.10.68'!W134+'31.10.68'!W134</f>
        <v>0</v>
      </c>
      <c r="X134" s="65">
        <f>+'01.10.68'!X134+'02.10.68'!X134+'03.10.68'!X134+'04.10.68'!X134+'05.10.68'!X134+'06.10.68'!X134+'07.10.68'!X134+'08.10.68'!X134+'09.10.68'!X134+'10.10.68'!X134+'11.10.68'!X134+'12.10.68'!X134+'13.10.68'!X134+'14.10.68'!X134+'15.10.68'!X134+'16.10.68'!X134+'17.10.68'!X134+'18.10.68'!X134+'19.10.68'!X134+'20.10.68'!X134+'21.10.68'!X134+'22.10.68'!X134+'23.10.68'!X134+'24.10.68'!X134+'25.10.68'!X134+'26.10.68'!X134+'27.10.68'!X134+'28.10.68'!X134+'29.10.68'!X134+'30.10.68'!X134+'31.10.68'!X134</f>
        <v>0</v>
      </c>
      <c r="Y134" s="52">
        <f>+'01.10.68'!Y134+'02.10.68'!Y134+'03.10.68'!Y134+'04.10.68'!Y134+'05.10.68'!Y134+'06.10.68'!Y134+'07.10.68'!Y134+'08.10.68'!Y134+'09.10.68'!Y134+'10.10.68'!Y134+'11.10.68'!Y134+'12.10.68'!Y134+'13.10.68'!Y134+'14.10.68'!Y134+'15.10.68'!Y134+'16.10.68'!Y134+'17.10.68'!Y134+'18.10.68'!Y134+'19.10.68'!Y134+'20.10.68'!Y134+'21.10.68'!Y134+'22.10.68'!Y134+'23.10.68'!Y134+'24.10.68'!Y134+'25.10.68'!Y134+'26.10.68'!Y134+'27.10.68'!Y134+'28.10.68'!Y134+'29.10.68'!Y134+'30.10.68'!Y134+'31.10.68'!Y134</f>
        <v>0</v>
      </c>
      <c r="Z134" s="65">
        <f>+'01.10.68'!Z134+'02.10.68'!Z134+'03.10.68'!Z134+'04.10.68'!Z134+'05.10.68'!Z134+'06.10.68'!Z134+'07.10.68'!Z134+'08.10.68'!Z134+'09.10.68'!Z134+'10.10.68'!Z134+'11.10.68'!Z134+'12.10.68'!Z134+'13.10.68'!Z134+'14.10.68'!Z134+'15.10.68'!Z134+'16.10.68'!Z134+'17.10.68'!Z134+'18.10.68'!Z134+'19.10.68'!Z134+'20.10.68'!Z134+'21.10.68'!Z134+'22.10.68'!Z134+'23.10.68'!Z134+'24.10.68'!Z134+'25.10.68'!Z134+'26.10.68'!Z134+'27.10.68'!Z134+'28.10.68'!Z134+'29.10.68'!Z134+'30.10.68'!Z134+'31.10.68'!Z134</f>
        <v>0</v>
      </c>
      <c r="AA134" s="50"/>
      <c r="AB134" s="50"/>
      <c r="AC134" s="61"/>
      <c r="AD134" s="50"/>
      <c r="AE134" s="66"/>
    </row>
    <row r="135" spans="2:31">
      <c r="B135" s="50"/>
      <c r="C135" s="53"/>
      <c r="D135" s="52">
        <f>+'01.10.68'!D135+'02.10.68'!D135+'03.10.68'!D135+'04.10.68'!D135+'05.10.68'!D135+'06.10.68'!D135+'07.10.68'!D135+'08.10.68'!D135+'09.10.68'!D135+'10.10.68'!D135+'11.10.68'!D135+'12.10.68'!D135+'13.10.68'!D135+'14.10.68'!D135+'15.10.68'!D135+'16.10.68'!D135+'17.10.68'!D135+'18.10.68'!D135+'19.10.68'!D135+'20.10.68'!D135+'21.10.68'!D135+'22.10.68'!D135+'23.10.68'!D135+'24.10.68'!D135+'25.10.68'!D135+'26.10.68'!D135+'27.10.68'!D135+'28.10.68'!D135+'29.10.68'!D135+'30.10.68'!D135+'31.10.68'!D135</f>
        <v>0</v>
      </c>
      <c r="E135" s="52">
        <f>+'01.10.68'!E135+'02.10.68'!E135+'03.10.68'!E135+'04.10.68'!E135+'05.10.68'!E135+'06.10.68'!E135+'07.10.68'!E135+'08.10.68'!E135+'09.10.68'!E135+'10.10.68'!E135+'11.10.68'!E135+'12.10.68'!E135+'13.10.68'!E135+'14.10.68'!E135+'15.10.68'!E135+'16.10.68'!E135+'17.10.68'!E135+'18.10.68'!E135+'19.10.68'!E135+'20.10.68'!E135+'21.10.68'!E135+'22.10.68'!E135+'23.10.68'!E135+'24.10.68'!E135+'25.10.68'!E135+'26.10.68'!E135+'27.10.68'!E135+'28.10.68'!E135+'29.10.68'!E135+'30.10.68'!E135+'31.10.68'!E135</f>
        <v>0</v>
      </c>
      <c r="F135" s="65">
        <f>+'01.10.68'!F135+'02.10.68'!F135+'03.10.68'!F135+'04.10.68'!F135+'05.10.68'!F135+'06.10.68'!F135+'07.10.68'!F135+'08.10.68'!F135+'09.10.68'!F135+'10.10.68'!F135+'11.10.68'!F135+'12.10.68'!F135+'13.10.68'!F135+'14.10.68'!F135+'15.10.68'!F135+'16.10.68'!F135+'17.10.68'!F135+'18.10.68'!F135+'19.10.68'!F135+'20.10.68'!F135+'21.10.68'!F135+'22.10.68'!F135+'23.10.68'!F135+'24.10.68'!F135+'25.10.68'!F135+'26.10.68'!F135+'27.10.68'!F135+'28.10.68'!F135+'29.10.68'!F135+'30.10.68'!F135+'31.10.68'!F135</f>
        <v>0</v>
      </c>
      <c r="G135" s="52">
        <f>+'01.10.68'!G135+'02.10.68'!G135+'03.10.68'!G135+'04.10.68'!G135+'05.10.68'!G135+'06.10.68'!G135+'07.10.68'!G135+'08.10.68'!G135+'09.10.68'!G135+'10.10.68'!G135+'11.10.68'!G135+'12.10.68'!G135+'13.10.68'!G135+'14.10.68'!G135+'15.10.68'!G135+'16.10.68'!G135+'17.10.68'!G135+'18.10.68'!G135+'19.10.68'!G135+'20.10.68'!G135+'21.10.68'!G135+'22.10.68'!G135+'23.10.68'!G135+'24.10.68'!G135+'25.10.68'!G135+'26.10.68'!G135+'27.10.68'!G135+'28.10.68'!G135+'29.10.68'!G135+'30.10.68'!G135+'31.10.68'!G135</f>
        <v>0</v>
      </c>
      <c r="H135" s="52">
        <f>+'01.10.68'!H135+'02.10.68'!H135+'03.10.68'!H135+'04.10.68'!H135+'05.10.68'!H135+'06.10.68'!H135+'07.10.68'!H135+'08.10.68'!H135+'09.10.68'!H135+'10.10.68'!H135+'11.10.68'!H135+'12.10.68'!H135+'13.10.68'!H135+'14.10.68'!H135+'15.10.68'!H135+'16.10.68'!H135+'17.10.68'!H135+'18.10.68'!H135+'19.10.68'!H135+'20.10.68'!H135+'21.10.68'!H135+'22.10.68'!H135+'23.10.68'!H135+'24.10.68'!H135+'25.10.68'!H135+'26.10.68'!H135+'27.10.68'!H135+'28.10.68'!H135+'29.10.68'!H135+'30.10.68'!H135+'31.10.68'!H135</f>
        <v>0</v>
      </c>
      <c r="I135" s="65">
        <f>+'01.10.68'!I135+'02.10.68'!I135+'03.10.68'!I135+'04.10.68'!I135+'05.10.68'!I135+'06.10.68'!I135+'07.10.68'!I135+'08.10.68'!I135+'09.10.68'!I135+'10.10.68'!I135+'11.10.68'!I135+'12.10.68'!I135+'13.10.68'!I135+'14.10.68'!I135+'15.10.68'!I135+'16.10.68'!I135+'17.10.68'!I135+'18.10.68'!I135+'19.10.68'!I135+'20.10.68'!I135+'21.10.68'!I135+'22.10.68'!I135+'23.10.68'!I135+'24.10.68'!I135+'25.10.68'!I135+'26.10.68'!I135+'27.10.68'!I135+'28.10.68'!I135+'29.10.68'!I135+'30.10.68'!I135+'31.10.68'!I135</f>
        <v>0</v>
      </c>
      <c r="J135" s="52">
        <f>+'01.10.68'!J135+'02.10.68'!J135+'03.10.68'!J135+'04.10.68'!J135+'05.10.68'!J135+'06.10.68'!J135+'07.10.68'!J135+'08.10.68'!J135+'09.10.68'!J135+'10.10.68'!J135+'11.10.68'!J135+'12.10.68'!J135+'13.10.68'!J135+'14.10.68'!J135+'15.10.68'!J135+'16.10.68'!J135+'17.10.68'!J135+'18.10.68'!J135+'19.10.68'!J135+'20.10.68'!J135+'21.10.68'!J135+'22.10.68'!J135+'23.10.68'!J135+'24.10.68'!J135+'25.10.68'!J135+'26.10.68'!J135+'27.10.68'!J135+'28.10.68'!J135+'29.10.68'!J135+'30.10.68'!J135+'31.10.68'!J135</f>
        <v>0</v>
      </c>
      <c r="K135" s="52">
        <f>+'01.10.68'!K135+'02.10.68'!K135+'03.10.68'!K135+'04.10.68'!K135+'05.10.68'!K135+'06.10.68'!K135+'07.10.68'!K135+'08.10.68'!K135+'09.10.68'!K135+'10.10.68'!K135+'11.10.68'!K135+'12.10.68'!K135+'13.10.68'!K135+'14.10.68'!K135+'15.10.68'!K135+'16.10.68'!K135+'17.10.68'!K135+'18.10.68'!K135+'19.10.68'!K135+'20.10.68'!K135+'21.10.68'!K135+'22.10.68'!K135+'23.10.68'!K135+'24.10.68'!K135+'25.10.68'!K135+'26.10.68'!K135+'27.10.68'!K135+'28.10.68'!K135+'29.10.68'!K135+'30.10.68'!K135+'31.10.68'!K135</f>
        <v>0</v>
      </c>
      <c r="L135" s="65">
        <f>+'01.10.68'!L135+'02.10.68'!L135+'03.10.68'!L135+'04.10.68'!L135+'05.10.68'!L135+'06.10.68'!L135+'07.10.68'!L135+'08.10.68'!L135+'09.10.68'!L135+'10.10.68'!L135+'11.10.68'!L135+'12.10.68'!L135+'13.10.68'!L135+'14.10.68'!L135+'15.10.68'!L135+'16.10.68'!L135+'17.10.68'!L135+'18.10.68'!L135+'19.10.68'!L135+'20.10.68'!L135+'21.10.68'!L135+'22.10.68'!L135+'23.10.68'!L135+'24.10.68'!L135+'25.10.68'!L135+'26.10.68'!L135+'27.10.68'!L135+'28.10.68'!L135+'29.10.68'!L135+'30.10.68'!L135+'31.10.68'!L135</f>
        <v>0</v>
      </c>
      <c r="M135" s="52">
        <f>+'01.10.68'!M135+'02.10.68'!M135+'03.10.68'!M135+'04.10.68'!M135+'05.10.68'!M135+'06.10.68'!M135+'07.10.68'!M135+'08.10.68'!M135+'09.10.68'!M135+'10.10.68'!M135+'11.10.68'!M135+'12.10.68'!M135+'13.10.68'!M135+'14.10.68'!M135+'15.10.68'!M135+'16.10.68'!M135+'17.10.68'!M135+'18.10.68'!M135+'19.10.68'!M135+'20.10.68'!M135+'21.10.68'!M135+'22.10.68'!M135+'23.10.68'!M135+'24.10.68'!M135+'25.10.68'!M135+'26.10.68'!M135+'27.10.68'!M135+'28.10.68'!M135+'29.10.68'!M135+'30.10.68'!M135+'31.10.68'!M135</f>
        <v>0</v>
      </c>
      <c r="N135" s="52">
        <f>+'01.10.68'!N135+'02.10.68'!N135+'03.10.68'!N135+'04.10.68'!N135+'05.10.68'!N135+'06.10.68'!N135+'07.10.68'!N135+'08.10.68'!N135+'09.10.68'!N135+'10.10.68'!N135+'11.10.68'!N135+'12.10.68'!N135+'13.10.68'!N135+'14.10.68'!N135+'15.10.68'!N135+'16.10.68'!N135+'17.10.68'!N135+'18.10.68'!N135+'19.10.68'!N135+'20.10.68'!N135+'21.10.68'!N135+'22.10.68'!N135+'23.10.68'!N135+'24.10.68'!N135+'25.10.68'!N135+'26.10.68'!N135+'27.10.68'!N135+'28.10.68'!N135+'29.10.68'!N135+'30.10.68'!N135+'31.10.68'!N135</f>
        <v>0</v>
      </c>
      <c r="O135" s="65">
        <f>+'01.10.68'!O135+'02.10.68'!O135+'03.10.68'!O135+'04.10.68'!O135+'05.10.68'!O135+'06.10.68'!O135+'07.10.68'!O135+'08.10.68'!O135+'09.10.68'!O135+'10.10.68'!O135+'11.10.68'!O135+'12.10.68'!O135+'13.10.68'!O135+'14.10.68'!O135+'15.10.68'!O135+'16.10.68'!O135+'17.10.68'!O135+'18.10.68'!O135+'19.10.68'!O135+'20.10.68'!O135+'21.10.68'!O135+'22.10.68'!O135+'23.10.68'!O135+'24.10.68'!O135+'25.10.68'!O135+'26.10.68'!O135+'27.10.68'!O135+'28.10.68'!O135+'29.10.68'!O135+'30.10.68'!O135+'31.10.68'!O135</f>
        <v>0</v>
      </c>
      <c r="P135" s="52">
        <f>+'01.10.68'!P135+'02.10.68'!P135+'03.10.68'!P135+'04.10.68'!P135+'05.10.68'!P135+'06.10.68'!P135+'07.10.68'!P135+'08.10.68'!P135+'09.10.68'!P135+'10.10.68'!P135+'11.10.68'!P135+'12.10.68'!P135+'13.10.68'!P135+'14.10.68'!P135+'15.10.68'!P135+'16.10.68'!P135+'17.10.68'!P135+'18.10.68'!P135+'19.10.68'!P135+'20.10.68'!P135+'21.10.68'!P135+'22.10.68'!P135+'23.10.68'!P135+'24.10.68'!P135+'25.10.68'!P135+'26.10.68'!P135+'27.10.68'!P135+'28.10.68'!P135+'29.10.68'!P135+'30.10.68'!P135+'31.10.68'!P135</f>
        <v>0</v>
      </c>
      <c r="Q135" s="52">
        <f>+'01.10.68'!Q135+'02.10.68'!Q135+'03.10.68'!Q135+'04.10.68'!Q135+'05.10.68'!Q135+'06.10.68'!Q135+'07.10.68'!Q135+'08.10.68'!Q135+'09.10.68'!Q135+'10.10.68'!Q135+'11.10.68'!Q135+'12.10.68'!Q135+'13.10.68'!Q135+'14.10.68'!Q135+'15.10.68'!Q135+'16.10.68'!Q135+'17.10.68'!Q135+'18.10.68'!Q135+'19.10.68'!Q135+'20.10.68'!Q135+'21.10.68'!Q135+'22.10.68'!Q135+'23.10.68'!Q135+'24.10.68'!Q135+'25.10.68'!Q135+'26.10.68'!Q135+'27.10.68'!Q135+'28.10.68'!Q135+'29.10.68'!Q135+'30.10.68'!Q135+'31.10.68'!Q135</f>
        <v>0</v>
      </c>
      <c r="R135" s="65">
        <f>+'01.10.68'!R135+'02.10.68'!R135+'03.10.68'!R135+'04.10.68'!R135+'05.10.68'!R135+'06.10.68'!R135+'07.10.68'!R135+'08.10.68'!R135+'09.10.68'!R135+'10.10.68'!R135+'11.10.68'!R135+'12.10.68'!R135+'13.10.68'!R135+'14.10.68'!R135+'15.10.68'!R135+'16.10.68'!R135+'17.10.68'!R135+'18.10.68'!R135+'19.10.68'!R135+'20.10.68'!R135+'21.10.68'!R135+'22.10.68'!R135+'23.10.68'!R135+'24.10.68'!R135+'25.10.68'!R135+'26.10.68'!R135+'27.10.68'!R135+'28.10.68'!R135+'29.10.68'!R135+'30.10.68'!R135+'31.10.68'!R135</f>
        <v>0</v>
      </c>
      <c r="S135" s="52">
        <f>+'01.10.68'!S135+'02.10.68'!S135+'03.10.68'!S135+'04.10.68'!S135+'05.10.68'!S135+'06.10.68'!S135+'07.10.68'!S135+'08.10.68'!S135+'09.10.68'!S135+'10.10.68'!S135+'11.10.68'!S135+'12.10.68'!S135+'13.10.68'!S135+'14.10.68'!S135+'15.10.68'!S135+'16.10.68'!S135+'17.10.68'!S135+'18.10.68'!S135+'19.10.68'!S135+'20.10.68'!S135+'21.10.68'!S135+'22.10.68'!S135+'23.10.68'!S135+'24.10.68'!S135+'25.10.68'!S135+'26.10.68'!S135+'27.10.68'!S135+'28.10.68'!S135+'29.10.68'!S135+'30.10.68'!S135+'31.10.68'!S135</f>
        <v>0</v>
      </c>
      <c r="T135" s="52">
        <f>+'01.10.68'!T135+'02.10.68'!T135+'03.10.68'!T135+'04.10.68'!T135+'05.10.68'!T135+'06.10.68'!T135+'07.10.68'!T135+'08.10.68'!T135+'09.10.68'!T135+'10.10.68'!T135+'11.10.68'!T135+'12.10.68'!T135+'13.10.68'!T135+'14.10.68'!T135+'15.10.68'!T135+'16.10.68'!T135+'17.10.68'!T135+'18.10.68'!T135+'19.10.68'!T135+'20.10.68'!T135+'21.10.68'!T135+'22.10.68'!T135+'23.10.68'!T135+'24.10.68'!T135+'25.10.68'!T135+'26.10.68'!T135+'27.10.68'!T135+'28.10.68'!T135+'29.10.68'!T135+'30.10.68'!T135+'31.10.68'!T135</f>
        <v>0</v>
      </c>
      <c r="U135" s="65">
        <f>+'01.10.68'!U135+'02.10.68'!U135+'03.10.68'!U135+'04.10.68'!U135+'05.10.68'!U135+'06.10.68'!U135+'07.10.68'!U135+'08.10.68'!U135+'09.10.68'!U135+'10.10.68'!U135+'11.10.68'!U135+'12.10.68'!U135+'13.10.68'!U135+'14.10.68'!U135+'15.10.68'!U135+'16.10.68'!U135+'17.10.68'!U135+'18.10.68'!U135+'19.10.68'!U135+'20.10.68'!U135+'21.10.68'!U135+'22.10.68'!U135+'23.10.68'!U135+'24.10.68'!U135+'25.10.68'!U135+'26.10.68'!U135+'27.10.68'!U135+'28.10.68'!U135+'29.10.68'!U135+'30.10.68'!U135+'31.10.68'!U135</f>
        <v>0</v>
      </c>
      <c r="V135" s="52">
        <f>+'01.10.68'!V135+'02.10.68'!V135+'03.10.68'!V135+'04.10.68'!V135+'05.10.68'!V135+'06.10.68'!V135+'07.10.68'!V135+'08.10.68'!V135+'09.10.68'!V135+'10.10.68'!V135+'11.10.68'!V135+'12.10.68'!V135+'13.10.68'!V135+'14.10.68'!V135+'15.10.68'!V135+'16.10.68'!V135+'17.10.68'!V135+'18.10.68'!V135+'19.10.68'!V135+'20.10.68'!V135+'21.10.68'!V135+'22.10.68'!V135+'23.10.68'!V135+'24.10.68'!V135+'25.10.68'!V135+'26.10.68'!V135+'27.10.68'!V135+'28.10.68'!V135+'29.10.68'!V135+'30.10.68'!V135+'31.10.68'!V135</f>
        <v>0</v>
      </c>
      <c r="W135" s="52">
        <f>+'01.10.68'!W135+'02.10.68'!W135+'03.10.68'!W135+'04.10.68'!W135+'05.10.68'!W135+'06.10.68'!W135+'07.10.68'!W135+'08.10.68'!W135+'09.10.68'!W135+'10.10.68'!W135+'11.10.68'!W135+'12.10.68'!W135+'13.10.68'!W135+'14.10.68'!W135+'15.10.68'!W135+'16.10.68'!W135+'17.10.68'!W135+'18.10.68'!W135+'19.10.68'!W135+'20.10.68'!W135+'21.10.68'!W135+'22.10.68'!W135+'23.10.68'!W135+'24.10.68'!W135+'25.10.68'!W135+'26.10.68'!W135+'27.10.68'!W135+'28.10.68'!W135+'29.10.68'!W135+'30.10.68'!W135+'31.10.68'!W135</f>
        <v>0</v>
      </c>
      <c r="X135" s="65">
        <f>+'01.10.68'!X135+'02.10.68'!X135+'03.10.68'!X135+'04.10.68'!X135+'05.10.68'!X135+'06.10.68'!X135+'07.10.68'!X135+'08.10.68'!X135+'09.10.68'!X135+'10.10.68'!X135+'11.10.68'!X135+'12.10.68'!X135+'13.10.68'!X135+'14.10.68'!X135+'15.10.68'!X135+'16.10.68'!X135+'17.10.68'!X135+'18.10.68'!X135+'19.10.68'!X135+'20.10.68'!X135+'21.10.68'!X135+'22.10.68'!X135+'23.10.68'!X135+'24.10.68'!X135+'25.10.68'!X135+'26.10.68'!X135+'27.10.68'!X135+'28.10.68'!X135+'29.10.68'!X135+'30.10.68'!X135+'31.10.68'!X135</f>
        <v>0</v>
      </c>
      <c r="Y135" s="52">
        <f>+'01.10.68'!Y135+'02.10.68'!Y135+'03.10.68'!Y135+'04.10.68'!Y135+'05.10.68'!Y135+'06.10.68'!Y135+'07.10.68'!Y135+'08.10.68'!Y135+'09.10.68'!Y135+'10.10.68'!Y135+'11.10.68'!Y135+'12.10.68'!Y135+'13.10.68'!Y135+'14.10.68'!Y135+'15.10.68'!Y135+'16.10.68'!Y135+'17.10.68'!Y135+'18.10.68'!Y135+'19.10.68'!Y135+'20.10.68'!Y135+'21.10.68'!Y135+'22.10.68'!Y135+'23.10.68'!Y135+'24.10.68'!Y135+'25.10.68'!Y135+'26.10.68'!Y135+'27.10.68'!Y135+'28.10.68'!Y135+'29.10.68'!Y135+'30.10.68'!Y135+'31.10.68'!Y135</f>
        <v>0</v>
      </c>
      <c r="Z135" s="65">
        <f>+'01.10.68'!Z135+'02.10.68'!Z135+'03.10.68'!Z135+'04.10.68'!Z135+'05.10.68'!Z135+'06.10.68'!Z135+'07.10.68'!Z135+'08.10.68'!Z135+'09.10.68'!Z135+'10.10.68'!Z135+'11.10.68'!Z135+'12.10.68'!Z135+'13.10.68'!Z135+'14.10.68'!Z135+'15.10.68'!Z135+'16.10.68'!Z135+'17.10.68'!Z135+'18.10.68'!Z135+'19.10.68'!Z135+'20.10.68'!Z135+'21.10.68'!Z135+'22.10.68'!Z135+'23.10.68'!Z135+'24.10.68'!Z135+'25.10.68'!Z135+'26.10.68'!Z135+'27.10.68'!Z135+'28.10.68'!Z135+'29.10.68'!Z135+'30.10.68'!Z135+'31.10.68'!Z135</f>
        <v>0</v>
      </c>
      <c r="AA135" s="50"/>
      <c r="AB135" s="50"/>
      <c r="AC135" s="61"/>
      <c r="AD135" s="50"/>
      <c r="AE135" s="66"/>
    </row>
    <row r="136" spans="2:31">
      <c r="B136" s="50"/>
      <c r="C136" s="53"/>
      <c r="D136" s="52">
        <f>+'01.10.68'!D136+'02.10.68'!D136+'03.10.68'!D136+'04.10.68'!D136+'05.10.68'!D136+'06.10.68'!D136+'07.10.68'!D136+'08.10.68'!D136+'09.10.68'!D136+'10.10.68'!D136+'11.10.68'!D136+'12.10.68'!D136+'13.10.68'!D136+'14.10.68'!D136+'15.10.68'!D136+'16.10.68'!D136+'17.10.68'!D136+'18.10.68'!D136+'19.10.68'!D136+'20.10.68'!D136+'21.10.68'!D136+'22.10.68'!D136+'23.10.68'!D136+'24.10.68'!D136+'25.10.68'!D136+'26.10.68'!D136+'27.10.68'!D136+'28.10.68'!D136+'29.10.68'!D136+'30.10.68'!D136+'31.10.68'!D136</f>
        <v>0</v>
      </c>
      <c r="E136" s="52">
        <f>+'01.10.68'!E136+'02.10.68'!E136+'03.10.68'!E136+'04.10.68'!E136+'05.10.68'!E136+'06.10.68'!E136+'07.10.68'!E136+'08.10.68'!E136+'09.10.68'!E136+'10.10.68'!E136+'11.10.68'!E136+'12.10.68'!E136+'13.10.68'!E136+'14.10.68'!E136+'15.10.68'!E136+'16.10.68'!E136+'17.10.68'!E136+'18.10.68'!E136+'19.10.68'!E136+'20.10.68'!E136+'21.10.68'!E136+'22.10.68'!E136+'23.10.68'!E136+'24.10.68'!E136+'25.10.68'!E136+'26.10.68'!E136+'27.10.68'!E136+'28.10.68'!E136+'29.10.68'!E136+'30.10.68'!E136+'31.10.68'!E136</f>
        <v>0</v>
      </c>
      <c r="F136" s="65">
        <f>+'01.10.68'!F136+'02.10.68'!F136+'03.10.68'!F136+'04.10.68'!F136+'05.10.68'!F136+'06.10.68'!F136+'07.10.68'!F136+'08.10.68'!F136+'09.10.68'!F136+'10.10.68'!F136+'11.10.68'!F136+'12.10.68'!F136+'13.10.68'!F136+'14.10.68'!F136+'15.10.68'!F136+'16.10.68'!F136+'17.10.68'!F136+'18.10.68'!F136+'19.10.68'!F136+'20.10.68'!F136+'21.10.68'!F136+'22.10.68'!F136+'23.10.68'!F136+'24.10.68'!F136+'25.10.68'!F136+'26.10.68'!F136+'27.10.68'!F136+'28.10.68'!F136+'29.10.68'!F136+'30.10.68'!F136+'31.10.68'!F136</f>
        <v>0</v>
      </c>
      <c r="G136" s="52">
        <f>+'01.10.68'!G136+'02.10.68'!G136+'03.10.68'!G136+'04.10.68'!G136+'05.10.68'!G136+'06.10.68'!G136+'07.10.68'!G136+'08.10.68'!G136+'09.10.68'!G136+'10.10.68'!G136+'11.10.68'!G136+'12.10.68'!G136+'13.10.68'!G136+'14.10.68'!G136+'15.10.68'!G136+'16.10.68'!G136+'17.10.68'!G136+'18.10.68'!G136+'19.10.68'!G136+'20.10.68'!G136+'21.10.68'!G136+'22.10.68'!G136+'23.10.68'!G136+'24.10.68'!G136+'25.10.68'!G136+'26.10.68'!G136+'27.10.68'!G136+'28.10.68'!G136+'29.10.68'!G136+'30.10.68'!G136+'31.10.68'!G136</f>
        <v>0</v>
      </c>
      <c r="H136" s="52">
        <f>+'01.10.68'!H136+'02.10.68'!H136+'03.10.68'!H136+'04.10.68'!H136+'05.10.68'!H136+'06.10.68'!H136+'07.10.68'!H136+'08.10.68'!H136+'09.10.68'!H136+'10.10.68'!H136+'11.10.68'!H136+'12.10.68'!H136+'13.10.68'!H136+'14.10.68'!H136+'15.10.68'!H136+'16.10.68'!H136+'17.10.68'!H136+'18.10.68'!H136+'19.10.68'!H136+'20.10.68'!H136+'21.10.68'!H136+'22.10.68'!H136+'23.10.68'!H136+'24.10.68'!H136+'25.10.68'!H136+'26.10.68'!H136+'27.10.68'!H136+'28.10.68'!H136+'29.10.68'!H136+'30.10.68'!H136+'31.10.68'!H136</f>
        <v>0</v>
      </c>
      <c r="I136" s="65">
        <f>+'01.10.68'!I136+'02.10.68'!I136+'03.10.68'!I136+'04.10.68'!I136+'05.10.68'!I136+'06.10.68'!I136+'07.10.68'!I136+'08.10.68'!I136+'09.10.68'!I136+'10.10.68'!I136+'11.10.68'!I136+'12.10.68'!I136+'13.10.68'!I136+'14.10.68'!I136+'15.10.68'!I136+'16.10.68'!I136+'17.10.68'!I136+'18.10.68'!I136+'19.10.68'!I136+'20.10.68'!I136+'21.10.68'!I136+'22.10.68'!I136+'23.10.68'!I136+'24.10.68'!I136+'25.10.68'!I136+'26.10.68'!I136+'27.10.68'!I136+'28.10.68'!I136+'29.10.68'!I136+'30.10.68'!I136+'31.10.68'!I136</f>
        <v>0</v>
      </c>
      <c r="J136" s="52">
        <f>+'01.10.68'!J136+'02.10.68'!J136+'03.10.68'!J136+'04.10.68'!J136+'05.10.68'!J136+'06.10.68'!J136+'07.10.68'!J136+'08.10.68'!J136+'09.10.68'!J136+'10.10.68'!J136+'11.10.68'!J136+'12.10.68'!J136+'13.10.68'!J136+'14.10.68'!J136+'15.10.68'!J136+'16.10.68'!J136+'17.10.68'!J136+'18.10.68'!J136+'19.10.68'!J136+'20.10.68'!J136+'21.10.68'!J136+'22.10.68'!J136+'23.10.68'!J136+'24.10.68'!J136+'25.10.68'!J136+'26.10.68'!J136+'27.10.68'!J136+'28.10.68'!J136+'29.10.68'!J136+'30.10.68'!J136+'31.10.68'!J136</f>
        <v>0</v>
      </c>
      <c r="K136" s="52">
        <f>+'01.10.68'!K136+'02.10.68'!K136+'03.10.68'!K136+'04.10.68'!K136+'05.10.68'!K136+'06.10.68'!K136+'07.10.68'!K136+'08.10.68'!K136+'09.10.68'!K136+'10.10.68'!K136+'11.10.68'!K136+'12.10.68'!K136+'13.10.68'!K136+'14.10.68'!K136+'15.10.68'!K136+'16.10.68'!K136+'17.10.68'!K136+'18.10.68'!K136+'19.10.68'!K136+'20.10.68'!K136+'21.10.68'!K136+'22.10.68'!K136+'23.10.68'!K136+'24.10.68'!K136+'25.10.68'!K136+'26.10.68'!K136+'27.10.68'!K136+'28.10.68'!K136+'29.10.68'!K136+'30.10.68'!K136+'31.10.68'!K136</f>
        <v>0</v>
      </c>
      <c r="L136" s="65">
        <f>+'01.10.68'!L136+'02.10.68'!L136+'03.10.68'!L136+'04.10.68'!L136+'05.10.68'!L136+'06.10.68'!L136+'07.10.68'!L136+'08.10.68'!L136+'09.10.68'!L136+'10.10.68'!L136+'11.10.68'!L136+'12.10.68'!L136+'13.10.68'!L136+'14.10.68'!L136+'15.10.68'!L136+'16.10.68'!L136+'17.10.68'!L136+'18.10.68'!L136+'19.10.68'!L136+'20.10.68'!L136+'21.10.68'!L136+'22.10.68'!L136+'23.10.68'!L136+'24.10.68'!L136+'25.10.68'!L136+'26.10.68'!L136+'27.10.68'!L136+'28.10.68'!L136+'29.10.68'!L136+'30.10.68'!L136+'31.10.68'!L136</f>
        <v>0</v>
      </c>
      <c r="M136" s="52">
        <f>+'01.10.68'!M136+'02.10.68'!M136+'03.10.68'!M136+'04.10.68'!M136+'05.10.68'!M136+'06.10.68'!M136+'07.10.68'!M136+'08.10.68'!M136+'09.10.68'!M136+'10.10.68'!M136+'11.10.68'!M136+'12.10.68'!M136+'13.10.68'!M136+'14.10.68'!M136+'15.10.68'!M136+'16.10.68'!M136+'17.10.68'!M136+'18.10.68'!M136+'19.10.68'!M136+'20.10.68'!M136+'21.10.68'!M136+'22.10.68'!M136+'23.10.68'!M136+'24.10.68'!M136+'25.10.68'!M136+'26.10.68'!M136+'27.10.68'!M136+'28.10.68'!M136+'29.10.68'!M136+'30.10.68'!M136+'31.10.68'!M136</f>
        <v>0</v>
      </c>
      <c r="N136" s="52">
        <f>+'01.10.68'!N136+'02.10.68'!N136+'03.10.68'!N136+'04.10.68'!N136+'05.10.68'!N136+'06.10.68'!N136+'07.10.68'!N136+'08.10.68'!N136+'09.10.68'!N136+'10.10.68'!N136+'11.10.68'!N136+'12.10.68'!N136+'13.10.68'!N136+'14.10.68'!N136+'15.10.68'!N136+'16.10.68'!N136+'17.10.68'!N136+'18.10.68'!N136+'19.10.68'!N136+'20.10.68'!N136+'21.10.68'!N136+'22.10.68'!N136+'23.10.68'!N136+'24.10.68'!N136+'25.10.68'!N136+'26.10.68'!N136+'27.10.68'!N136+'28.10.68'!N136+'29.10.68'!N136+'30.10.68'!N136+'31.10.68'!N136</f>
        <v>0</v>
      </c>
      <c r="O136" s="65">
        <f>+'01.10.68'!O136+'02.10.68'!O136+'03.10.68'!O136+'04.10.68'!O136+'05.10.68'!O136+'06.10.68'!O136+'07.10.68'!O136+'08.10.68'!O136+'09.10.68'!O136+'10.10.68'!O136+'11.10.68'!O136+'12.10.68'!O136+'13.10.68'!O136+'14.10.68'!O136+'15.10.68'!O136+'16.10.68'!O136+'17.10.68'!O136+'18.10.68'!O136+'19.10.68'!O136+'20.10.68'!O136+'21.10.68'!O136+'22.10.68'!O136+'23.10.68'!O136+'24.10.68'!O136+'25.10.68'!O136+'26.10.68'!O136+'27.10.68'!O136+'28.10.68'!O136+'29.10.68'!O136+'30.10.68'!O136+'31.10.68'!O136</f>
        <v>0</v>
      </c>
      <c r="P136" s="52">
        <f>+'01.10.68'!P136+'02.10.68'!P136+'03.10.68'!P136+'04.10.68'!P136+'05.10.68'!P136+'06.10.68'!P136+'07.10.68'!P136+'08.10.68'!P136+'09.10.68'!P136+'10.10.68'!P136+'11.10.68'!P136+'12.10.68'!P136+'13.10.68'!P136+'14.10.68'!P136+'15.10.68'!P136+'16.10.68'!P136+'17.10.68'!P136+'18.10.68'!P136+'19.10.68'!P136+'20.10.68'!P136+'21.10.68'!P136+'22.10.68'!P136+'23.10.68'!P136+'24.10.68'!P136+'25.10.68'!P136+'26.10.68'!P136+'27.10.68'!P136+'28.10.68'!P136+'29.10.68'!P136+'30.10.68'!P136+'31.10.68'!P136</f>
        <v>0</v>
      </c>
      <c r="Q136" s="52">
        <f>+'01.10.68'!Q136+'02.10.68'!Q136+'03.10.68'!Q136+'04.10.68'!Q136+'05.10.68'!Q136+'06.10.68'!Q136+'07.10.68'!Q136+'08.10.68'!Q136+'09.10.68'!Q136+'10.10.68'!Q136+'11.10.68'!Q136+'12.10.68'!Q136+'13.10.68'!Q136+'14.10.68'!Q136+'15.10.68'!Q136+'16.10.68'!Q136+'17.10.68'!Q136+'18.10.68'!Q136+'19.10.68'!Q136+'20.10.68'!Q136+'21.10.68'!Q136+'22.10.68'!Q136+'23.10.68'!Q136+'24.10.68'!Q136+'25.10.68'!Q136+'26.10.68'!Q136+'27.10.68'!Q136+'28.10.68'!Q136+'29.10.68'!Q136+'30.10.68'!Q136+'31.10.68'!Q136</f>
        <v>0</v>
      </c>
      <c r="R136" s="65">
        <f>+'01.10.68'!R136+'02.10.68'!R136+'03.10.68'!R136+'04.10.68'!R136+'05.10.68'!R136+'06.10.68'!R136+'07.10.68'!R136+'08.10.68'!R136+'09.10.68'!R136+'10.10.68'!R136+'11.10.68'!R136+'12.10.68'!R136+'13.10.68'!R136+'14.10.68'!R136+'15.10.68'!R136+'16.10.68'!R136+'17.10.68'!R136+'18.10.68'!R136+'19.10.68'!R136+'20.10.68'!R136+'21.10.68'!R136+'22.10.68'!R136+'23.10.68'!R136+'24.10.68'!R136+'25.10.68'!R136+'26.10.68'!R136+'27.10.68'!R136+'28.10.68'!R136+'29.10.68'!R136+'30.10.68'!R136+'31.10.68'!R136</f>
        <v>0</v>
      </c>
      <c r="S136" s="52">
        <f>+'01.10.68'!S136+'02.10.68'!S136+'03.10.68'!S136+'04.10.68'!S136+'05.10.68'!S136+'06.10.68'!S136+'07.10.68'!S136+'08.10.68'!S136+'09.10.68'!S136+'10.10.68'!S136+'11.10.68'!S136+'12.10.68'!S136+'13.10.68'!S136+'14.10.68'!S136+'15.10.68'!S136+'16.10.68'!S136+'17.10.68'!S136+'18.10.68'!S136+'19.10.68'!S136+'20.10.68'!S136+'21.10.68'!S136+'22.10.68'!S136+'23.10.68'!S136+'24.10.68'!S136+'25.10.68'!S136+'26.10.68'!S136+'27.10.68'!S136+'28.10.68'!S136+'29.10.68'!S136+'30.10.68'!S136+'31.10.68'!S136</f>
        <v>0</v>
      </c>
      <c r="T136" s="52">
        <f>+'01.10.68'!T136+'02.10.68'!T136+'03.10.68'!T136+'04.10.68'!T136+'05.10.68'!T136+'06.10.68'!T136+'07.10.68'!T136+'08.10.68'!T136+'09.10.68'!T136+'10.10.68'!T136+'11.10.68'!T136+'12.10.68'!T136+'13.10.68'!T136+'14.10.68'!T136+'15.10.68'!T136+'16.10.68'!T136+'17.10.68'!T136+'18.10.68'!T136+'19.10.68'!T136+'20.10.68'!T136+'21.10.68'!T136+'22.10.68'!T136+'23.10.68'!T136+'24.10.68'!T136+'25.10.68'!T136+'26.10.68'!T136+'27.10.68'!T136+'28.10.68'!T136+'29.10.68'!T136+'30.10.68'!T136+'31.10.68'!T136</f>
        <v>0</v>
      </c>
      <c r="U136" s="65">
        <f>+'01.10.68'!U136+'02.10.68'!U136+'03.10.68'!U136+'04.10.68'!U136+'05.10.68'!U136+'06.10.68'!U136+'07.10.68'!U136+'08.10.68'!U136+'09.10.68'!U136+'10.10.68'!U136+'11.10.68'!U136+'12.10.68'!U136+'13.10.68'!U136+'14.10.68'!U136+'15.10.68'!U136+'16.10.68'!U136+'17.10.68'!U136+'18.10.68'!U136+'19.10.68'!U136+'20.10.68'!U136+'21.10.68'!U136+'22.10.68'!U136+'23.10.68'!U136+'24.10.68'!U136+'25.10.68'!U136+'26.10.68'!U136+'27.10.68'!U136+'28.10.68'!U136+'29.10.68'!U136+'30.10.68'!U136+'31.10.68'!U136</f>
        <v>0</v>
      </c>
      <c r="V136" s="52">
        <f>+'01.10.68'!V136+'02.10.68'!V136+'03.10.68'!V136+'04.10.68'!V136+'05.10.68'!V136+'06.10.68'!V136+'07.10.68'!V136+'08.10.68'!V136+'09.10.68'!V136+'10.10.68'!V136+'11.10.68'!V136+'12.10.68'!V136+'13.10.68'!V136+'14.10.68'!V136+'15.10.68'!V136+'16.10.68'!V136+'17.10.68'!V136+'18.10.68'!V136+'19.10.68'!V136+'20.10.68'!V136+'21.10.68'!V136+'22.10.68'!V136+'23.10.68'!V136+'24.10.68'!V136+'25.10.68'!V136+'26.10.68'!V136+'27.10.68'!V136+'28.10.68'!V136+'29.10.68'!V136+'30.10.68'!V136+'31.10.68'!V136</f>
        <v>0</v>
      </c>
      <c r="W136" s="52">
        <f>+'01.10.68'!W136+'02.10.68'!W136+'03.10.68'!W136+'04.10.68'!W136+'05.10.68'!W136+'06.10.68'!W136+'07.10.68'!W136+'08.10.68'!W136+'09.10.68'!W136+'10.10.68'!W136+'11.10.68'!W136+'12.10.68'!W136+'13.10.68'!W136+'14.10.68'!W136+'15.10.68'!W136+'16.10.68'!W136+'17.10.68'!W136+'18.10.68'!W136+'19.10.68'!W136+'20.10.68'!W136+'21.10.68'!W136+'22.10.68'!W136+'23.10.68'!W136+'24.10.68'!W136+'25.10.68'!W136+'26.10.68'!W136+'27.10.68'!W136+'28.10.68'!W136+'29.10.68'!W136+'30.10.68'!W136+'31.10.68'!W136</f>
        <v>0</v>
      </c>
      <c r="X136" s="65">
        <f>+'01.10.68'!X136+'02.10.68'!X136+'03.10.68'!X136+'04.10.68'!X136+'05.10.68'!X136+'06.10.68'!X136+'07.10.68'!X136+'08.10.68'!X136+'09.10.68'!X136+'10.10.68'!X136+'11.10.68'!X136+'12.10.68'!X136+'13.10.68'!X136+'14.10.68'!X136+'15.10.68'!X136+'16.10.68'!X136+'17.10.68'!X136+'18.10.68'!X136+'19.10.68'!X136+'20.10.68'!X136+'21.10.68'!X136+'22.10.68'!X136+'23.10.68'!X136+'24.10.68'!X136+'25.10.68'!X136+'26.10.68'!X136+'27.10.68'!X136+'28.10.68'!X136+'29.10.68'!X136+'30.10.68'!X136+'31.10.68'!X136</f>
        <v>0</v>
      </c>
      <c r="Y136" s="52">
        <f>+'01.10.68'!Y136+'02.10.68'!Y136+'03.10.68'!Y136+'04.10.68'!Y136+'05.10.68'!Y136+'06.10.68'!Y136+'07.10.68'!Y136+'08.10.68'!Y136+'09.10.68'!Y136+'10.10.68'!Y136+'11.10.68'!Y136+'12.10.68'!Y136+'13.10.68'!Y136+'14.10.68'!Y136+'15.10.68'!Y136+'16.10.68'!Y136+'17.10.68'!Y136+'18.10.68'!Y136+'19.10.68'!Y136+'20.10.68'!Y136+'21.10.68'!Y136+'22.10.68'!Y136+'23.10.68'!Y136+'24.10.68'!Y136+'25.10.68'!Y136+'26.10.68'!Y136+'27.10.68'!Y136+'28.10.68'!Y136+'29.10.68'!Y136+'30.10.68'!Y136+'31.10.68'!Y136</f>
        <v>0</v>
      </c>
      <c r="Z136" s="65">
        <f>+'01.10.68'!Z136+'02.10.68'!Z136+'03.10.68'!Z136+'04.10.68'!Z136+'05.10.68'!Z136+'06.10.68'!Z136+'07.10.68'!Z136+'08.10.68'!Z136+'09.10.68'!Z136+'10.10.68'!Z136+'11.10.68'!Z136+'12.10.68'!Z136+'13.10.68'!Z136+'14.10.68'!Z136+'15.10.68'!Z136+'16.10.68'!Z136+'17.10.68'!Z136+'18.10.68'!Z136+'19.10.68'!Z136+'20.10.68'!Z136+'21.10.68'!Z136+'22.10.68'!Z136+'23.10.68'!Z136+'24.10.68'!Z136+'25.10.68'!Z136+'26.10.68'!Z136+'27.10.68'!Z136+'28.10.68'!Z136+'29.10.68'!Z136+'30.10.68'!Z136+'31.10.68'!Z136</f>
        <v>0</v>
      </c>
      <c r="AA136" s="50"/>
      <c r="AB136" s="50"/>
      <c r="AC136" s="61"/>
      <c r="AD136" s="50"/>
      <c r="AE136" s="66"/>
    </row>
    <row r="137" spans="2:31">
      <c r="B137" s="50"/>
      <c r="C137" s="53"/>
      <c r="D137" s="52">
        <f>+'01.10.68'!D137+'02.10.68'!D137+'03.10.68'!D137+'04.10.68'!D137+'05.10.68'!D137+'06.10.68'!D137+'07.10.68'!D137+'08.10.68'!D137+'09.10.68'!D137+'10.10.68'!D137+'11.10.68'!D137+'12.10.68'!D137+'13.10.68'!D137+'14.10.68'!D137+'15.10.68'!D137+'16.10.68'!D137+'17.10.68'!D137+'18.10.68'!D137+'19.10.68'!D137+'20.10.68'!D137+'21.10.68'!D137+'22.10.68'!D137+'23.10.68'!D137+'24.10.68'!D137+'25.10.68'!D137+'26.10.68'!D137+'27.10.68'!D137+'28.10.68'!D137+'29.10.68'!D137+'30.10.68'!D137+'31.10.68'!D137</f>
        <v>0</v>
      </c>
      <c r="E137" s="52">
        <f>+'01.10.68'!E137+'02.10.68'!E137+'03.10.68'!E137+'04.10.68'!E137+'05.10.68'!E137+'06.10.68'!E137+'07.10.68'!E137+'08.10.68'!E137+'09.10.68'!E137+'10.10.68'!E137+'11.10.68'!E137+'12.10.68'!E137+'13.10.68'!E137+'14.10.68'!E137+'15.10.68'!E137+'16.10.68'!E137+'17.10.68'!E137+'18.10.68'!E137+'19.10.68'!E137+'20.10.68'!E137+'21.10.68'!E137+'22.10.68'!E137+'23.10.68'!E137+'24.10.68'!E137+'25.10.68'!E137+'26.10.68'!E137+'27.10.68'!E137+'28.10.68'!E137+'29.10.68'!E137+'30.10.68'!E137+'31.10.68'!E137</f>
        <v>0</v>
      </c>
      <c r="F137" s="65">
        <f>+'01.10.68'!F137+'02.10.68'!F137+'03.10.68'!F137+'04.10.68'!F137+'05.10.68'!F137+'06.10.68'!F137+'07.10.68'!F137+'08.10.68'!F137+'09.10.68'!F137+'10.10.68'!F137+'11.10.68'!F137+'12.10.68'!F137+'13.10.68'!F137+'14.10.68'!F137+'15.10.68'!F137+'16.10.68'!F137+'17.10.68'!F137+'18.10.68'!F137+'19.10.68'!F137+'20.10.68'!F137+'21.10.68'!F137+'22.10.68'!F137+'23.10.68'!F137+'24.10.68'!F137+'25.10.68'!F137+'26.10.68'!F137+'27.10.68'!F137+'28.10.68'!F137+'29.10.68'!F137+'30.10.68'!F137+'31.10.68'!F137</f>
        <v>0</v>
      </c>
      <c r="G137" s="52">
        <f>+'01.10.68'!G137+'02.10.68'!G137+'03.10.68'!G137+'04.10.68'!G137+'05.10.68'!G137+'06.10.68'!G137+'07.10.68'!G137+'08.10.68'!G137+'09.10.68'!G137+'10.10.68'!G137+'11.10.68'!G137+'12.10.68'!G137+'13.10.68'!G137+'14.10.68'!G137+'15.10.68'!G137+'16.10.68'!G137+'17.10.68'!G137+'18.10.68'!G137+'19.10.68'!G137+'20.10.68'!G137+'21.10.68'!G137+'22.10.68'!G137+'23.10.68'!G137+'24.10.68'!G137+'25.10.68'!G137+'26.10.68'!G137+'27.10.68'!G137+'28.10.68'!G137+'29.10.68'!G137+'30.10.68'!G137+'31.10.68'!G137</f>
        <v>0</v>
      </c>
      <c r="H137" s="52">
        <f>+'01.10.68'!H137+'02.10.68'!H137+'03.10.68'!H137+'04.10.68'!H137+'05.10.68'!H137+'06.10.68'!H137+'07.10.68'!H137+'08.10.68'!H137+'09.10.68'!H137+'10.10.68'!H137+'11.10.68'!H137+'12.10.68'!H137+'13.10.68'!H137+'14.10.68'!H137+'15.10.68'!H137+'16.10.68'!H137+'17.10.68'!H137+'18.10.68'!H137+'19.10.68'!H137+'20.10.68'!H137+'21.10.68'!H137+'22.10.68'!H137+'23.10.68'!H137+'24.10.68'!H137+'25.10.68'!H137+'26.10.68'!H137+'27.10.68'!H137+'28.10.68'!H137+'29.10.68'!H137+'30.10.68'!H137+'31.10.68'!H137</f>
        <v>0</v>
      </c>
      <c r="I137" s="65">
        <f>+'01.10.68'!I137+'02.10.68'!I137+'03.10.68'!I137+'04.10.68'!I137+'05.10.68'!I137+'06.10.68'!I137+'07.10.68'!I137+'08.10.68'!I137+'09.10.68'!I137+'10.10.68'!I137+'11.10.68'!I137+'12.10.68'!I137+'13.10.68'!I137+'14.10.68'!I137+'15.10.68'!I137+'16.10.68'!I137+'17.10.68'!I137+'18.10.68'!I137+'19.10.68'!I137+'20.10.68'!I137+'21.10.68'!I137+'22.10.68'!I137+'23.10.68'!I137+'24.10.68'!I137+'25.10.68'!I137+'26.10.68'!I137+'27.10.68'!I137+'28.10.68'!I137+'29.10.68'!I137+'30.10.68'!I137+'31.10.68'!I137</f>
        <v>0</v>
      </c>
      <c r="J137" s="52">
        <f>+'01.10.68'!J137+'02.10.68'!J137+'03.10.68'!J137+'04.10.68'!J137+'05.10.68'!J137+'06.10.68'!J137+'07.10.68'!J137+'08.10.68'!J137+'09.10.68'!J137+'10.10.68'!J137+'11.10.68'!J137+'12.10.68'!J137+'13.10.68'!J137+'14.10.68'!J137+'15.10.68'!J137+'16.10.68'!J137+'17.10.68'!J137+'18.10.68'!J137+'19.10.68'!J137+'20.10.68'!J137+'21.10.68'!J137+'22.10.68'!J137+'23.10.68'!J137+'24.10.68'!J137+'25.10.68'!J137+'26.10.68'!J137+'27.10.68'!J137+'28.10.68'!J137+'29.10.68'!J137+'30.10.68'!J137+'31.10.68'!J137</f>
        <v>0</v>
      </c>
      <c r="K137" s="52">
        <f>+'01.10.68'!K137+'02.10.68'!K137+'03.10.68'!K137+'04.10.68'!K137+'05.10.68'!K137+'06.10.68'!K137+'07.10.68'!K137+'08.10.68'!K137+'09.10.68'!K137+'10.10.68'!K137+'11.10.68'!K137+'12.10.68'!K137+'13.10.68'!K137+'14.10.68'!K137+'15.10.68'!K137+'16.10.68'!K137+'17.10.68'!K137+'18.10.68'!K137+'19.10.68'!K137+'20.10.68'!K137+'21.10.68'!K137+'22.10.68'!K137+'23.10.68'!K137+'24.10.68'!K137+'25.10.68'!K137+'26.10.68'!K137+'27.10.68'!K137+'28.10.68'!K137+'29.10.68'!K137+'30.10.68'!K137+'31.10.68'!K137</f>
        <v>0</v>
      </c>
      <c r="L137" s="65">
        <f>+'01.10.68'!L137+'02.10.68'!L137+'03.10.68'!L137+'04.10.68'!L137+'05.10.68'!L137+'06.10.68'!L137+'07.10.68'!L137+'08.10.68'!L137+'09.10.68'!L137+'10.10.68'!L137+'11.10.68'!L137+'12.10.68'!L137+'13.10.68'!L137+'14.10.68'!L137+'15.10.68'!L137+'16.10.68'!L137+'17.10.68'!L137+'18.10.68'!L137+'19.10.68'!L137+'20.10.68'!L137+'21.10.68'!L137+'22.10.68'!L137+'23.10.68'!L137+'24.10.68'!L137+'25.10.68'!L137+'26.10.68'!L137+'27.10.68'!L137+'28.10.68'!L137+'29.10.68'!L137+'30.10.68'!L137+'31.10.68'!L137</f>
        <v>0</v>
      </c>
      <c r="M137" s="52">
        <f>+'01.10.68'!M137+'02.10.68'!M137+'03.10.68'!M137+'04.10.68'!M137+'05.10.68'!M137+'06.10.68'!M137+'07.10.68'!M137+'08.10.68'!M137+'09.10.68'!M137+'10.10.68'!M137+'11.10.68'!M137+'12.10.68'!M137+'13.10.68'!M137+'14.10.68'!M137+'15.10.68'!M137+'16.10.68'!M137+'17.10.68'!M137+'18.10.68'!M137+'19.10.68'!M137+'20.10.68'!M137+'21.10.68'!M137+'22.10.68'!M137+'23.10.68'!M137+'24.10.68'!M137+'25.10.68'!M137+'26.10.68'!M137+'27.10.68'!M137+'28.10.68'!M137+'29.10.68'!M137+'30.10.68'!M137+'31.10.68'!M137</f>
        <v>0</v>
      </c>
      <c r="N137" s="52">
        <f>+'01.10.68'!N137+'02.10.68'!N137+'03.10.68'!N137+'04.10.68'!N137+'05.10.68'!N137+'06.10.68'!N137+'07.10.68'!N137+'08.10.68'!N137+'09.10.68'!N137+'10.10.68'!N137+'11.10.68'!N137+'12.10.68'!N137+'13.10.68'!N137+'14.10.68'!N137+'15.10.68'!N137+'16.10.68'!N137+'17.10.68'!N137+'18.10.68'!N137+'19.10.68'!N137+'20.10.68'!N137+'21.10.68'!N137+'22.10.68'!N137+'23.10.68'!N137+'24.10.68'!N137+'25.10.68'!N137+'26.10.68'!N137+'27.10.68'!N137+'28.10.68'!N137+'29.10.68'!N137+'30.10.68'!N137+'31.10.68'!N137</f>
        <v>0</v>
      </c>
      <c r="O137" s="65">
        <f>+'01.10.68'!O137+'02.10.68'!O137+'03.10.68'!O137+'04.10.68'!O137+'05.10.68'!O137+'06.10.68'!O137+'07.10.68'!O137+'08.10.68'!O137+'09.10.68'!O137+'10.10.68'!O137+'11.10.68'!O137+'12.10.68'!O137+'13.10.68'!O137+'14.10.68'!O137+'15.10.68'!O137+'16.10.68'!O137+'17.10.68'!O137+'18.10.68'!O137+'19.10.68'!O137+'20.10.68'!O137+'21.10.68'!O137+'22.10.68'!O137+'23.10.68'!O137+'24.10.68'!O137+'25.10.68'!O137+'26.10.68'!O137+'27.10.68'!O137+'28.10.68'!O137+'29.10.68'!O137+'30.10.68'!O137+'31.10.68'!O137</f>
        <v>0</v>
      </c>
      <c r="P137" s="52">
        <f>+'01.10.68'!P137+'02.10.68'!P137+'03.10.68'!P137+'04.10.68'!P137+'05.10.68'!P137+'06.10.68'!P137+'07.10.68'!P137+'08.10.68'!P137+'09.10.68'!P137+'10.10.68'!P137+'11.10.68'!P137+'12.10.68'!P137+'13.10.68'!P137+'14.10.68'!P137+'15.10.68'!P137+'16.10.68'!P137+'17.10.68'!P137+'18.10.68'!P137+'19.10.68'!P137+'20.10.68'!P137+'21.10.68'!P137+'22.10.68'!P137+'23.10.68'!P137+'24.10.68'!P137+'25.10.68'!P137+'26.10.68'!P137+'27.10.68'!P137+'28.10.68'!P137+'29.10.68'!P137+'30.10.68'!P137+'31.10.68'!P137</f>
        <v>0</v>
      </c>
      <c r="Q137" s="52">
        <f>+'01.10.68'!Q137+'02.10.68'!Q137+'03.10.68'!Q137+'04.10.68'!Q137+'05.10.68'!Q137+'06.10.68'!Q137+'07.10.68'!Q137+'08.10.68'!Q137+'09.10.68'!Q137+'10.10.68'!Q137+'11.10.68'!Q137+'12.10.68'!Q137+'13.10.68'!Q137+'14.10.68'!Q137+'15.10.68'!Q137+'16.10.68'!Q137+'17.10.68'!Q137+'18.10.68'!Q137+'19.10.68'!Q137+'20.10.68'!Q137+'21.10.68'!Q137+'22.10.68'!Q137+'23.10.68'!Q137+'24.10.68'!Q137+'25.10.68'!Q137+'26.10.68'!Q137+'27.10.68'!Q137+'28.10.68'!Q137+'29.10.68'!Q137+'30.10.68'!Q137+'31.10.68'!Q137</f>
        <v>0</v>
      </c>
      <c r="R137" s="65">
        <f>+'01.10.68'!R137+'02.10.68'!R137+'03.10.68'!R137+'04.10.68'!R137+'05.10.68'!R137+'06.10.68'!R137+'07.10.68'!R137+'08.10.68'!R137+'09.10.68'!R137+'10.10.68'!R137+'11.10.68'!R137+'12.10.68'!R137+'13.10.68'!R137+'14.10.68'!R137+'15.10.68'!R137+'16.10.68'!R137+'17.10.68'!R137+'18.10.68'!R137+'19.10.68'!R137+'20.10.68'!R137+'21.10.68'!R137+'22.10.68'!R137+'23.10.68'!R137+'24.10.68'!R137+'25.10.68'!R137+'26.10.68'!R137+'27.10.68'!R137+'28.10.68'!R137+'29.10.68'!R137+'30.10.68'!R137+'31.10.68'!R137</f>
        <v>0</v>
      </c>
      <c r="S137" s="52">
        <f>+'01.10.68'!S137+'02.10.68'!S137+'03.10.68'!S137+'04.10.68'!S137+'05.10.68'!S137+'06.10.68'!S137+'07.10.68'!S137+'08.10.68'!S137+'09.10.68'!S137+'10.10.68'!S137+'11.10.68'!S137+'12.10.68'!S137+'13.10.68'!S137+'14.10.68'!S137+'15.10.68'!S137+'16.10.68'!S137+'17.10.68'!S137+'18.10.68'!S137+'19.10.68'!S137+'20.10.68'!S137+'21.10.68'!S137+'22.10.68'!S137+'23.10.68'!S137+'24.10.68'!S137+'25.10.68'!S137+'26.10.68'!S137+'27.10.68'!S137+'28.10.68'!S137+'29.10.68'!S137+'30.10.68'!S137+'31.10.68'!S137</f>
        <v>0</v>
      </c>
      <c r="T137" s="52">
        <f>+'01.10.68'!T137+'02.10.68'!T137+'03.10.68'!T137+'04.10.68'!T137+'05.10.68'!T137+'06.10.68'!T137+'07.10.68'!T137+'08.10.68'!T137+'09.10.68'!T137+'10.10.68'!T137+'11.10.68'!T137+'12.10.68'!T137+'13.10.68'!T137+'14.10.68'!T137+'15.10.68'!T137+'16.10.68'!T137+'17.10.68'!T137+'18.10.68'!T137+'19.10.68'!T137+'20.10.68'!T137+'21.10.68'!T137+'22.10.68'!T137+'23.10.68'!T137+'24.10.68'!T137+'25.10.68'!T137+'26.10.68'!T137+'27.10.68'!T137+'28.10.68'!T137+'29.10.68'!T137+'30.10.68'!T137+'31.10.68'!T137</f>
        <v>0</v>
      </c>
      <c r="U137" s="65">
        <f>+'01.10.68'!U137+'02.10.68'!U137+'03.10.68'!U137+'04.10.68'!U137+'05.10.68'!U137+'06.10.68'!U137+'07.10.68'!U137+'08.10.68'!U137+'09.10.68'!U137+'10.10.68'!U137+'11.10.68'!U137+'12.10.68'!U137+'13.10.68'!U137+'14.10.68'!U137+'15.10.68'!U137+'16.10.68'!U137+'17.10.68'!U137+'18.10.68'!U137+'19.10.68'!U137+'20.10.68'!U137+'21.10.68'!U137+'22.10.68'!U137+'23.10.68'!U137+'24.10.68'!U137+'25.10.68'!U137+'26.10.68'!U137+'27.10.68'!U137+'28.10.68'!U137+'29.10.68'!U137+'30.10.68'!U137+'31.10.68'!U137</f>
        <v>0</v>
      </c>
      <c r="V137" s="52">
        <f>+'01.10.68'!V137+'02.10.68'!V137+'03.10.68'!V137+'04.10.68'!V137+'05.10.68'!V137+'06.10.68'!V137+'07.10.68'!V137+'08.10.68'!V137+'09.10.68'!V137+'10.10.68'!V137+'11.10.68'!V137+'12.10.68'!V137+'13.10.68'!V137+'14.10.68'!V137+'15.10.68'!V137+'16.10.68'!V137+'17.10.68'!V137+'18.10.68'!V137+'19.10.68'!V137+'20.10.68'!V137+'21.10.68'!V137+'22.10.68'!V137+'23.10.68'!V137+'24.10.68'!V137+'25.10.68'!V137+'26.10.68'!V137+'27.10.68'!V137+'28.10.68'!V137+'29.10.68'!V137+'30.10.68'!V137+'31.10.68'!V137</f>
        <v>0</v>
      </c>
      <c r="W137" s="52">
        <f>+'01.10.68'!W137+'02.10.68'!W137+'03.10.68'!W137+'04.10.68'!W137+'05.10.68'!W137+'06.10.68'!W137+'07.10.68'!W137+'08.10.68'!W137+'09.10.68'!W137+'10.10.68'!W137+'11.10.68'!W137+'12.10.68'!W137+'13.10.68'!W137+'14.10.68'!W137+'15.10.68'!W137+'16.10.68'!W137+'17.10.68'!W137+'18.10.68'!W137+'19.10.68'!W137+'20.10.68'!W137+'21.10.68'!W137+'22.10.68'!W137+'23.10.68'!W137+'24.10.68'!W137+'25.10.68'!W137+'26.10.68'!W137+'27.10.68'!W137+'28.10.68'!W137+'29.10.68'!W137+'30.10.68'!W137+'31.10.68'!W137</f>
        <v>0</v>
      </c>
      <c r="X137" s="65">
        <f>+'01.10.68'!X137+'02.10.68'!X137+'03.10.68'!X137+'04.10.68'!X137+'05.10.68'!X137+'06.10.68'!X137+'07.10.68'!X137+'08.10.68'!X137+'09.10.68'!X137+'10.10.68'!X137+'11.10.68'!X137+'12.10.68'!X137+'13.10.68'!X137+'14.10.68'!X137+'15.10.68'!X137+'16.10.68'!X137+'17.10.68'!X137+'18.10.68'!X137+'19.10.68'!X137+'20.10.68'!X137+'21.10.68'!X137+'22.10.68'!X137+'23.10.68'!X137+'24.10.68'!X137+'25.10.68'!X137+'26.10.68'!X137+'27.10.68'!X137+'28.10.68'!X137+'29.10.68'!X137+'30.10.68'!X137+'31.10.68'!X137</f>
        <v>0</v>
      </c>
      <c r="Y137" s="52">
        <f>+'01.10.68'!Y137+'02.10.68'!Y137+'03.10.68'!Y137+'04.10.68'!Y137+'05.10.68'!Y137+'06.10.68'!Y137+'07.10.68'!Y137+'08.10.68'!Y137+'09.10.68'!Y137+'10.10.68'!Y137+'11.10.68'!Y137+'12.10.68'!Y137+'13.10.68'!Y137+'14.10.68'!Y137+'15.10.68'!Y137+'16.10.68'!Y137+'17.10.68'!Y137+'18.10.68'!Y137+'19.10.68'!Y137+'20.10.68'!Y137+'21.10.68'!Y137+'22.10.68'!Y137+'23.10.68'!Y137+'24.10.68'!Y137+'25.10.68'!Y137+'26.10.68'!Y137+'27.10.68'!Y137+'28.10.68'!Y137+'29.10.68'!Y137+'30.10.68'!Y137+'31.10.68'!Y137</f>
        <v>0</v>
      </c>
      <c r="Z137" s="65">
        <f>+'01.10.68'!Z137+'02.10.68'!Z137+'03.10.68'!Z137+'04.10.68'!Z137+'05.10.68'!Z137+'06.10.68'!Z137+'07.10.68'!Z137+'08.10.68'!Z137+'09.10.68'!Z137+'10.10.68'!Z137+'11.10.68'!Z137+'12.10.68'!Z137+'13.10.68'!Z137+'14.10.68'!Z137+'15.10.68'!Z137+'16.10.68'!Z137+'17.10.68'!Z137+'18.10.68'!Z137+'19.10.68'!Z137+'20.10.68'!Z137+'21.10.68'!Z137+'22.10.68'!Z137+'23.10.68'!Z137+'24.10.68'!Z137+'25.10.68'!Z137+'26.10.68'!Z137+'27.10.68'!Z137+'28.10.68'!Z137+'29.10.68'!Z137+'30.10.68'!Z137+'31.10.68'!Z137</f>
        <v>0</v>
      </c>
      <c r="AA137" s="50"/>
      <c r="AB137" s="50"/>
      <c r="AC137" s="61"/>
      <c r="AD137" s="50"/>
      <c r="AE137" s="66"/>
    </row>
    <row r="138" spans="2:31">
      <c r="B138" s="50"/>
      <c r="C138" s="53"/>
      <c r="D138" s="52">
        <f>+'01.10.68'!D138+'02.10.68'!D138+'03.10.68'!D138+'04.10.68'!D138+'05.10.68'!D138+'06.10.68'!D138+'07.10.68'!D138+'08.10.68'!D138+'09.10.68'!D138+'10.10.68'!D138+'11.10.68'!D138+'12.10.68'!D138+'13.10.68'!D138+'14.10.68'!D138+'15.10.68'!D138+'16.10.68'!D138+'17.10.68'!D138+'18.10.68'!D138+'19.10.68'!D138+'20.10.68'!D138+'21.10.68'!D138+'22.10.68'!D138+'23.10.68'!D138+'24.10.68'!D138+'25.10.68'!D138+'26.10.68'!D138+'27.10.68'!D138+'28.10.68'!D138+'29.10.68'!D138+'30.10.68'!D138+'31.10.68'!D138</f>
        <v>0</v>
      </c>
      <c r="E138" s="52">
        <f>+'01.10.68'!E138+'02.10.68'!E138+'03.10.68'!E138+'04.10.68'!E138+'05.10.68'!E138+'06.10.68'!E138+'07.10.68'!E138+'08.10.68'!E138+'09.10.68'!E138+'10.10.68'!E138+'11.10.68'!E138+'12.10.68'!E138+'13.10.68'!E138+'14.10.68'!E138+'15.10.68'!E138+'16.10.68'!E138+'17.10.68'!E138+'18.10.68'!E138+'19.10.68'!E138+'20.10.68'!E138+'21.10.68'!E138+'22.10.68'!E138+'23.10.68'!E138+'24.10.68'!E138+'25.10.68'!E138+'26.10.68'!E138+'27.10.68'!E138+'28.10.68'!E138+'29.10.68'!E138+'30.10.68'!E138+'31.10.68'!E138</f>
        <v>0</v>
      </c>
      <c r="F138" s="65">
        <f>+'01.10.68'!F138+'02.10.68'!F138+'03.10.68'!F138+'04.10.68'!F138+'05.10.68'!F138+'06.10.68'!F138+'07.10.68'!F138+'08.10.68'!F138+'09.10.68'!F138+'10.10.68'!F138+'11.10.68'!F138+'12.10.68'!F138+'13.10.68'!F138+'14.10.68'!F138+'15.10.68'!F138+'16.10.68'!F138+'17.10.68'!F138+'18.10.68'!F138+'19.10.68'!F138+'20.10.68'!F138+'21.10.68'!F138+'22.10.68'!F138+'23.10.68'!F138+'24.10.68'!F138+'25.10.68'!F138+'26.10.68'!F138+'27.10.68'!F138+'28.10.68'!F138+'29.10.68'!F138+'30.10.68'!F138+'31.10.68'!F138</f>
        <v>0</v>
      </c>
      <c r="G138" s="52">
        <f>+'01.10.68'!G138+'02.10.68'!G138+'03.10.68'!G138+'04.10.68'!G138+'05.10.68'!G138+'06.10.68'!G138+'07.10.68'!G138+'08.10.68'!G138+'09.10.68'!G138+'10.10.68'!G138+'11.10.68'!G138+'12.10.68'!G138+'13.10.68'!G138+'14.10.68'!G138+'15.10.68'!G138+'16.10.68'!G138+'17.10.68'!G138+'18.10.68'!G138+'19.10.68'!G138+'20.10.68'!G138+'21.10.68'!G138+'22.10.68'!G138+'23.10.68'!G138+'24.10.68'!G138+'25.10.68'!G138+'26.10.68'!G138+'27.10.68'!G138+'28.10.68'!G138+'29.10.68'!G138+'30.10.68'!G138+'31.10.68'!G138</f>
        <v>0</v>
      </c>
      <c r="H138" s="52">
        <f>+'01.10.68'!H138+'02.10.68'!H138+'03.10.68'!H138+'04.10.68'!H138+'05.10.68'!H138+'06.10.68'!H138+'07.10.68'!H138+'08.10.68'!H138+'09.10.68'!H138+'10.10.68'!H138+'11.10.68'!H138+'12.10.68'!H138+'13.10.68'!H138+'14.10.68'!H138+'15.10.68'!H138+'16.10.68'!H138+'17.10.68'!H138+'18.10.68'!H138+'19.10.68'!H138+'20.10.68'!H138+'21.10.68'!H138+'22.10.68'!H138+'23.10.68'!H138+'24.10.68'!H138+'25.10.68'!H138+'26.10.68'!H138+'27.10.68'!H138+'28.10.68'!H138+'29.10.68'!H138+'30.10.68'!H138+'31.10.68'!H138</f>
        <v>0</v>
      </c>
      <c r="I138" s="65">
        <f>+'01.10.68'!I138+'02.10.68'!I138+'03.10.68'!I138+'04.10.68'!I138+'05.10.68'!I138+'06.10.68'!I138+'07.10.68'!I138+'08.10.68'!I138+'09.10.68'!I138+'10.10.68'!I138+'11.10.68'!I138+'12.10.68'!I138+'13.10.68'!I138+'14.10.68'!I138+'15.10.68'!I138+'16.10.68'!I138+'17.10.68'!I138+'18.10.68'!I138+'19.10.68'!I138+'20.10.68'!I138+'21.10.68'!I138+'22.10.68'!I138+'23.10.68'!I138+'24.10.68'!I138+'25.10.68'!I138+'26.10.68'!I138+'27.10.68'!I138+'28.10.68'!I138+'29.10.68'!I138+'30.10.68'!I138+'31.10.68'!I138</f>
        <v>0</v>
      </c>
      <c r="J138" s="52">
        <f>+'01.10.68'!J138+'02.10.68'!J138+'03.10.68'!J138+'04.10.68'!J138+'05.10.68'!J138+'06.10.68'!J138+'07.10.68'!J138+'08.10.68'!J138+'09.10.68'!J138+'10.10.68'!J138+'11.10.68'!J138+'12.10.68'!J138+'13.10.68'!J138+'14.10.68'!J138+'15.10.68'!J138+'16.10.68'!J138+'17.10.68'!J138+'18.10.68'!J138+'19.10.68'!J138+'20.10.68'!J138+'21.10.68'!J138+'22.10.68'!J138+'23.10.68'!J138+'24.10.68'!J138+'25.10.68'!J138+'26.10.68'!J138+'27.10.68'!J138+'28.10.68'!J138+'29.10.68'!J138+'30.10.68'!J138+'31.10.68'!J138</f>
        <v>0</v>
      </c>
      <c r="K138" s="52">
        <f>+'01.10.68'!K138+'02.10.68'!K138+'03.10.68'!K138+'04.10.68'!K138+'05.10.68'!K138+'06.10.68'!K138+'07.10.68'!K138+'08.10.68'!K138+'09.10.68'!K138+'10.10.68'!K138+'11.10.68'!K138+'12.10.68'!K138+'13.10.68'!K138+'14.10.68'!K138+'15.10.68'!K138+'16.10.68'!K138+'17.10.68'!K138+'18.10.68'!K138+'19.10.68'!K138+'20.10.68'!K138+'21.10.68'!K138+'22.10.68'!K138+'23.10.68'!K138+'24.10.68'!K138+'25.10.68'!K138+'26.10.68'!K138+'27.10.68'!K138+'28.10.68'!K138+'29.10.68'!K138+'30.10.68'!K138+'31.10.68'!K138</f>
        <v>0</v>
      </c>
      <c r="L138" s="65">
        <f>+'01.10.68'!L138+'02.10.68'!L138+'03.10.68'!L138+'04.10.68'!L138+'05.10.68'!L138+'06.10.68'!L138+'07.10.68'!L138+'08.10.68'!L138+'09.10.68'!L138+'10.10.68'!L138+'11.10.68'!L138+'12.10.68'!L138+'13.10.68'!L138+'14.10.68'!L138+'15.10.68'!L138+'16.10.68'!L138+'17.10.68'!L138+'18.10.68'!L138+'19.10.68'!L138+'20.10.68'!L138+'21.10.68'!L138+'22.10.68'!L138+'23.10.68'!L138+'24.10.68'!L138+'25.10.68'!L138+'26.10.68'!L138+'27.10.68'!L138+'28.10.68'!L138+'29.10.68'!L138+'30.10.68'!L138+'31.10.68'!L138</f>
        <v>0</v>
      </c>
      <c r="M138" s="52">
        <f>+'01.10.68'!M138+'02.10.68'!M138+'03.10.68'!M138+'04.10.68'!M138+'05.10.68'!M138+'06.10.68'!M138+'07.10.68'!M138+'08.10.68'!M138+'09.10.68'!M138+'10.10.68'!M138+'11.10.68'!M138+'12.10.68'!M138+'13.10.68'!M138+'14.10.68'!M138+'15.10.68'!M138+'16.10.68'!M138+'17.10.68'!M138+'18.10.68'!M138+'19.10.68'!M138+'20.10.68'!M138+'21.10.68'!M138+'22.10.68'!M138+'23.10.68'!M138+'24.10.68'!M138+'25.10.68'!M138+'26.10.68'!M138+'27.10.68'!M138+'28.10.68'!M138+'29.10.68'!M138+'30.10.68'!M138+'31.10.68'!M138</f>
        <v>0</v>
      </c>
      <c r="N138" s="52">
        <f>+'01.10.68'!N138+'02.10.68'!N138+'03.10.68'!N138+'04.10.68'!N138+'05.10.68'!N138+'06.10.68'!N138+'07.10.68'!N138+'08.10.68'!N138+'09.10.68'!N138+'10.10.68'!N138+'11.10.68'!N138+'12.10.68'!N138+'13.10.68'!N138+'14.10.68'!N138+'15.10.68'!N138+'16.10.68'!N138+'17.10.68'!N138+'18.10.68'!N138+'19.10.68'!N138+'20.10.68'!N138+'21.10.68'!N138+'22.10.68'!N138+'23.10.68'!N138+'24.10.68'!N138+'25.10.68'!N138+'26.10.68'!N138+'27.10.68'!N138+'28.10.68'!N138+'29.10.68'!N138+'30.10.68'!N138+'31.10.68'!N138</f>
        <v>0</v>
      </c>
      <c r="O138" s="65">
        <f>+'01.10.68'!O138+'02.10.68'!O138+'03.10.68'!O138+'04.10.68'!O138+'05.10.68'!O138+'06.10.68'!O138+'07.10.68'!O138+'08.10.68'!O138+'09.10.68'!O138+'10.10.68'!O138+'11.10.68'!O138+'12.10.68'!O138+'13.10.68'!O138+'14.10.68'!O138+'15.10.68'!O138+'16.10.68'!O138+'17.10.68'!O138+'18.10.68'!O138+'19.10.68'!O138+'20.10.68'!O138+'21.10.68'!O138+'22.10.68'!O138+'23.10.68'!O138+'24.10.68'!O138+'25.10.68'!O138+'26.10.68'!O138+'27.10.68'!O138+'28.10.68'!O138+'29.10.68'!O138+'30.10.68'!O138+'31.10.68'!O138</f>
        <v>0</v>
      </c>
      <c r="P138" s="52">
        <f>+'01.10.68'!P138+'02.10.68'!P138+'03.10.68'!P138+'04.10.68'!P138+'05.10.68'!P138+'06.10.68'!P138+'07.10.68'!P138+'08.10.68'!P138+'09.10.68'!P138+'10.10.68'!P138+'11.10.68'!P138+'12.10.68'!P138+'13.10.68'!P138+'14.10.68'!P138+'15.10.68'!P138+'16.10.68'!P138+'17.10.68'!P138+'18.10.68'!P138+'19.10.68'!P138+'20.10.68'!P138+'21.10.68'!P138+'22.10.68'!P138+'23.10.68'!P138+'24.10.68'!P138+'25.10.68'!P138+'26.10.68'!P138+'27.10.68'!P138+'28.10.68'!P138+'29.10.68'!P138+'30.10.68'!P138+'31.10.68'!P138</f>
        <v>0</v>
      </c>
      <c r="Q138" s="52">
        <f>+'01.10.68'!Q138+'02.10.68'!Q138+'03.10.68'!Q138+'04.10.68'!Q138+'05.10.68'!Q138+'06.10.68'!Q138+'07.10.68'!Q138+'08.10.68'!Q138+'09.10.68'!Q138+'10.10.68'!Q138+'11.10.68'!Q138+'12.10.68'!Q138+'13.10.68'!Q138+'14.10.68'!Q138+'15.10.68'!Q138+'16.10.68'!Q138+'17.10.68'!Q138+'18.10.68'!Q138+'19.10.68'!Q138+'20.10.68'!Q138+'21.10.68'!Q138+'22.10.68'!Q138+'23.10.68'!Q138+'24.10.68'!Q138+'25.10.68'!Q138+'26.10.68'!Q138+'27.10.68'!Q138+'28.10.68'!Q138+'29.10.68'!Q138+'30.10.68'!Q138+'31.10.68'!Q138</f>
        <v>0</v>
      </c>
      <c r="R138" s="65">
        <f>+'01.10.68'!R138+'02.10.68'!R138+'03.10.68'!R138+'04.10.68'!R138+'05.10.68'!R138+'06.10.68'!R138+'07.10.68'!R138+'08.10.68'!R138+'09.10.68'!R138+'10.10.68'!R138+'11.10.68'!R138+'12.10.68'!R138+'13.10.68'!R138+'14.10.68'!R138+'15.10.68'!R138+'16.10.68'!R138+'17.10.68'!R138+'18.10.68'!R138+'19.10.68'!R138+'20.10.68'!R138+'21.10.68'!R138+'22.10.68'!R138+'23.10.68'!R138+'24.10.68'!R138+'25.10.68'!R138+'26.10.68'!R138+'27.10.68'!R138+'28.10.68'!R138+'29.10.68'!R138+'30.10.68'!R138+'31.10.68'!R138</f>
        <v>0</v>
      </c>
      <c r="S138" s="52">
        <f>+'01.10.68'!S138+'02.10.68'!S138+'03.10.68'!S138+'04.10.68'!S138+'05.10.68'!S138+'06.10.68'!S138+'07.10.68'!S138+'08.10.68'!S138+'09.10.68'!S138+'10.10.68'!S138+'11.10.68'!S138+'12.10.68'!S138+'13.10.68'!S138+'14.10.68'!S138+'15.10.68'!S138+'16.10.68'!S138+'17.10.68'!S138+'18.10.68'!S138+'19.10.68'!S138+'20.10.68'!S138+'21.10.68'!S138+'22.10.68'!S138+'23.10.68'!S138+'24.10.68'!S138+'25.10.68'!S138+'26.10.68'!S138+'27.10.68'!S138+'28.10.68'!S138+'29.10.68'!S138+'30.10.68'!S138+'31.10.68'!S138</f>
        <v>0</v>
      </c>
      <c r="T138" s="52">
        <f>+'01.10.68'!T138+'02.10.68'!T138+'03.10.68'!T138+'04.10.68'!T138+'05.10.68'!T138+'06.10.68'!T138+'07.10.68'!T138+'08.10.68'!T138+'09.10.68'!T138+'10.10.68'!T138+'11.10.68'!T138+'12.10.68'!T138+'13.10.68'!T138+'14.10.68'!T138+'15.10.68'!T138+'16.10.68'!T138+'17.10.68'!T138+'18.10.68'!T138+'19.10.68'!T138+'20.10.68'!T138+'21.10.68'!T138+'22.10.68'!T138+'23.10.68'!T138+'24.10.68'!T138+'25.10.68'!T138+'26.10.68'!T138+'27.10.68'!T138+'28.10.68'!T138+'29.10.68'!T138+'30.10.68'!T138+'31.10.68'!T138</f>
        <v>0</v>
      </c>
      <c r="U138" s="65">
        <f>+'01.10.68'!U138+'02.10.68'!U138+'03.10.68'!U138+'04.10.68'!U138+'05.10.68'!U138+'06.10.68'!U138+'07.10.68'!U138+'08.10.68'!U138+'09.10.68'!U138+'10.10.68'!U138+'11.10.68'!U138+'12.10.68'!U138+'13.10.68'!U138+'14.10.68'!U138+'15.10.68'!U138+'16.10.68'!U138+'17.10.68'!U138+'18.10.68'!U138+'19.10.68'!U138+'20.10.68'!U138+'21.10.68'!U138+'22.10.68'!U138+'23.10.68'!U138+'24.10.68'!U138+'25.10.68'!U138+'26.10.68'!U138+'27.10.68'!U138+'28.10.68'!U138+'29.10.68'!U138+'30.10.68'!U138+'31.10.68'!U138</f>
        <v>0</v>
      </c>
      <c r="V138" s="52">
        <f>+'01.10.68'!V138+'02.10.68'!V138+'03.10.68'!V138+'04.10.68'!V138+'05.10.68'!V138+'06.10.68'!V138+'07.10.68'!V138+'08.10.68'!V138+'09.10.68'!V138+'10.10.68'!V138+'11.10.68'!V138+'12.10.68'!V138+'13.10.68'!V138+'14.10.68'!V138+'15.10.68'!V138+'16.10.68'!V138+'17.10.68'!V138+'18.10.68'!V138+'19.10.68'!V138+'20.10.68'!V138+'21.10.68'!V138+'22.10.68'!V138+'23.10.68'!V138+'24.10.68'!V138+'25.10.68'!V138+'26.10.68'!V138+'27.10.68'!V138+'28.10.68'!V138+'29.10.68'!V138+'30.10.68'!V138+'31.10.68'!V138</f>
        <v>0</v>
      </c>
      <c r="W138" s="52">
        <f>+'01.10.68'!W138+'02.10.68'!W138+'03.10.68'!W138+'04.10.68'!W138+'05.10.68'!W138+'06.10.68'!W138+'07.10.68'!W138+'08.10.68'!W138+'09.10.68'!W138+'10.10.68'!W138+'11.10.68'!W138+'12.10.68'!W138+'13.10.68'!W138+'14.10.68'!W138+'15.10.68'!W138+'16.10.68'!W138+'17.10.68'!W138+'18.10.68'!W138+'19.10.68'!W138+'20.10.68'!W138+'21.10.68'!W138+'22.10.68'!W138+'23.10.68'!W138+'24.10.68'!W138+'25.10.68'!W138+'26.10.68'!W138+'27.10.68'!W138+'28.10.68'!W138+'29.10.68'!W138+'30.10.68'!W138+'31.10.68'!W138</f>
        <v>0</v>
      </c>
      <c r="X138" s="65">
        <f>+'01.10.68'!X138+'02.10.68'!X138+'03.10.68'!X138+'04.10.68'!X138+'05.10.68'!X138+'06.10.68'!X138+'07.10.68'!X138+'08.10.68'!X138+'09.10.68'!X138+'10.10.68'!X138+'11.10.68'!X138+'12.10.68'!X138+'13.10.68'!X138+'14.10.68'!X138+'15.10.68'!X138+'16.10.68'!X138+'17.10.68'!X138+'18.10.68'!X138+'19.10.68'!X138+'20.10.68'!X138+'21.10.68'!X138+'22.10.68'!X138+'23.10.68'!X138+'24.10.68'!X138+'25.10.68'!X138+'26.10.68'!X138+'27.10.68'!X138+'28.10.68'!X138+'29.10.68'!X138+'30.10.68'!X138+'31.10.68'!X138</f>
        <v>0</v>
      </c>
      <c r="Y138" s="52">
        <f>+'01.10.68'!Y138+'02.10.68'!Y138+'03.10.68'!Y138+'04.10.68'!Y138+'05.10.68'!Y138+'06.10.68'!Y138+'07.10.68'!Y138+'08.10.68'!Y138+'09.10.68'!Y138+'10.10.68'!Y138+'11.10.68'!Y138+'12.10.68'!Y138+'13.10.68'!Y138+'14.10.68'!Y138+'15.10.68'!Y138+'16.10.68'!Y138+'17.10.68'!Y138+'18.10.68'!Y138+'19.10.68'!Y138+'20.10.68'!Y138+'21.10.68'!Y138+'22.10.68'!Y138+'23.10.68'!Y138+'24.10.68'!Y138+'25.10.68'!Y138+'26.10.68'!Y138+'27.10.68'!Y138+'28.10.68'!Y138+'29.10.68'!Y138+'30.10.68'!Y138+'31.10.68'!Y138</f>
        <v>0</v>
      </c>
      <c r="Z138" s="65">
        <f>+'01.10.68'!Z138+'02.10.68'!Z138+'03.10.68'!Z138+'04.10.68'!Z138+'05.10.68'!Z138+'06.10.68'!Z138+'07.10.68'!Z138+'08.10.68'!Z138+'09.10.68'!Z138+'10.10.68'!Z138+'11.10.68'!Z138+'12.10.68'!Z138+'13.10.68'!Z138+'14.10.68'!Z138+'15.10.68'!Z138+'16.10.68'!Z138+'17.10.68'!Z138+'18.10.68'!Z138+'19.10.68'!Z138+'20.10.68'!Z138+'21.10.68'!Z138+'22.10.68'!Z138+'23.10.68'!Z138+'24.10.68'!Z138+'25.10.68'!Z138+'26.10.68'!Z138+'27.10.68'!Z138+'28.10.68'!Z138+'29.10.68'!Z138+'30.10.68'!Z138+'31.10.68'!Z138</f>
        <v>0</v>
      </c>
      <c r="AA138" s="50"/>
      <c r="AB138" s="50"/>
      <c r="AC138" s="61"/>
      <c r="AD138" s="50"/>
      <c r="AE138" s="66"/>
    </row>
    <row r="139" spans="2:31">
      <c r="B139" s="50"/>
      <c r="C139" s="53"/>
      <c r="D139" s="52">
        <f>+'01.10.68'!D139+'02.10.68'!D139+'03.10.68'!D139+'04.10.68'!D139+'05.10.68'!D139+'06.10.68'!D139+'07.10.68'!D139+'08.10.68'!D139+'09.10.68'!D139+'10.10.68'!D139+'11.10.68'!D139+'12.10.68'!D139+'13.10.68'!D139+'14.10.68'!D139+'15.10.68'!D139+'16.10.68'!D139+'17.10.68'!D139+'18.10.68'!D139+'19.10.68'!D139+'20.10.68'!D139+'21.10.68'!D139+'22.10.68'!D139+'23.10.68'!D139+'24.10.68'!D139+'25.10.68'!D139+'26.10.68'!D139+'27.10.68'!D139+'28.10.68'!D139+'29.10.68'!D139+'30.10.68'!D139+'31.10.68'!D139</f>
        <v>0</v>
      </c>
      <c r="E139" s="52">
        <f>+'01.10.68'!E139+'02.10.68'!E139+'03.10.68'!E139+'04.10.68'!E139+'05.10.68'!E139+'06.10.68'!E139+'07.10.68'!E139+'08.10.68'!E139+'09.10.68'!E139+'10.10.68'!E139+'11.10.68'!E139+'12.10.68'!E139+'13.10.68'!E139+'14.10.68'!E139+'15.10.68'!E139+'16.10.68'!E139+'17.10.68'!E139+'18.10.68'!E139+'19.10.68'!E139+'20.10.68'!E139+'21.10.68'!E139+'22.10.68'!E139+'23.10.68'!E139+'24.10.68'!E139+'25.10.68'!E139+'26.10.68'!E139+'27.10.68'!E139+'28.10.68'!E139+'29.10.68'!E139+'30.10.68'!E139+'31.10.68'!E139</f>
        <v>0</v>
      </c>
      <c r="F139" s="65">
        <f>+'01.10.68'!F139+'02.10.68'!F139+'03.10.68'!F139+'04.10.68'!F139+'05.10.68'!F139+'06.10.68'!F139+'07.10.68'!F139+'08.10.68'!F139+'09.10.68'!F139+'10.10.68'!F139+'11.10.68'!F139+'12.10.68'!F139+'13.10.68'!F139+'14.10.68'!F139+'15.10.68'!F139+'16.10.68'!F139+'17.10.68'!F139+'18.10.68'!F139+'19.10.68'!F139+'20.10.68'!F139+'21.10.68'!F139+'22.10.68'!F139+'23.10.68'!F139+'24.10.68'!F139+'25.10.68'!F139+'26.10.68'!F139+'27.10.68'!F139+'28.10.68'!F139+'29.10.68'!F139+'30.10.68'!F139+'31.10.68'!F139</f>
        <v>0</v>
      </c>
      <c r="G139" s="52">
        <f>+'01.10.68'!G139+'02.10.68'!G139+'03.10.68'!G139+'04.10.68'!G139+'05.10.68'!G139+'06.10.68'!G139+'07.10.68'!G139+'08.10.68'!G139+'09.10.68'!G139+'10.10.68'!G139+'11.10.68'!G139+'12.10.68'!G139+'13.10.68'!G139+'14.10.68'!G139+'15.10.68'!G139+'16.10.68'!G139+'17.10.68'!G139+'18.10.68'!G139+'19.10.68'!G139+'20.10.68'!G139+'21.10.68'!G139+'22.10.68'!G139+'23.10.68'!G139+'24.10.68'!G139+'25.10.68'!G139+'26.10.68'!G139+'27.10.68'!G139+'28.10.68'!G139+'29.10.68'!G139+'30.10.68'!G139+'31.10.68'!G139</f>
        <v>0</v>
      </c>
      <c r="H139" s="52">
        <f>+'01.10.68'!H139+'02.10.68'!H139+'03.10.68'!H139+'04.10.68'!H139+'05.10.68'!H139+'06.10.68'!H139+'07.10.68'!H139+'08.10.68'!H139+'09.10.68'!H139+'10.10.68'!H139+'11.10.68'!H139+'12.10.68'!H139+'13.10.68'!H139+'14.10.68'!H139+'15.10.68'!H139+'16.10.68'!H139+'17.10.68'!H139+'18.10.68'!H139+'19.10.68'!H139+'20.10.68'!H139+'21.10.68'!H139+'22.10.68'!H139+'23.10.68'!H139+'24.10.68'!H139+'25.10.68'!H139+'26.10.68'!H139+'27.10.68'!H139+'28.10.68'!H139+'29.10.68'!H139+'30.10.68'!H139+'31.10.68'!H139</f>
        <v>0</v>
      </c>
      <c r="I139" s="65">
        <f>+'01.10.68'!I139+'02.10.68'!I139+'03.10.68'!I139+'04.10.68'!I139+'05.10.68'!I139+'06.10.68'!I139+'07.10.68'!I139+'08.10.68'!I139+'09.10.68'!I139+'10.10.68'!I139+'11.10.68'!I139+'12.10.68'!I139+'13.10.68'!I139+'14.10.68'!I139+'15.10.68'!I139+'16.10.68'!I139+'17.10.68'!I139+'18.10.68'!I139+'19.10.68'!I139+'20.10.68'!I139+'21.10.68'!I139+'22.10.68'!I139+'23.10.68'!I139+'24.10.68'!I139+'25.10.68'!I139+'26.10.68'!I139+'27.10.68'!I139+'28.10.68'!I139+'29.10.68'!I139+'30.10.68'!I139+'31.10.68'!I139</f>
        <v>0</v>
      </c>
      <c r="J139" s="52">
        <f>+'01.10.68'!J139+'02.10.68'!J139+'03.10.68'!J139+'04.10.68'!J139+'05.10.68'!J139+'06.10.68'!J139+'07.10.68'!J139+'08.10.68'!J139+'09.10.68'!J139+'10.10.68'!J139+'11.10.68'!J139+'12.10.68'!J139+'13.10.68'!J139+'14.10.68'!J139+'15.10.68'!J139+'16.10.68'!J139+'17.10.68'!J139+'18.10.68'!J139+'19.10.68'!J139+'20.10.68'!J139+'21.10.68'!J139+'22.10.68'!J139+'23.10.68'!J139+'24.10.68'!J139+'25.10.68'!J139+'26.10.68'!J139+'27.10.68'!J139+'28.10.68'!J139+'29.10.68'!J139+'30.10.68'!J139+'31.10.68'!J139</f>
        <v>0</v>
      </c>
      <c r="K139" s="52">
        <f>+'01.10.68'!K139+'02.10.68'!K139+'03.10.68'!K139+'04.10.68'!K139+'05.10.68'!K139+'06.10.68'!K139+'07.10.68'!K139+'08.10.68'!K139+'09.10.68'!K139+'10.10.68'!K139+'11.10.68'!K139+'12.10.68'!K139+'13.10.68'!K139+'14.10.68'!K139+'15.10.68'!K139+'16.10.68'!K139+'17.10.68'!K139+'18.10.68'!K139+'19.10.68'!K139+'20.10.68'!K139+'21.10.68'!K139+'22.10.68'!K139+'23.10.68'!K139+'24.10.68'!K139+'25.10.68'!K139+'26.10.68'!K139+'27.10.68'!K139+'28.10.68'!K139+'29.10.68'!K139+'30.10.68'!K139+'31.10.68'!K139</f>
        <v>0</v>
      </c>
      <c r="L139" s="65">
        <f>+'01.10.68'!L139+'02.10.68'!L139+'03.10.68'!L139+'04.10.68'!L139+'05.10.68'!L139+'06.10.68'!L139+'07.10.68'!L139+'08.10.68'!L139+'09.10.68'!L139+'10.10.68'!L139+'11.10.68'!L139+'12.10.68'!L139+'13.10.68'!L139+'14.10.68'!L139+'15.10.68'!L139+'16.10.68'!L139+'17.10.68'!L139+'18.10.68'!L139+'19.10.68'!L139+'20.10.68'!L139+'21.10.68'!L139+'22.10.68'!L139+'23.10.68'!L139+'24.10.68'!L139+'25.10.68'!L139+'26.10.68'!L139+'27.10.68'!L139+'28.10.68'!L139+'29.10.68'!L139+'30.10.68'!L139+'31.10.68'!L139</f>
        <v>0</v>
      </c>
      <c r="M139" s="52">
        <f>+'01.10.68'!M139+'02.10.68'!M139+'03.10.68'!M139+'04.10.68'!M139+'05.10.68'!M139+'06.10.68'!M139+'07.10.68'!M139+'08.10.68'!M139+'09.10.68'!M139+'10.10.68'!M139+'11.10.68'!M139+'12.10.68'!M139+'13.10.68'!M139+'14.10.68'!M139+'15.10.68'!M139+'16.10.68'!M139+'17.10.68'!M139+'18.10.68'!M139+'19.10.68'!M139+'20.10.68'!M139+'21.10.68'!M139+'22.10.68'!M139+'23.10.68'!M139+'24.10.68'!M139+'25.10.68'!M139+'26.10.68'!M139+'27.10.68'!M139+'28.10.68'!M139+'29.10.68'!M139+'30.10.68'!M139+'31.10.68'!M139</f>
        <v>0</v>
      </c>
      <c r="N139" s="52">
        <f>+'01.10.68'!N139+'02.10.68'!N139+'03.10.68'!N139+'04.10.68'!N139+'05.10.68'!N139+'06.10.68'!N139+'07.10.68'!N139+'08.10.68'!N139+'09.10.68'!N139+'10.10.68'!N139+'11.10.68'!N139+'12.10.68'!N139+'13.10.68'!N139+'14.10.68'!N139+'15.10.68'!N139+'16.10.68'!N139+'17.10.68'!N139+'18.10.68'!N139+'19.10.68'!N139+'20.10.68'!N139+'21.10.68'!N139+'22.10.68'!N139+'23.10.68'!N139+'24.10.68'!N139+'25.10.68'!N139+'26.10.68'!N139+'27.10.68'!N139+'28.10.68'!N139+'29.10.68'!N139+'30.10.68'!N139+'31.10.68'!N139</f>
        <v>0</v>
      </c>
      <c r="O139" s="65">
        <f>+'01.10.68'!O139+'02.10.68'!O139+'03.10.68'!O139+'04.10.68'!O139+'05.10.68'!O139+'06.10.68'!O139+'07.10.68'!O139+'08.10.68'!O139+'09.10.68'!O139+'10.10.68'!O139+'11.10.68'!O139+'12.10.68'!O139+'13.10.68'!O139+'14.10.68'!O139+'15.10.68'!O139+'16.10.68'!O139+'17.10.68'!O139+'18.10.68'!O139+'19.10.68'!O139+'20.10.68'!O139+'21.10.68'!O139+'22.10.68'!O139+'23.10.68'!O139+'24.10.68'!O139+'25.10.68'!O139+'26.10.68'!O139+'27.10.68'!O139+'28.10.68'!O139+'29.10.68'!O139+'30.10.68'!O139+'31.10.68'!O139</f>
        <v>0</v>
      </c>
      <c r="P139" s="52">
        <f>+'01.10.68'!P139+'02.10.68'!P139+'03.10.68'!P139+'04.10.68'!P139+'05.10.68'!P139+'06.10.68'!P139+'07.10.68'!P139+'08.10.68'!P139+'09.10.68'!P139+'10.10.68'!P139+'11.10.68'!P139+'12.10.68'!P139+'13.10.68'!P139+'14.10.68'!P139+'15.10.68'!P139+'16.10.68'!P139+'17.10.68'!P139+'18.10.68'!P139+'19.10.68'!P139+'20.10.68'!P139+'21.10.68'!P139+'22.10.68'!P139+'23.10.68'!P139+'24.10.68'!P139+'25.10.68'!P139+'26.10.68'!P139+'27.10.68'!P139+'28.10.68'!P139+'29.10.68'!P139+'30.10.68'!P139+'31.10.68'!P139</f>
        <v>0</v>
      </c>
      <c r="Q139" s="52">
        <f>+'01.10.68'!Q139+'02.10.68'!Q139+'03.10.68'!Q139+'04.10.68'!Q139+'05.10.68'!Q139+'06.10.68'!Q139+'07.10.68'!Q139+'08.10.68'!Q139+'09.10.68'!Q139+'10.10.68'!Q139+'11.10.68'!Q139+'12.10.68'!Q139+'13.10.68'!Q139+'14.10.68'!Q139+'15.10.68'!Q139+'16.10.68'!Q139+'17.10.68'!Q139+'18.10.68'!Q139+'19.10.68'!Q139+'20.10.68'!Q139+'21.10.68'!Q139+'22.10.68'!Q139+'23.10.68'!Q139+'24.10.68'!Q139+'25.10.68'!Q139+'26.10.68'!Q139+'27.10.68'!Q139+'28.10.68'!Q139+'29.10.68'!Q139+'30.10.68'!Q139+'31.10.68'!Q139</f>
        <v>0</v>
      </c>
      <c r="R139" s="65">
        <f>+'01.10.68'!R139+'02.10.68'!R139+'03.10.68'!R139+'04.10.68'!R139+'05.10.68'!R139+'06.10.68'!R139+'07.10.68'!R139+'08.10.68'!R139+'09.10.68'!R139+'10.10.68'!R139+'11.10.68'!R139+'12.10.68'!R139+'13.10.68'!R139+'14.10.68'!R139+'15.10.68'!R139+'16.10.68'!R139+'17.10.68'!R139+'18.10.68'!R139+'19.10.68'!R139+'20.10.68'!R139+'21.10.68'!R139+'22.10.68'!R139+'23.10.68'!R139+'24.10.68'!R139+'25.10.68'!R139+'26.10.68'!R139+'27.10.68'!R139+'28.10.68'!R139+'29.10.68'!R139+'30.10.68'!R139+'31.10.68'!R139</f>
        <v>0</v>
      </c>
      <c r="S139" s="52">
        <f>+'01.10.68'!S139+'02.10.68'!S139+'03.10.68'!S139+'04.10.68'!S139+'05.10.68'!S139+'06.10.68'!S139+'07.10.68'!S139+'08.10.68'!S139+'09.10.68'!S139+'10.10.68'!S139+'11.10.68'!S139+'12.10.68'!S139+'13.10.68'!S139+'14.10.68'!S139+'15.10.68'!S139+'16.10.68'!S139+'17.10.68'!S139+'18.10.68'!S139+'19.10.68'!S139+'20.10.68'!S139+'21.10.68'!S139+'22.10.68'!S139+'23.10.68'!S139+'24.10.68'!S139+'25.10.68'!S139+'26.10.68'!S139+'27.10.68'!S139+'28.10.68'!S139+'29.10.68'!S139+'30.10.68'!S139+'31.10.68'!S139</f>
        <v>0</v>
      </c>
      <c r="T139" s="52">
        <f>+'01.10.68'!T139+'02.10.68'!T139+'03.10.68'!T139+'04.10.68'!T139+'05.10.68'!T139+'06.10.68'!T139+'07.10.68'!T139+'08.10.68'!T139+'09.10.68'!T139+'10.10.68'!T139+'11.10.68'!T139+'12.10.68'!T139+'13.10.68'!T139+'14.10.68'!T139+'15.10.68'!T139+'16.10.68'!T139+'17.10.68'!T139+'18.10.68'!T139+'19.10.68'!T139+'20.10.68'!T139+'21.10.68'!T139+'22.10.68'!T139+'23.10.68'!T139+'24.10.68'!T139+'25.10.68'!T139+'26.10.68'!T139+'27.10.68'!T139+'28.10.68'!T139+'29.10.68'!T139+'30.10.68'!T139+'31.10.68'!T139</f>
        <v>0</v>
      </c>
      <c r="U139" s="65">
        <f>+'01.10.68'!U139+'02.10.68'!U139+'03.10.68'!U139+'04.10.68'!U139+'05.10.68'!U139+'06.10.68'!U139+'07.10.68'!U139+'08.10.68'!U139+'09.10.68'!U139+'10.10.68'!U139+'11.10.68'!U139+'12.10.68'!U139+'13.10.68'!U139+'14.10.68'!U139+'15.10.68'!U139+'16.10.68'!U139+'17.10.68'!U139+'18.10.68'!U139+'19.10.68'!U139+'20.10.68'!U139+'21.10.68'!U139+'22.10.68'!U139+'23.10.68'!U139+'24.10.68'!U139+'25.10.68'!U139+'26.10.68'!U139+'27.10.68'!U139+'28.10.68'!U139+'29.10.68'!U139+'30.10.68'!U139+'31.10.68'!U139</f>
        <v>0</v>
      </c>
      <c r="V139" s="52">
        <f>+'01.10.68'!V139+'02.10.68'!V139+'03.10.68'!V139+'04.10.68'!V139+'05.10.68'!V139+'06.10.68'!V139+'07.10.68'!V139+'08.10.68'!V139+'09.10.68'!V139+'10.10.68'!V139+'11.10.68'!V139+'12.10.68'!V139+'13.10.68'!V139+'14.10.68'!V139+'15.10.68'!V139+'16.10.68'!V139+'17.10.68'!V139+'18.10.68'!V139+'19.10.68'!V139+'20.10.68'!V139+'21.10.68'!V139+'22.10.68'!V139+'23.10.68'!V139+'24.10.68'!V139+'25.10.68'!V139+'26.10.68'!V139+'27.10.68'!V139+'28.10.68'!V139+'29.10.68'!V139+'30.10.68'!V139+'31.10.68'!V139</f>
        <v>0</v>
      </c>
      <c r="W139" s="52">
        <f>+'01.10.68'!W139+'02.10.68'!W139+'03.10.68'!W139+'04.10.68'!W139+'05.10.68'!W139+'06.10.68'!W139+'07.10.68'!W139+'08.10.68'!W139+'09.10.68'!W139+'10.10.68'!W139+'11.10.68'!W139+'12.10.68'!W139+'13.10.68'!W139+'14.10.68'!W139+'15.10.68'!W139+'16.10.68'!W139+'17.10.68'!W139+'18.10.68'!W139+'19.10.68'!W139+'20.10.68'!W139+'21.10.68'!W139+'22.10.68'!W139+'23.10.68'!W139+'24.10.68'!W139+'25.10.68'!W139+'26.10.68'!W139+'27.10.68'!W139+'28.10.68'!W139+'29.10.68'!W139+'30.10.68'!W139+'31.10.68'!W139</f>
        <v>0</v>
      </c>
      <c r="X139" s="65">
        <f>+'01.10.68'!X139+'02.10.68'!X139+'03.10.68'!X139+'04.10.68'!X139+'05.10.68'!X139+'06.10.68'!X139+'07.10.68'!X139+'08.10.68'!X139+'09.10.68'!X139+'10.10.68'!X139+'11.10.68'!X139+'12.10.68'!X139+'13.10.68'!X139+'14.10.68'!X139+'15.10.68'!X139+'16.10.68'!X139+'17.10.68'!X139+'18.10.68'!X139+'19.10.68'!X139+'20.10.68'!X139+'21.10.68'!X139+'22.10.68'!X139+'23.10.68'!X139+'24.10.68'!X139+'25.10.68'!X139+'26.10.68'!X139+'27.10.68'!X139+'28.10.68'!X139+'29.10.68'!X139+'30.10.68'!X139+'31.10.68'!X139</f>
        <v>0</v>
      </c>
      <c r="Y139" s="52">
        <f>+'01.10.68'!Y139+'02.10.68'!Y139+'03.10.68'!Y139+'04.10.68'!Y139+'05.10.68'!Y139+'06.10.68'!Y139+'07.10.68'!Y139+'08.10.68'!Y139+'09.10.68'!Y139+'10.10.68'!Y139+'11.10.68'!Y139+'12.10.68'!Y139+'13.10.68'!Y139+'14.10.68'!Y139+'15.10.68'!Y139+'16.10.68'!Y139+'17.10.68'!Y139+'18.10.68'!Y139+'19.10.68'!Y139+'20.10.68'!Y139+'21.10.68'!Y139+'22.10.68'!Y139+'23.10.68'!Y139+'24.10.68'!Y139+'25.10.68'!Y139+'26.10.68'!Y139+'27.10.68'!Y139+'28.10.68'!Y139+'29.10.68'!Y139+'30.10.68'!Y139+'31.10.68'!Y139</f>
        <v>0</v>
      </c>
      <c r="Z139" s="65">
        <f>+'01.10.68'!Z139+'02.10.68'!Z139+'03.10.68'!Z139+'04.10.68'!Z139+'05.10.68'!Z139+'06.10.68'!Z139+'07.10.68'!Z139+'08.10.68'!Z139+'09.10.68'!Z139+'10.10.68'!Z139+'11.10.68'!Z139+'12.10.68'!Z139+'13.10.68'!Z139+'14.10.68'!Z139+'15.10.68'!Z139+'16.10.68'!Z139+'17.10.68'!Z139+'18.10.68'!Z139+'19.10.68'!Z139+'20.10.68'!Z139+'21.10.68'!Z139+'22.10.68'!Z139+'23.10.68'!Z139+'24.10.68'!Z139+'25.10.68'!Z139+'26.10.68'!Z139+'27.10.68'!Z139+'28.10.68'!Z139+'29.10.68'!Z139+'30.10.68'!Z139+'31.10.68'!Z139</f>
        <v>0</v>
      </c>
      <c r="AA139" s="50"/>
      <c r="AB139" s="50"/>
      <c r="AC139" s="61"/>
      <c r="AD139" s="50"/>
      <c r="AE139" s="66"/>
    </row>
    <row r="140" spans="2:31">
      <c r="B140" s="50"/>
      <c r="C140" s="53"/>
      <c r="D140" s="52">
        <f>+'01.10.68'!D140+'02.10.68'!D140+'03.10.68'!D140+'04.10.68'!D140+'05.10.68'!D140+'06.10.68'!D140+'07.10.68'!D140+'08.10.68'!D140+'09.10.68'!D140+'10.10.68'!D140+'11.10.68'!D140+'12.10.68'!D140+'13.10.68'!D140+'14.10.68'!D140+'15.10.68'!D140+'16.10.68'!D140+'17.10.68'!D140+'18.10.68'!D140+'19.10.68'!D140+'20.10.68'!D140+'21.10.68'!D140+'22.10.68'!D140+'23.10.68'!D140+'24.10.68'!D140+'25.10.68'!D140+'26.10.68'!D140+'27.10.68'!D140+'28.10.68'!D140+'29.10.68'!D140+'30.10.68'!D140+'31.10.68'!D140</f>
        <v>0</v>
      </c>
      <c r="E140" s="52">
        <f>+'01.10.68'!E140+'02.10.68'!E140+'03.10.68'!E140+'04.10.68'!E140+'05.10.68'!E140+'06.10.68'!E140+'07.10.68'!E140+'08.10.68'!E140+'09.10.68'!E140+'10.10.68'!E140+'11.10.68'!E140+'12.10.68'!E140+'13.10.68'!E140+'14.10.68'!E140+'15.10.68'!E140+'16.10.68'!E140+'17.10.68'!E140+'18.10.68'!E140+'19.10.68'!E140+'20.10.68'!E140+'21.10.68'!E140+'22.10.68'!E140+'23.10.68'!E140+'24.10.68'!E140+'25.10.68'!E140+'26.10.68'!E140+'27.10.68'!E140+'28.10.68'!E140+'29.10.68'!E140+'30.10.68'!E140+'31.10.68'!E140</f>
        <v>0</v>
      </c>
      <c r="F140" s="65">
        <f>+'01.10.68'!F140+'02.10.68'!F140+'03.10.68'!F140+'04.10.68'!F140+'05.10.68'!F140+'06.10.68'!F140+'07.10.68'!F140+'08.10.68'!F140+'09.10.68'!F140+'10.10.68'!F140+'11.10.68'!F140+'12.10.68'!F140+'13.10.68'!F140+'14.10.68'!F140+'15.10.68'!F140+'16.10.68'!F140+'17.10.68'!F140+'18.10.68'!F140+'19.10.68'!F140+'20.10.68'!F140+'21.10.68'!F140+'22.10.68'!F140+'23.10.68'!F140+'24.10.68'!F140+'25.10.68'!F140+'26.10.68'!F140+'27.10.68'!F140+'28.10.68'!F140+'29.10.68'!F140+'30.10.68'!F140+'31.10.68'!F140</f>
        <v>0</v>
      </c>
      <c r="G140" s="52">
        <f>+'01.10.68'!G140+'02.10.68'!G140+'03.10.68'!G140+'04.10.68'!G140+'05.10.68'!G140+'06.10.68'!G140+'07.10.68'!G140+'08.10.68'!G140+'09.10.68'!G140+'10.10.68'!G140+'11.10.68'!G140+'12.10.68'!G140+'13.10.68'!G140+'14.10.68'!G140+'15.10.68'!G140+'16.10.68'!G140+'17.10.68'!G140+'18.10.68'!G140+'19.10.68'!G140+'20.10.68'!G140+'21.10.68'!G140+'22.10.68'!G140+'23.10.68'!G140+'24.10.68'!G140+'25.10.68'!G140+'26.10.68'!G140+'27.10.68'!G140+'28.10.68'!G140+'29.10.68'!G140+'30.10.68'!G140+'31.10.68'!G140</f>
        <v>0</v>
      </c>
      <c r="H140" s="52">
        <f>+'01.10.68'!H140+'02.10.68'!H140+'03.10.68'!H140+'04.10.68'!H140+'05.10.68'!H140+'06.10.68'!H140+'07.10.68'!H140+'08.10.68'!H140+'09.10.68'!H140+'10.10.68'!H140+'11.10.68'!H140+'12.10.68'!H140+'13.10.68'!H140+'14.10.68'!H140+'15.10.68'!H140+'16.10.68'!H140+'17.10.68'!H140+'18.10.68'!H140+'19.10.68'!H140+'20.10.68'!H140+'21.10.68'!H140+'22.10.68'!H140+'23.10.68'!H140+'24.10.68'!H140+'25.10.68'!H140+'26.10.68'!H140+'27.10.68'!H140+'28.10.68'!H140+'29.10.68'!H140+'30.10.68'!H140+'31.10.68'!H140</f>
        <v>0</v>
      </c>
      <c r="I140" s="65">
        <f>+'01.10.68'!I140+'02.10.68'!I140+'03.10.68'!I140+'04.10.68'!I140+'05.10.68'!I140+'06.10.68'!I140+'07.10.68'!I140+'08.10.68'!I140+'09.10.68'!I140+'10.10.68'!I140+'11.10.68'!I140+'12.10.68'!I140+'13.10.68'!I140+'14.10.68'!I140+'15.10.68'!I140+'16.10.68'!I140+'17.10.68'!I140+'18.10.68'!I140+'19.10.68'!I140+'20.10.68'!I140+'21.10.68'!I140+'22.10.68'!I140+'23.10.68'!I140+'24.10.68'!I140+'25.10.68'!I140+'26.10.68'!I140+'27.10.68'!I140+'28.10.68'!I140+'29.10.68'!I140+'30.10.68'!I140+'31.10.68'!I140</f>
        <v>0</v>
      </c>
      <c r="J140" s="52">
        <f>+'01.10.68'!J140+'02.10.68'!J140+'03.10.68'!J140+'04.10.68'!J140+'05.10.68'!J140+'06.10.68'!J140+'07.10.68'!J140+'08.10.68'!J140+'09.10.68'!J140+'10.10.68'!J140+'11.10.68'!J140+'12.10.68'!J140+'13.10.68'!J140+'14.10.68'!J140+'15.10.68'!J140+'16.10.68'!J140+'17.10.68'!J140+'18.10.68'!J140+'19.10.68'!J140+'20.10.68'!J140+'21.10.68'!J140+'22.10.68'!J140+'23.10.68'!J140+'24.10.68'!J140+'25.10.68'!J140+'26.10.68'!J140+'27.10.68'!J140+'28.10.68'!J140+'29.10.68'!J140+'30.10.68'!J140+'31.10.68'!J140</f>
        <v>0</v>
      </c>
      <c r="K140" s="52">
        <f>+'01.10.68'!K140+'02.10.68'!K140+'03.10.68'!K140+'04.10.68'!K140+'05.10.68'!K140+'06.10.68'!K140+'07.10.68'!K140+'08.10.68'!K140+'09.10.68'!K140+'10.10.68'!K140+'11.10.68'!K140+'12.10.68'!K140+'13.10.68'!K140+'14.10.68'!K140+'15.10.68'!K140+'16.10.68'!K140+'17.10.68'!K140+'18.10.68'!K140+'19.10.68'!K140+'20.10.68'!K140+'21.10.68'!K140+'22.10.68'!K140+'23.10.68'!K140+'24.10.68'!K140+'25.10.68'!K140+'26.10.68'!K140+'27.10.68'!K140+'28.10.68'!K140+'29.10.68'!K140+'30.10.68'!K140+'31.10.68'!K140</f>
        <v>0</v>
      </c>
      <c r="L140" s="65">
        <f>+'01.10.68'!L140+'02.10.68'!L140+'03.10.68'!L140+'04.10.68'!L140+'05.10.68'!L140+'06.10.68'!L140+'07.10.68'!L140+'08.10.68'!L140+'09.10.68'!L140+'10.10.68'!L140+'11.10.68'!L140+'12.10.68'!L140+'13.10.68'!L140+'14.10.68'!L140+'15.10.68'!L140+'16.10.68'!L140+'17.10.68'!L140+'18.10.68'!L140+'19.10.68'!L140+'20.10.68'!L140+'21.10.68'!L140+'22.10.68'!L140+'23.10.68'!L140+'24.10.68'!L140+'25.10.68'!L140+'26.10.68'!L140+'27.10.68'!L140+'28.10.68'!L140+'29.10.68'!L140+'30.10.68'!L140+'31.10.68'!L140</f>
        <v>0</v>
      </c>
      <c r="M140" s="52">
        <f>+'01.10.68'!M140+'02.10.68'!M140+'03.10.68'!M140+'04.10.68'!M140+'05.10.68'!M140+'06.10.68'!M140+'07.10.68'!M140+'08.10.68'!M140+'09.10.68'!M140+'10.10.68'!M140+'11.10.68'!M140+'12.10.68'!M140+'13.10.68'!M140+'14.10.68'!M140+'15.10.68'!M140+'16.10.68'!M140+'17.10.68'!M140+'18.10.68'!M140+'19.10.68'!M140+'20.10.68'!M140+'21.10.68'!M140+'22.10.68'!M140+'23.10.68'!M140+'24.10.68'!M140+'25.10.68'!M140+'26.10.68'!M140+'27.10.68'!M140+'28.10.68'!M140+'29.10.68'!M140+'30.10.68'!M140+'31.10.68'!M140</f>
        <v>0</v>
      </c>
      <c r="N140" s="52">
        <f>+'01.10.68'!N140+'02.10.68'!N140+'03.10.68'!N140+'04.10.68'!N140+'05.10.68'!N140+'06.10.68'!N140+'07.10.68'!N140+'08.10.68'!N140+'09.10.68'!N140+'10.10.68'!N140+'11.10.68'!N140+'12.10.68'!N140+'13.10.68'!N140+'14.10.68'!N140+'15.10.68'!N140+'16.10.68'!N140+'17.10.68'!N140+'18.10.68'!N140+'19.10.68'!N140+'20.10.68'!N140+'21.10.68'!N140+'22.10.68'!N140+'23.10.68'!N140+'24.10.68'!N140+'25.10.68'!N140+'26.10.68'!N140+'27.10.68'!N140+'28.10.68'!N140+'29.10.68'!N140+'30.10.68'!N140+'31.10.68'!N140</f>
        <v>0</v>
      </c>
      <c r="O140" s="65">
        <f>+'01.10.68'!O140+'02.10.68'!O140+'03.10.68'!O140+'04.10.68'!O140+'05.10.68'!O140+'06.10.68'!O140+'07.10.68'!O140+'08.10.68'!O140+'09.10.68'!O140+'10.10.68'!O140+'11.10.68'!O140+'12.10.68'!O140+'13.10.68'!O140+'14.10.68'!O140+'15.10.68'!O140+'16.10.68'!O140+'17.10.68'!O140+'18.10.68'!O140+'19.10.68'!O140+'20.10.68'!O140+'21.10.68'!O140+'22.10.68'!O140+'23.10.68'!O140+'24.10.68'!O140+'25.10.68'!O140+'26.10.68'!O140+'27.10.68'!O140+'28.10.68'!O140+'29.10.68'!O140+'30.10.68'!O140+'31.10.68'!O140</f>
        <v>0</v>
      </c>
      <c r="P140" s="52">
        <f>+'01.10.68'!P140+'02.10.68'!P140+'03.10.68'!P140+'04.10.68'!P140+'05.10.68'!P140+'06.10.68'!P140+'07.10.68'!P140+'08.10.68'!P140+'09.10.68'!P140+'10.10.68'!P140+'11.10.68'!P140+'12.10.68'!P140+'13.10.68'!P140+'14.10.68'!P140+'15.10.68'!P140+'16.10.68'!P140+'17.10.68'!P140+'18.10.68'!P140+'19.10.68'!P140+'20.10.68'!P140+'21.10.68'!P140+'22.10.68'!P140+'23.10.68'!P140+'24.10.68'!P140+'25.10.68'!P140+'26.10.68'!P140+'27.10.68'!P140+'28.10.68'!P140+'29.10.68'!P140+'30.10.68'!P140+'31.10.68'!P140</f>
        <v>0</v>
      </c>
      <c r="Q140" s="52">
        <f>+'01.10.68'!Q140+'02.10.68'!Q140+'03.10.68'!Q140+'04.10.68'!Q140+'05.10.68'!Q140+'06.10.68'!Q140+'07.10.68'!Q140+'08.10.68'!Q140+'09.10.68'!Q140+'10.10.68'!Q140+'11.10.68'!Q140+'12.10.68'!Q140+'13.10.68'!Q140+'14.10.68'!Q140+'15.10.68'!Q140+'16.10.68'!Q140+'17.10.68'!Q140+'18.10.68'!Q140+'19.10.68'!Q140+'20.10.68'!Q140+'21.10.68'!Q140+'22.10.68'!Q140+'23.10.68'!Q140+'24.10.68'!Q140+'25.10.68'!Q140+'26.10.68'!Q140+'27.10.68'!Q140+'28.10.68'!Q140+'29.10.68'!Q140+'30.10.68'!Q140+'31.10.68'!Q140</f>
        <v>0</v>
      </c>
      <c r="R140" s="65">
        <f>+'01.10.68'!R140+'02.10.68'!R140+'03.10.68'!R140+'04.10.68'!R140+'05.10.68'!R140+'06.10.68'!R140+'07.10.68'!R140+'08.10.68'!R140+'09.10.68'!R140+'10.10.68'!R140+'11.10.68'!R140+'12.10.68'!R140+'13.10.68'!R140+'14.10.68'!R140+'15.10.68'!R140+'16.10.68'!R140+'17.10.68'!R140+'18.10.68'!R140+'19.10.68'!R140+'20.10.68'!R140+'21.10.68'!R140+'22.10.68'!R140+'23.10.68'!R140+'24.10.68'!R140+'25.10.68'!R140+'26.10.68'!R140+'27.10.68'!R140+'28.10.68'!R140+'29.10.68'!R140+'30.10.68'!R140+'31.10.68'!R140</f>
        <v>0</v>
      </c>
      <c r="S140" s="52">
        <f>+'01.10.68'!S140+'02.10.68'!S140+'03.10.68'!S140+'04.10.68'!S140+'05.10.68'!S140+'06.10.68'!S140+'07.10.68'!S140+'08.10.68'!S140+'09.10.68'!S140+'10.10.68'!S140+'11.10.68'!S140+'12.10.68'!S140+'13.10.68'!S140+'14.10.68'!S140+'15.10.68'!S140+'16.10.68'!S140+'17.10.68'!S140+'18.10.68'!S140+'19.10.68'!S140+'20.10.68'!S140+'21.10.68'!S140+'22.10.68'!S140+'23.10.68'!S140+'24.10.68'!S140+'25.10.68'!S140+'26.10.68'!S140+'27.10.68'!S140+'28.10.68'!S140+'29.10.68'!S140+'30.10.68'!S140+'31.10.68'!S140</f>
        <v>0</v>
      </c>
      <c r="T140" s="52">
        <f>+'01.10.68'!T140+'02.10.68'!T140+'03.10.68'!T140+'04.10.68'!T140+'05.10.68'!T140+'06.10.68'!T140+'07.10.68'!T140+'08.10.68'!T140+'09.10.68'!T140+'10.10.68'!T140+'11.10.68'!T140+'12.10.68'!T140+'13.10.68'!T140+'14.10.68'!T140+'15.10.68'!T140+'16.10.68'!T140+'17.10.68'!T140+'18.10.68'!T140+'19.10.68'!T140+'20.10.68'!T140+'21.10.68'!T140+'22.10.68'!T140+'23.10.68'!T140+'24.10.68'!T140+'25.10.68'!T140+'26.10.68'!T140+'27.10.68'!T140+'28.10.68'!T140+'29.10.68'!T140+'30.10.68'!T140+'31.10.68'!T140</f>
        <v>0</v>
      </c>
      <c r="U140" s="65">
        <f>+'01.10.68'!U140+'02.10.68'!U140+'03.10.68'!U140+'04.10.68'!U140+'05.10.68'!U140+'06.10.68'!U140+'07.10.68'!U140+'08.10.68'!U140+'09.10.68'!U140+'10.10.68'!U140+'11.10.68'!U140+'12.10.68'!U140+'13.10.68'!U140+'14.10.68'!U140+'15.10.68'!U140+'16.10.68'!U140+'17.10.68'!U140+'18.10.68'!U140+'19.10.68'!U140+'20.10.68'!U140+'21.10.68'!U140+'22.10.68'!U140+'23.10.68'!U140+'24.10.68'!U140+'25.10.68'!U140+'26.10.68'!U140+'27.10.68'!U140+'28.10.68'!U140+'29.10.68'!U140+'30.10.68'!U140+'31.10.68'!U140</f>
        <v>0</v>
      </c>
      <c r="V140" s="52">
        <f>+'01.10.68'!V140+'02.10.68'!V140+'03.10.68'!V140+'04.10.68'!V140+'05.10.68'!V140+'06.10.68'!V140+'07.10.68'!V140+'08.10.68'!V140+'09.10.68'!V140+'10.10.68'!V140+'11.10.68'!V140+'12.10.68'!V140+'13.10.68'!V140+'14.10.68'!V140+'15.10.68'!V140+'16.10.68'!V140+'17.10.68'!V140+'18.10.68'!V140+'19.10.68'!V140+'20.10.68'!V140+'21.10.68'!V140+'22.10.68'!V140+'23.10.68'!V140+'24.10.68'!V140+'25.10.68'!V140+'26.10.68'!V140+'27.10.68'!V140+'28.10.68'!V140+'29.10.68'!V140+'30.10.68'!V140+'31.10.68'!V140</f>
        <v>0</v>
      </c>
      <c r="W140" s="52">
        <f>+'01.10.68'!W140+'02.10.68'!W140+'03.10.68'!W140+'04.10.68'!W140+'05.10.68'!W140+'06.10.68'!W140+'07.10.68'!W140+'08.10.68'!W140+'09.10.68'!W140+'10.10.68'!W140+'11.10.68'!W140+'12.10.68'!W140+'13.10.68'!W140+'14.10.68'!W140+'15.10.68'!W140+'16.10.68'!W140+'17.10.68'!W140+'18.10.68'!W140+'19.10.68'!W140+'20.10.68'!W140+'21.10.68'!W140+'22.10.68'!W140+'23.10.68'!W140+'24.10.68'!W140+'25.10.68'!W140+'26.10.68'!W140+'27.10.68'!W140+'28.10.68'!W140+'29.10.68'!W140+'30.10.68'!W140+'31.10.68'!W140</f>
        <v>0</v>
      </c>
      <c r="X140" s="65">
        <f>+'01.10.68'!X140+'02.10.68'!X140+'03.10.68'!X140+'04.10.68'!X140+'05.10.68'!X140+'06.10.68'!X140+'07.10.68'!X140+'08.10.68'!X140+'09.10.68'!X140+'10.10.68'!X140+'11.10.68'!X140+'12.10.68'!X140+'13.10.68'!X140+'14.10.68'!X140+'15.10.68'!X140+'16.10.68'!X140+'17.10.68'!X140+'18.10.68'!X140+'19.10.68'!X140+'20.10.68'!X140+'21.10.68'!X140+'22.10.68'!X140+'23.10.68'!X140+'24.10.68'!X140+'25.10.68'!X140+'26.10.68'!X140+'27.10.68'!X140+'28.10.68'!X140+'29.10.68'!X140+'30.10.68'!X140+'31.10.68'!X140</f>
        <v>0</v>
      </c>
      <c r="Y140" s="52">
        <f>+'01.10.68'!Y140+'02.10.68'!Y140+'03.10.68'!Y140+'04.10.68'!Y140+'05.10.68'!Y140+'06.10.68'!Y140+'07.10.68'!Y140+'08.10.68'!Y140+'09.10.68'!Y140+'10.10.68'!Y140+'11.10.68'!Y140+'12.10.68'!Y140+'13.10.68'!Y140+'14.10.68'!Y140+'15.10.68'!Y140+'16.10.68'!Y140+'17.10.68'!Y140+'18.10.68'!Y140+'19.10.68'!Y140+'20.10.68'!Y140+'21.10.68'!Y140+'22.10.68'!Y140+'23.10.68'!Y140+'24.10.68'!Y140+'25.10.68'!Y140+'26.10.68'!Y140+'27.10.68'!Y140+'28.10.68'!Y140+'29.10.68'!Y140+'30.10.68'!Y140+'31.10.68'!Y140</f>
        <v>0</v>
      </c>
      <c r="Z140" s="65">
        <f>+'01.10.68'!Z140+'02.10.68'!Z140+'03.10.68'!Z140+'04.10.68'!Z140+'05.10.68'!Z140+'06.10.68'!Z140+'07.10.68'!Z140+'08.10.68'!Z140+'09.10.68'!Z140+'10.10.68'!Z140+'11.10.68'!Z140+'12.10.68'!Z140+'13.10.68'!Z140+'14.10.68'!Z140+'15.10.68'!Z140+'16.10.68'!Z140+'17.10.68'!Z140+'18.10.68'!Z140+'19.10.68'!Z140+'20.10.68'!Z140+'21.10.68'!Z140+'22.10.68'!Z140+'23.10.68'!Z140+'24.10.68'!Z140+'25.10.68'!Z140+'26.10.68'!Z140+'27.10.68'!Z140+'28.10.68'!Z140+'29.10.68'!Z140+'30.10.68'!Z140+'31.10.68'!Z140</f>
        <v>0</v>
      </c>
      <c r="AA140" s="50"/>
      <c r="AB140" s="50"/>
      <c r="AC140" s="61"/>
      <c r="AD140" s="50"/>
      <c r="AE140" s="66"/>
    </row>
    <row r="141" spans="2:31">
      <c r="B141" s="50"/>
      <c r="C141" s="53"/>
      <c r="D141" s="52">
        <f>+'01.10.68'!D141+'02.10.68'!D141+'03.10.68'!D141+'04.10.68'!D141+'05.10.68'!D141+'06.10.68'!D141+'07.10.68'!D141+'08.10.68'!D141+'09.10.68'!D141+'10.10.68'!D141+'11.10.68'!D141+'12.10.68'!D141+'13.10.68'!D141+'14.10.68'!D141+'15.10.68'!D141+'16.10.68'!D141+'17.10.68'!D141+'18.10.68'!D141+'19.10.68'!D141+'20.10.68'!D141+'21.10.68'!D141+'22.10.68'!D141+'23.10.68'!D141+'24.10.68'!D141+'25.10.68'!D141+'26.10.68'!D141+'27.10.68'!D141+'28.10.68'!D141+'29.10.68'!D141+'30.10.68'!D141+'31.10.68'!D141</f>
        <v>0</v>
      </c>
      <c r="E141" s="52">
        <f>+'01.10.68'!E141+'02.10.68'!E141+'03.10.68'!E141+'04.10.68'!E141+'05.10.68'!E141+'06.10.68'!E141+'07.10.68'!E141+'08.10.68'!E141+'09.10.68'!E141+'10.10.68'!E141+'11.10.68'!E141+'12.10.68'!E141+'13.10.68'!E141+'14.10.68'!E141+'15.10.68'!E141+'16.10.68'!E141+'17.10.68'!E141+'18.10.68'!E141+'19.10.68'!E141+'20.10.68'!E141+'21.10.68'!E141+'22.10.68'!E141+'23.10.68'!E141+'24.10.68'!E141+'25.10.68'!E141+'26.10.68'!E141+'27.10.68'!E141+'28.10.68'!E141+'29.10.68'!E141+'30.10.68'!E141+'31.10.68'!E141</f>
        <v>0</v>
      </c>
      <c r="F141" s="65">
        <f>+'01.10.68'!F141+'02.10.68'!F141+'03.10.68'!F141+'04.10.68'!F141+'05.10.68'!F141+'06.10.68'!F141+'07.10.68'!F141+'08.10.68'!F141+'09.10.68'!F141+'10.10.68'!F141+'11.10.68'!F141+'12.10.68'!F141+'13.10.68'!F141+'14.10.68'!F141+'15.10.68'!F141+'16.10.68'!F141+'17.10.68'!F141+'18.10.68'!F141+'19.10.68'!F141+'20.10.68'!F141+'21.10.68'!F141+'22.10.68'!F141+'23.10.68'!F141+'24.10.68'!F141+'25.10.68'!F141+'26.10.68'!F141+'27.10.68'!F141+'28.10.68'!F141+'29.10.68'!F141+'30.10.68'!F141+'31.10.68'!F141</f>
        <v>0</v>
      </c>
      <c r="G141" s="52">
        <f>+'01.10.68'!G141+'02.10.68'!G141+'03.10.68'!G141+'04.10.68'!G141+'05.10.68'!G141+'06.10.68'!G141+'07.10.68'!G141+'08.10.68'!G141+'09.10.68'!G141+'10.10.68'!G141+'11.10.68'!G141+'12.10.68'!G141+'13.10.68'!G141+'14.10.68'!G141+'15.10.68'!G141+'16.10.68'!G141+'17.10.68'!G141+'18.10.68'!G141+'19.10.68'!G141+'20.10.68'!G141+'21.10.68'!G141+'22.10.68'!G141+'23.10.68'!G141+'24.10.68'!G141+'25.10.68'!G141+'26.10.68'!G141+'27.10.68'!G141+'28.10.68'!G141+'29.10.68'!G141+'30.10.68'!G141+'31.10.68'!G141</f>
        <v>0</v>
      </c>
      <c r="H141" s="52">
        <f>+'01.10.68'!H141+'02.10.68'!H141+'03.10.68'!H141+'04.10.68'!H141+'05.10.68'!H141+'06.10.68'!H141+'07.10.68'!H141+'08.10.68'!H141+'09.10.68'!H141+'10.10.68'!H141+'11.10.68'!H141+'12.10.68'!H141+'13.10.68'!H141+'14.10.68'!H141+'15.10.68'!H141+'16.10.68'!H141+'17.10.68'!H141+'18.10.68'!H141+'19.10.68'!H141+'20.10.68'!H141+'21.10.68'!H141+'22.10.68'!H141+'23.10.68'!H141+'24.10.68'!H141+'25.10.68'!H141+'26.10.68'!H141+'27.10.68'!H141+'28.10.68'!H141+'29.10.68'!H141+'30.10.68'!H141+'31.10.68'!H141</f>
        <v>0</v>
      </c>
      <c r="I141" s="65">
        <f>+'01.10.68'!I141+'02.10.68'!I141+'03.10.68'!I141+'04.10.68'!I141+'05.10.68'!I141+'06.10.68'!I141+'07.10.68'!I141+'08.10.68'!I141+'09.10.68'!I141+'10.10.68'!I141+'11.10.68'!I141+'12.10.68'!I141+'13.10.68'!I141+'14.10.68'!I141+'15.10.68'!I141+'16.10.68'!I141+'17.10.68'!I141+'18.10.68'!I141+'19.10.68'!I141+'20.10.68'!I141+'21.10.68'!I141+'22.10.68'!I141+'23.10.68'!I141+'24.10.68'!I141+'25.10.68'!I141+'26.10.68'!I141+'27.10.68'!I141+'28.10.68'!I141+'29.10.68'!I141+'30.10.68'!I141+'31.10.68'!I141</f>
        <v>0</v>
      </c>
      <c r="J141" s="52">
        <f>+'01.10.68'!J141+'02.10.68'!J141+'03.10.68'!J141+'04.10.68'!J141+'05.10.68'!J141+'06.10.68'!J141+'07.10.68'!J141+'08.10.68'!J141+'09.10.68'!J141+'10.10.68'!J141+'11.10.68'!J141+'12.10.68'!J141+'13.10.68'!J141+'14.10.68'!J141+'15.10.68'!J141+'16.10.68'!J141+'17.10.68'!J141+'18.10.68'!J141+'19.10.68'!J141+'20.10.68'!J141+'21.10.68'!J141+'22.10.68'!J141+'23.10.68'!J141+'24.10.68'!J141+'25.10.68'!J141+'26.10.68'!J141+'27.10.68'!J141+'28.10.68'!J141+'29.10.68'!J141+'30.10.68'!J141+'31.10.68'!J141</f>
        <v>0</v>
      </c>
      <c r="K141" s="52">
        <f>+'01.10.68'!K141+'02.10.68'!K141+'03.10.68'!K141+'04.10.68'!K141+'05.10.68'!K141+'06.10.68'!K141+'07.10.68'!K141+'08.10.68'!K141+'09.10.68'!K141+'10.10.68'!K141+'11.10.68'!K141+'12.10.68'!K141+'13.10.68'!K141+'14.10.68'!K141+'15.10.68'!K141+'16.10.68'!K141+'17.10.68'!K141+'18.10.68'!K141+'19.10.68'!K141+'20.10.68'!K141+'21.10.68'!K141+'22.10.68'!K141+'23.10.68'!K141+'24.10.68'!K141+'25.10.68'!K141+'26.10.68'!K141+'27.10.68'!K141+'28.10.68'!K141+'29.10.68'!K141+'30.10.68'!K141+'31.10.68'!K141</f>
        <v>0</v>
      </c>
      <c r="L141" s="65">
        <f>+'01.10.68'!L141+'02.10.68'!L141+'03.10.68'!L141+'04.10.68'!L141+'05.10.68'!L141+'06.10.68'!L141+'07.10.68'!L141+'08.10.68'!L141+'09.10.68'!L141+'10.10.68'!L141+'11.10.68'!L141+'12.10.68'!L141+'13.10.68'!L141+'14.10.68'!L141+'15.10.68'!L141+'16.10.68'!L141+'17.10.68'!L141+'18.10.68'!L141+'19.10.68'!L141+'20.10.68'!L141+'21.10.68'!L141+'22.10.68'!L141+'23.10.68'!L141+'24.10.68'!L141+'25.10.68'!L141+'26.10.68'!L141+'27.10.68'!L141+'28.10.68'!L141+'29.10.68'!L141+'30.10.68'!L141+'31.10.68'!L141</f>
        <v>0</v>
      </c>
      <c r="M141" s="52">
        <f>+'01.10.68'!M141+'02.10.68'!M141+'03.10.68'!M141+'04.10.68'!M141+'05.10.68'!M141+'06.10.68'!M141+'07.10.68'!M141+'08.10.68'!M141+'09.10.68'!M141+'10.10.68'!M141+'11.10.68'!M141+'12.10.68'!M141+'13.10.68'!M141+'14.10.68'!M141+'15.10.68'!M141+'16.10.68'!M141+'17.10.68'!M141+'18.10.68'!M141+'19.10.68'!M141+'20.10.68'!M141+'21.10.68'!M141+'22.10.68'!M141+'23.10.68'!M141+'24.10.68'!M141+'25.10.68'!M141+'26.10.68'!M141+'27.10.68'!M141+'28.10.68'!M141+'29.10.68'!M141+'30.10.68'!M141+'31.10.68'!M141</f>
        <v>0</v>
      </c>
      <c r="N141" s="52">
        <f>+'01.10.68'!N141+'02.10.68'!N141+'03.10.68'!N141+'04.10.68'!N141+'05.10.68'!N141+'06.10.68'!N141+'07.10.68'!N141+'08.10.68'!N141+'09.10.68'!N141+'10.10.68'!N141+'11.10.68'!N141+'12.10.68'!N141+'13.10.68'!N141+'14.10.68'!N141+'15.10.68'!N141+'16.10.68'!N141+'17.10.68'!N141+'18.10.68'!N141+'19.10.68'!N141+'20.10.68'!N141+'21.10.68'!N141+'22.10.68'!N141+'23.10.68'!N141+'24.10.68'!N141+'25.10.68'!N141+'26.10.68'!N141+'27.10.68'!N141+'28.10.68'!N141+'29.10.68'!N141+'30.10.68'!N141+'31.10.68'!N141</f>
        <v>0</v>
      </c>
      <c r="O141" s="65">
        <f>+'01.10.68'!O141+'02.10.68'!O141+'03.10.68'!O141+'04.10.68'!O141+'05.10.68'!O141+'06.10.68'!O141+'07.10.68'!O141+'08.10.68'!O141+'09.10.68'!O141+'10.10.68'!O141+'11.10.68'!O141+'12.10.68'!O141+'13.10.68'!O141+'14.10.68'!O141+'15.10.68'!O141+'16.10.68'!O141+'17.10.68'!O141+'18.10.68'!O141+'19.10.68'!O141+'20.10.68'!O141+'21.10.68'!O141+'22.10.68'!O141+'23.10.68'!O141+'24.10.68'!O141+'25.10.68'!O141+'26.10.68'!O141+'27.10.68'!O141+'28.10.68'!O141+'29.10.68'!O141+'30.10.68'!O141+'31.10.68'!O141</f>
        <v>0</v>
      </c>
      <c r="P141" s="52">
        <f>+'01.10.68'!P141+'02.10.68'!P141+'03.10.68'!P141+'04.10.68'!P141+'05.10.68'!P141+'06.10.68'!P141+'07.10.68'!P141+'08.10.68'!P141+'09.10.68'!P141+'10.10.68'!P141+'11.10.68'!P141+'12.10.68'!P141+'13.10.68'!P141+'14.10.68'!P141+'15.10.68'!P141+'16.10.68'!P141+'17.10.68'!P141+'18.10.68'!P141+'19.10.68'!P141+'20.10.68'!P141+'21.10.68'!P141+'22.10.68'!P141+'23.10.68'!P141+'24.10.68'!P141+'25.10.68'!P141+'26.10.68'!P141+'27.10.68'!P141+'28.10.68'!P141+'29.10.68'!P141+'30.10.68'!P141+'31.10.68'!P141</f>
        <v>0</v>
      </c>
      <c r="Q141" s="52">
        <f>+'01.10.68'!Q141+'02.10.68'!Q141+'03.10.68'!Q141+'04.10.68'!Q141+'05.10.68'!Q141+'06.10.68'!Q141+'07.10.68'!Q141+'08.10.68'!Q141+'09.10.68'!Q141+'10.10.68'!Q141+'11.10.68'!Q141+'12.10.68'!Q141+'13.10.68'!Q141+'14.10.68'!Q141+'15.10.68'!Q141+'16.10.68'!Q141+'17.10.68'!Q141+'18.10.68'!Q141+'19.10.68'!Q141+'20.10.68'!Q141+'21.10.68'!Q141+'22.10.68'!Q141+'23.10.68'!Q141+'24.10.68'!Q141+'25.10.68'!Q141+'26.10.68'!Q141+'27.10.68'!Q141+'28.10.68'!Q141+'29.10.68'!Q141+'30.10.68'!Q141+'31.10.68'!Q141</f>
        <v>0</v>
      </c>
      <c r="R141" s="65">
        <f>+'01.10.68'!R141+'02.10.68'!R141+'03.10.68'!R141+'04.10.68'!R141+'05.10.68'!R141+'06.10.68'!R141+'07.10.68'!R141+'08.10.68'!R141+'09.10.68'!R141+'10.10.68'!R141+'11.10.68'!R141+'12.10.68'!R141+'13.10.68'!R141+'14.10.68'!R141+'15.10.68'!R141+'16.10.68'!R141+'17.10.68'!R141+'18.10.68'!R141+'19.10.68'!R141+'20.10.68'!R141+'21.10.68'!R141+'22.10.68'!R141+'23.10.68'!R141+'24.10.68'!R141+'25.10.68'!R141+'26.10.68'!R141+'27.10.68'!R141+'28.10.68'!R141+'29.10.68'!R141+'30.10.68'!R141+'31.10.68'!R141</f>
        <v>0</v>
      </c>
      <c r="S141" s="52">
        <f>+'01.10.68'!S141+'02.10.68'!S141+'03.10.68'!S141+'04.10.68'!S141+'05.10.68'!S141+'06.10.68'!S141+'07.10.68'!S141+'08.10.68'!S141+'09.10.68'!S141+'10.10.68'!S141+'11.10.68'!S141+'12.10.68'!S141+'13.10.68'!S141+'14.10.68'!S141+'15.10.68'!S141+'16.10.68'!S141+'17.10.68'!S141+'18.10.68'!S141+'19.10.68'!S141+'20.10.68'!S141+'21.10.68'!S141+'22.10.68'!S141+'23.10.68'!S141+'24.10.68'!S141+'25.10.68'!S141+'26.10.68'!S141+'27.10.68'!S141+'28.10.68'!S141+'29.10.68'!S141+'30.10.68'!S141+'31.10.68'!S141</f>
        <v>0</v>
      </c>
      <c r="T141" s="52">
        <f>+'01.10.68'!T141+'02.10.68'!T141+'03.10.68'!T141+'04.10.68'!T141+'05.10.68'!T141+'06.10.68'!T141+'07.10.68'!T141+'08.10.68'!T141+'09.10.68'!T141+'10.10.68'!T141+'11.10.68'!T141+'12.10.68'!T141+'13.10.68'!T141+'14.10.68'!T141+'15.10.68'!T141+'16.10.68'!T141+'17.10.68'!T141+'18.10.68'!T141+'19.10.68'!T141+'20.10.68'!T141+'21.10.68'!T141+'22.10.68'!T141+'23.10.68'!T141+'24.10.68'!T141+'25.10.68'!T141+'26.10.68'!T141+'27.10.68'!T141+'28.10.68'!T141+'29.10.68'!T141+'30.10.68'!T141+'31.10.68'!T141</f>
        <v>0</v>
      </c>
      <c r="U141" s="65">
        <f>+'01.10.68'!U141+'02.10.68'!U141+'03.10.68'!U141+'04.10.68'!U141+'05.10.68'!U141+'06.10.68'!U141+'07.10.68'!U141+'08.10.68'!U141+'09.10.68'!U141+'10.10.68'!U141+'11.10.68'!U141+'12.10.68'!U141+'13.10.68'!U141+'14.10.68'!U141+'15.10.68'!U141+'16.10.68'!U141+'17.10.68'!U141+'18.10.68'!U141+'19.10.68'!U141+'20.10.68'!U141+'21.10.68'!U141+'22.10.68'!U141+'23.10.68'!U141+'24.10.68'!U141+'25.10.68'!U141+'26.10.68'!U141+'27.10.68'!U141+'28.10.68'!U141+'29.10.68'!U141+'30.10.68'!U141+'31.10.68'!U141</f>
        <v>0</v>
      </c>
      <c r="V141" s="52">
        <f>+'01.10.68'!V141+'02.10.68'!V141+'03.10.68'!V141+'04.10.68'!V141+'05.10.68'!V141+'06.10.68'!V141+'07.10.68'!V141+'08.10.68'!V141+'09.10.68'!V141+'10.10.68'!V141+'11.10.68'!V141+'12.10.68'!V141+'13.10.68'!V141+'14.10.68'!V141+'15.10.68'!V141+'16.10.68'!V141+'17.10.68'!V141+'18.10.68'!V141+'19.10.68'!V141+'20.10.68'!V141+'21.10.68'!V141+'22.10.68'!V141+'23.10.68'!V141+'24.10.68'!V141+'25.10.68'!V141+'26.10.68'!V141+'27.10.68'!V141+'28.10.68'!V141+'29.10.68'!V141+'30.10.68'!V141+'31.10.68'!V141</f>
        <v>0</v>
      </c>
      <c r="W141" s="52">
        <f>+'01.10.68'!W141+'02.10.68'!W141+'03.10.68'!W141+'04.10.68'!W141+'05.10.68'!W141+'06.10.68'!W141+'07.10.68'!W141+'08.10.68'!W141+'09.10.68'!W141+'10.10.68'!W141+'11.10.68'!W141+'12.10.68'!W141+'13.10.68'!W141+'14.10.68'!W141+'15.10.68'!W141+'16.10.68'!W141+'17.10.68'!W141+'18.10.68'!W141+'19.10.68'!W141+'20.10.68'!W141+'21.10.68'!W141+'22.10.68'!W141+'23.10.68'!W141+'24.10.68'!W141+'25.10.68'!W141+'26.10.68'!W141+'27.10.68'!W141+'28.10.68'!W141+'29.10.68'!W141+'30.10.68'!W141+'31.10.68'!W141</f>
        <v>0</v>
      </c>
      <c r="X141" s="65">
        <f>+'01.10.68'!X141+'02.10.68'!X141+'03.10.68'!X141+'04.10.68'!X141+'05.10.68'!X141+'06.10.68'!X141+'07.10.68'!X141+'08.10.68'!X141+'09.10.68'!X141+'10.10.68'!X141+'11.10.68'!X141+'12.10.68'!X141+'13.10.68'!X141+'14.10.68'!X141+'15.10.68'!X141+'16.10.68'!X141+'17.10.68'!X141+'18.10.68'!X141+'19.10.68'!X141+'20.10.68'!X141+'21.10.68'!X141+'22.10.68'!X141+'23.10.68'!X141+'24.10.68'!X141+'25.10.68'!X141+'26.10.68'!X141+'27.10.68'!X141+'28.10.68'!X141+'29.10.68'!X141+'30.10.68'!X141+'31.10.68'!X141</f>
        <v>0</v>
      </c>
      <c r="Y141" s="52">
        <f>+'01.10.68'!Y141+'02.10.68'!Y141+'03.10.68'!Y141+'04.10.68'!Y141+'05.10.68'!Y141+'06.10.68'!Y141+'07.10.68'!Y141+'08.10.68'!Y141+'09.10.68'!Y141+'10.10.68'!Y141+'11.10.68'!Y141+'12.10.68'!Y141+'13.10.68'!Y141+'14.10.68'!Y141+'15.10.68'!Y141+'16.10.68'!Y141+'17.10.68'!Y141+'18.10.68'!Y141+'19.10.68'!Y141+'20.10.68'!Y141+'21.10.68'!Y141+'22.10.68'!Y141+'23.10.68'!Y141+'24.10.68'!Y141+'25.10.68'!Y141+'26.10.68'!Y141+'27.10.68'!Y141+'28.10.68'!Y141+'29.10.68'!Y141+'30.10.68'!Y141+'31.10.68'!Y141</f>
        <v>0</v>
      </c>
      <c r="Z141" s="65">
        <f>+'01.10.68'!Z141+'02.10.68'!Z141+'03.10.68'!Z141+'04.10.68'!Z141+'05.10.68'!Z141+'06.10.68'!Z141+'07.10.68'!Z141+'08.10.68'!Z141+'09.10.68'!Z141+'10.10.68'!Z141+'11.10.68'!Z141+'12.10.68'!Z141+'13.10.68'!Z141+'14.10.68'!Z141+'15.10.68'!Z141+'16.10.68'!Z141+'17.10.68'!Z141+'18.10.68'!Z141+'19.10.68'!Z141+'20.10.68'!Z141+'21.10.68'!Z141+'22.10.68'!Z141+'23.10.68'!Z141+'24.10.68'!Z141+'25.10.68'!Z141+'26.10.68'!Z141+'27.10.68'!Z141+'28.10.68'!Z141+'29.10.68'!Z141+'30.10.68'!Z141+'31.10.68'!Z141</f>
        <v>0</v>
      </c>
      <c r="AA141" s="50"/>
      <c r="AB141" s="50"/>
      <c r="AC141" s="61"/>
      <c r="AD141" s="50"/>
      <c r="AE141" s="66"/>
    </row>
    <row r="142" spans="2:31">
      <c r="B142" s="50"/>
      <c r="C142" s="53"/>
      <c r="D142" s="52">
        <f>+'01.10.68'!D142+'02.10.68'!D142+'03.10.68'!D142+'04.10.68'!D142+'05.10.68'!D142+'06.10.68'!D142+'07.10.68'!D142+'08.10.68'!D142+'09.10.68'!D142+'10.10.68'!D142+'11.10.68'!D142+'12.10.68'!D142+'13.10.68'!D142+'14.10.68'!D142+'15.10.68'!D142+'16.10.68'!D142+'17.10.68'!D142+'18.10.68'!D142+'19.10.68'!D142+'20.10.68'!D142+'21.10.68'!D142+'22.10.68'!D142+'23.10.68'!D142+'24.10.68'!D142+'25.10.68'!D142+'26.10.68'!D142+'27.10.68'!D142+'28.10.68'!D142+'29.10.68'!D142+'30.10.68'!D142+'31.10.68'!D142</f>
        <v>0</v>
      </c>
      <c r="E142" s="52">
        <f>+'01.10.68'!E142+'02.10.68'!E142+'03.10.68'!E142+'04.10.68'!E142+'05.10.68'!E142+'06.10.68'!E142+'07.10.68'!E142+'08.10.68'!E142+'09.10.68'!E142+'10.10.68'!E142+'11.10.68'!E142+'12.10.68'!E142+'13.10.68'!E142+'14.10.68'!E142+'15.10.68'!E142+'16.10.68'!E142+'17.10.68'!E142+'18.10.68'!E142+'19.10.68'!E142+'20.10.68'!E142+'21.10.68'!E142+'22.10.68'!E142+'23.10.68'!E142+'24.10.68'!E142+'25.10.68'!E142+'26.10.68'!E142+'27.10.68'!E142+'28.10.68'!E142+'29.10.68'!E142+'30.10.68'!E142+'31.10.68'!E142</f>
        <v>0</v>
      </c>
      <c r="F142" s="65">
        <f>+'01.10.68'!F142+'02.10.68'!F142+'03.10.68'!F142+'04.10.68'!F142+'05.10.68'!F142+'06.10.68'!F142+'07.10.68'!F142+'08.10.68'!F142+'09.10.68'!F142+'10.10.68'!F142+'11.10.68'!F142+'12.10.68'!F142+'13.10.68'!F142+'14.10.68'!F142+'15.10.68'!F142+'16.10.68'!F142+'17.10.68'!F142+'18.10.68'!F142+'19.10.68'!F142+'20.10.68'!F142+'21.10.68'!F142+'22.10.68'!F142+'23.10.68'!F142+'24.10.68'!F142+'25.10.68'!F142+'26.10.68'!F142+'27.10.68'!F142+'28.10.68'!F142+'29.10.68'!F142+'30.10.68'!F142+'31.10.68'!F142</f>
        <v>0</v>
      </c>
      <c r="G142" s="52">
        <f>+'01.10.68'!G142+'02.10.68'!G142+'03.10.68'!G142+'04.10.68'!G142+'05.10.68'!G142+'06.10.68'!G142+'07.10.68'!G142+'08.10.68'!G142+'09.10.68'!G142+'10.10.68'!G142+'11.10.68'!G142+'12.10.68'!G142+'13.10.68'!G142+'14.10.68'!G142+'15.10.68'!G142+'16.10.68'!G142+'17.10.68'!G142+'18.10.68'!G142+'19.10.68'!G142+'20.10.68'!G142+'21.10.68'!G142+'22.10.68'!G142+'23.10.68'!G142+'24.10.68'!G142+'25.10.68'!G142+'26.10.68'!G142+'27.10.68'!G142+'28.10.68'!G142+'29.10.68'!G142+'30.10.68'!G142+'31.10.68'!G142</f>
        <v>0</v>
      </c>
      <c r="H142" s="52">
        <f>+'01.10.68'!H142+'02.10.68'!H142+'03.10.68'!H142+'04.10.68'!H142+'05.10.68'!H142+'06.10.68'!H142+'07.10.68'!H142+'08.10.68'!H142+'09.10.68'!H142+'10.10.68'!H142+'11.10.68'!H142+'12.10.68'!H142+'13.10.68'!H142+'14.10.68'!H142+'15.10.68'!H142+'16.10.68'!H142+'17.10.68'!H142+'18.10.68'!H142+'19.10.68'!H142+'20.10.68'!H142+'21.10.68'!H142+'22.10.68'!H142+'23.10.68'!H142+'24.10.68'!H142+'25.10.68'!H142+'26.10.68'!H142+'27.10.68'!H142+'28.10.68'!H142+'29.10.68'!H142+'30.10.68'!H142+'31.10.68'!H142</f>
        <v>0</v>
      </c>
      <c r="I142" s="65">
        <f>+'01.10.68'!I142+'02.10.68'!I142+'03.10.68'!I142+'04.10.68'!I142+'05.10.68'!I142+'06.10.68'!I142+'07.10.68'!I142+'08.10.68'!I142+'09.10.68'!I142+'10.10.68'!I142+'11.10.68'!I142+'12.10.68'!I142+'13.10.68'!I142+'14.10.68'!I142+'15.10.68'!I142+'16.10.68'!I142+'17.10.68'!I142+'18.10.68'!I142+'19.10.68'!I142+'20.10.68'!I142+'21.10.68'!I142+'22.10.68'!I142+'23.10.68'!I142+'24.10.68'!I142+'25.10.68'!I142+'26.10.68'!I142+'27.10.68'!I142+'28.10.68'!I142+'29.10.68'!I142+'30.10.68'!I142+'31.10.68'!I142</f>
        <v>0</v>
      </c>
      <c r="J142" s="52">
        <f>+'01.10.68'!J142+'02.10.68'!J142+'03.10.68'!J142+'04.10.68'!J142+'05.10.68'!J142+'06.10.68'!J142+'07.10.68'!J142+'08.10.68'!J142+'09.10.68'!J142+'10.10.68'!J142+'11.10.68'!J142+'12.10.68'!J142+'13.10.68'!J142+'14.10.68'!J142+'15.10.68'!J142+'16.10.68'!J142+'17.10.68'!J142+'18.10.68'!J142+'19.10.68'!J142+'20.10.68'!J142+'21.10.68'!J142+'22.10.68'!J142+'23.10.68'!J142+'24.10.68'!J142+'25.10.68'!J142+'26.10.68'!J142+'27.10.68'!J142+'28.10.68'!J142+'29.10.68'!J142+'30.10.68'!J142+'31.10.68'!J142</f>
        <v>0</v>
      </c>
      <c r="K142" s="52">
        <f>+'01.10.68'!K142+'02.10.68'!K142+'03.10.68'!K142+'04.10.68'!K142+'05.10.68'!K142+'06.10.68'!K142+'07.10.68'!K142+'08.10.68'!K142+'09.10.68'!K142+'10.10.68'!K142+'11.10.68'!K142+'12.10.68'!K142+'13.10.68'!K142+'14.10.68'!K142+'15.10.68'!K142+'16.10.68'!K142+'17.10.68'!K142+'18.10.68'!K142+'19.10.68'!K142+'20.10.68'!K142+'21.10.68'!K142+'22.10.68'!K142+'23.10.68'!K142+'24.10.68'!K142+'25.10.68'!K142+'26.10.68'!K142+'27.10.68'!K142+'28.10.68'!K142+'29.10.68'!K142+'30.10.68'!K142+'31.10.68'!K142</f>
        <v>0</v>
      </c>
      <c r="L142" s="65">
        <f>+'01.10.68'!L142+'02.10.68'!L142+'03.10.68'!L142+'04.10.68'!L142+'05.10.68'!L142+'06.10.68'!L142+'07.10.68'!L142+'08.10.68'!L142+'09.10.68'!L142+'10.10.68'!L142+'11.10.68'!L142+'12.10.68'!L142+'13.10.68'!L142+'14.10.68'!L142+'15.10.68'!L142+'16.10.68'!L142+'17.10.68'!L142+'18.10.68'!L142+'19.10.68'!L142+'20.10.68'!L142+'21.10.68'!L142+'22.10.68'!L142+'23.10.68'!L142+'24.10.68'!L142+'25.10.68'!L142+'26.10.68'!L142+'27.10.68'!L142+'28.10.68'!L142+'29.10.68'!L142+'30.10.68'!L142+'31.10.68'!L142</f>
        <v>0</v>
      </c>
      <c r="M142" s="52">
        <f>+'01.10.68'!M142+'02.10.68'!M142+'03.10.68'!M142+'04.10.68'!M142+'05.10.68'!M142+'06.10.68'!M142+'07.10.68'!M142+'08.10.68'!M142+'09.10.68'!M142+'10.10.68'!M142+'11.10.68'!M142+'12.10.68'!M142+'13.10.68'!M142+'14.10.68'!M142+'15.10.68'!M142+'16.10.68'!M142+'17.10.68'!M142+'18.10.68'!M142+'19.10.68'!M142+'20.10.68'!M142+'21.10.68'!M142+'22.10.68'!M142+'23.10.68'!M142+'24.10.68'!M142+'25.10.68'!M142+'26.10.68'!M142+'27.10.68'!M142+'28.10.68'!M142+'29.10.68'!M142+'30.10.68'!M142+'31.10.68'!M142</f>
        <v>0</v>
      </c>
      <c r="N142" s="52">
        <f>+'01.10.68'!N142+'02.10.68'!N142+'03.10.68'!N142+'04.10.68'!N142+'05.10.68'!N142+'06.10.68'!N142+'07.10.68'!N142+'08.10.68'!N142+'09.10.68'!N142+'10.10.68'!N142+'11.10.68'!N142+'12.10.68'!N142+'13.10.68'!N142+'14.10.68'!N142+'15.10.68'!N142+'16.10.68'!N142+'17.10.68'!N142+'18.10.68'!N142+'19.10.68'!N142+'20.10.68'!N142+'21.10.68'!N142+'22.10.68'!N142+'23.10.68'!N142+'24.10.68'!N142+'25.10.68'!N142+'26.10.68'!N142+'27.10.68'!N142+'28.10.68'!N142+'29.10.68'!N142+'30.10.68'!N142+'31.10.68'!N142</f>
        <v>0</v>
      </c>
      <c r="O142" s="65">
        <f>+'01.10.68'!O142+'02.10.68'!O142+'03.10.68'!O142+'04.10.68'!O142+'05.10.68'!O142+'06.10.68'!O142+'07.10.68'!O142+'08.10.68'!O142+'09.10.68'!O142+'10.10.68'!O142+'11.10.68'!O142+'12.10.68'!O142+'13.10.68'!O142+'14.10.68'!O142+'15.10.68'!O142+'16.10.68'!O142+'17.10.68'!O142+'18.10.68'!O142+'19.10.68'!O142+'20.10.68'!O142+'21.10.68'!O142+'22.10.68'!O142+'23.10.68'!O142+'24.10.68'!O142+'25.10.68'!O142+'26.10.68'!O142+'27.10.68'!O142+'28.10.68'!O142+'29.10.68'!O142+'30.10.68'!O142+'31.10.68'!O142</f>
        <v>0</v>
      </c>
      <c r="P142" s="52">
        <f>+'01.10.68'!P142+'02.10.68'!P142+'03.10.68'!P142+'04.10.68'!P142+'05.10.68'!P142+'06.10.68'!P142+'07.10.68'!P142+'08.10.68'!P142+'09.10.68'!P142+'10.10.68'!P142+'11.10.68'!P142+'12.10.68'!P142+'13.10.68'!P142+'14.10.68'!P142+'15.10.68'!P142+'16.10.68'!P142+'17.10.68'!P142+'18.10.68'!P142+'19.10.68'!P142+'20.10.68'!P142+'21.10.68'!P142+'22.10.68'!P142+'23.10.68'!P142+'24.10.68'!P142+'25.10.68'!P142+'26.10.68'!P142+'27.10.68'!P142+'28.10.68'!P142+'29.10.68'!P142+'30.10.68'!P142+'31.10.68'!P142</f>
        <v>0</v>
      </c>
      <c r="Q142" s="52">
        <f>+'01.10.68'!Q142+'02.10.68'!Q142+'03.10.68'!Q142+'04.10.68'!Q142+'05.10.68'!Q142+'06.10.68'!Q142+'07.10.68'!Q142+'08.10.68'!Q142+'09.10.68'!Q142+'10.10.68'!Q142+'11.10.68'!Q142+'12.10.68'!Q142+'13.10.68'!Q142+'14.10.68'!Q142+'15.10.68'!Q142+'16.10.68'!Q142+'17.10.68'!Q142+'18.10.68'!Q142+'19.10.68'!Q142+'20.10.68'!Q142+'21.10.68'!Q142+'22.10.68'!Q142+'23.10.68'!Q142+'24.10.68'!Q142+'25.10.68'!Q142+'26.10.68'!Q142+'27.10.68'!Q142+'28.10.68'!Q142+'29.10.68'!Q142+'30.10.68'!Q142+'31.10.68'!Q142</f>
        <v>0</v>
      </c>
      <c r="R142" s="65">
        <f>+'01.10.68'!R142+'02.10.68'!R142+'03.10.68'!R142+'04.10.68'!R142+'05.10.68'!R142+'06.10.68'!R142+'07.10.68'!R142+'08.10.68'!R142+'09.10.68'!R142+'10.10.68'!R142+'11.10.68'!R142+'12.10.68'!R142+'13.10.68'!R142+'14.10.68'!R142+'15.10.68'!R142+'16.10.68'!R142+'17.10.68'!R142+'18.10.68'!R142+'19.10.68'!R142+'20.10.68'!R142+'21.10.68'!R142+'22.10.68'!R142+'23.10.68'!R142+'24.10.68'!R142+'25.10.68'!R142+'26.10.68'!R142+'27.10.68'!R142+'28.10.68'!R142+'29.10.68'!R142+'30.10.68'!R142+'31.10.68'!R142</f>
        <v>0</v>
      </c>
      <c r="S142" s="52">
        <f>+'01.10.68'!S142+'02.10.68'!S142+'03.10.68'!S142+'04.10.68'!S142+'05.10.68'!S142+'06.10.68'!S142+'07.10.68'!S142+'08.10.68'!S142+'09.10.68'!S142+'10.10.68'!S142+'11.10.68'!S142+'12.10.68'!S142+'13.10.68'!S142+'14.10.68'!S142+'15.10.68'!S142+'16.10.68'!S142+'17.10.68'!S142+'18.10.68'!S142+'19.10.68'!S142+'20.10.68'!S142+'21.10.68'!S142+'22.10.68'!S142+'23.10.68'!S142+'24.10.68'!S142+'25.10.68'!S142+'26.10.68'!S142+'27.10.68'!S142+'28.10.68'!S142+'29.10.68'!S142+'30.10.68'!S142+'31.10.68'!S142</f>
        <v>0</v>
      </c>
      <c r="T142" s="52">
        <f>+'01.10.68'!T142+'02.10.68'!T142+'03.10.68'!T142+'04.10.68'!T142+'05.10.68'!T142+'06.10.68'!T142+'07.10.68'!T142+'08.10.68'!T142+'09.10.68'!T142+'10.10.68'!T142+'11.10.68'!T142+'12.10.68'!T142+'13.10.68'!T142+'14.10.68'!T142+'15.10.68'!T142+'16.10.68'!T142+'17.10.68'!T142+'18.10.68'!T142+'19.10.68'!T142+'20.10.68'!T142+'21.10.68'!T142+'22.10.68'!T142+'23.10.68'!T142+'24.10.68'!T142+'25.10.68'!T142+'26.10.68'!T142+'27.10.68'!T142+'28.10.68'!T142+'29.10.68'!T142+'30.10.68'!T142+'31.10.68'!T142</f>
        <v>0</v>
      </c>
      <c r="U142" s="65">
        <f>+'01.10.68'!U142+'02.10.68'!U142+'03.10.68'!U142+'04.10.68'!U142+'05.10.68'!U142+'06.10.68'!U142+'07.10.68'!U142+'08.10.68'!U142+'09.10.68'!U142+'10.10.68'!U142+'11.10.68'!U142+'12.10.68'!U142+'13.10.68'!U142+'14.10.68'!U142+'15.10.68'!U142+'16.10.68'!U142+'17.10.68'!U142+'18.10.68'!U142+'19.10.68'!U142+'20.10.68'!U142+'21.10.68'!U142+'22.10.68'!U142+'23.10.68'!U142+'24.10.68'!U142+'25.10.68'!U142+'26.10.68'!U142+'27.10.68'!U142+'28.10.68'!U142+'29.10.68'!U142+'30.10.68'!U142+'31.10.68'!U142</f>
        <v>0</v>
      </c>
      <c r="V142" s="52">
        <f>+'01.10.68'!V142+'02.10.68'!V142+'03.10.68'!V142+'04.10.68'!V142+'05.10.68'!V142+'06.10.68'!V142+'07.10.68'!V142+'08.10.68'!V142+'09.10.68'!V142+'10.10.68'!V142+'11.10.68'!V142+'12.10.68'!V142+'13.10.68'!V142+'14.10.68'!V142+'15.10.68'!V142+'16.10.68'!V142+'17.10.68'!V142+'18.10.68'!V142+'19.10.68'!V142+'20.10.68'!V142+'21.10.68'!V142+'22.10.68'!V142+'23.10.68'!V142+'24.10.68'!V142+'25.10.68'!V142+'26.10.68'!V142+'27.10.68'!V142+'28.10.68'!V142+'29.10.68'!V142+'30.10.68'!V142+'31.10.68'!V142</f>
        <v>0</v>
      </c>
      <c r="W142" s="52">
        <f>+'01.10.68'!W142+'02.10.68'!W142+'03.10.68'!W142+'04.10.68'!W142+'05.10.68'!W142+'06.10.68'!W142+'07.10.68'!W142+'08.10.68'!W142+'09.10.68'!W142+'10.10.68'!W142+'11.10.68'!W142+'12.10.68'!W142+'13.10.68'!W142+'14.10.68'!W142+'15.10.68'!W142+'16.10.68'!W142+'17.10.68'!W142+'18.10.68'!W142+'19.10.68'!W142+'20.10.68'!W142+'21.10.68'!W142+'22.10.68'!W142+'23.10.68'!W142+'24.10.68'!W142+'25.10.68'!W142+'26.10.68'!W142+'27.10.68'!W142+'28.10.68'!W142+'29.10.68'!W142+'30.10.68'!W142+'31.10.68'!W142</f>
        <v>0</v>
      </c>
      <c r="X142" s="65">
        <f>+'01.10.68'!X142+'02.10.68'!X142+'03.10.68'!X142+'04.10.68'!X142+'05.10.68'!X142+'06.10.68'!X142+'07.10.68'!X142+'08.10.68'!X142+'09.10.68'!X142+'10.10.68'!X142+'11.10.68'!X142+'12.10.68'!X142+'13.10.68'!X142+'14.10.68'!X142+'15.10.68'!X142+'16.10.68'!X142+'17.10.68'!X142+'18.10.68'!X142+'19.10.68'!X142+'20.10.68'!X142+'21.10.68'!X142+'22.10.68'!X142+'23.10.68'!X142+'24.10.68'!X142+'25.10.68'!X142+'26.10.68'!X142+'27.10.68'!X142+'28.10.68'!X142+'29.10.68'!X142+'30.10.68'!X142+'31.10.68'!X142</f>
        <v>0</v>
      </c>
      <c r="Y142" s="52">
        <f>+'01.10.68'!Y142+'02.10.68'!Y142+'03.10.68'!Y142+'04.10.68'!Y142+'05.10.68'!Y142+'06.10.68'!Y142+'07.10.68'!Y142+'08.10.68'!Y142+'09.10.68'!Y142+'10.10.68'!Y142+'11.10.68'!Y142+'12.10.68'!Y142+'13.10.68'!Y142+'14.10.68'!Y142+'15.10.68'!Y142+'16.10.68'!Y142+'17.10.68'!Y142+'18.10.68'!Y142+'19.10.68'!Y142+'20.10.68'!Y142+'21.10.68'!Y142+'22.10.68'!Y142+'23.10.68'!Y142+'24.10.68'!Y142+'25.10.68'!Y142+'26.10.68'!Y142+'27.10.68'!Y142+'28.10.68'!Y142+'29.10.68'!Y142+'30.10.68'!Y142+'31.10.68'!Y142</f>
        <v>0</v>
      </c>
      <c r="Z142" s="65">
        <f>+'01.10.68'!Z142+'02.10.68'!Z142+'03.10.68'!Z142+'04.10.68'!Z142+'05.10.68'!Z142+'06.10.68'!Z142+'07.10.68'!Z142+'08.10.68'!Z142+'09.10.68'!Z142+'10.10.68'!Z142+'11.10.68'!Z142+'12.10.68'!Z142+'13.10.68'!Z142+'14.10.68'!Z142+'15.10.68'!Z142+'16.10.68'!Z142+'17.10.68'!Z142+'18.10.68'!Z142+'19.10.68'!Z142+'20.10.68'!Z142+'21.10.68'!Z142+'22.10.68'!Z142+'23.10.68'!Z142+'24.10.68'!Z142+'25.10.68'!Z142+'26.10.68'!Z142+'27.10.68'!Z142+'28.10.68'!Z142+'29.10.68'!Z142+'30.10.68'!Z142+'31.10.68'!Z142</f>
        <v>0</v>
      </c>
      <c r="AA142" s="50"/>
      <c r="AB142" s="50"/>
      <c r="AC142" s="61"/>
      <c r="AD142" s="50"/>
      <c r="AE142" s="66"/>
    </row>
    <row r="143" spans="2:31">
      <c r="B143" s="50"/>
      <c r="C143" s="53"/>
      <c r="D143" s="52">
        <f>+'01.10.68'!D143+'02.10.68'!D143+'03.10.68'!D143+'04.10.68'!D143+'05.10.68'!D143+'06.10.68'!D143+'07.10.68'!D143+'08.10.68'!D143+'09.10.68'!D143+'10.10.68'!D143+'11.10.68'!D143+'12.10.68'!D143+'13.10.68'!D143+'14.10.68'!D143+'15.10.68'!D143+'16.10.68'!D143+'17.10.68'!D143+'18.10.68'!D143+'19.10.68'!D143+'20.10.68'!D143+'21.10.68'!D143+'22.10.68'!D143+'23.10.68'!D143+'24.10.68'!D143+'25.10.68'!D143+'26.10.68'!D143+'27.10.68'!D143+'28.10.68'!D143+'29.10.68'!D143+'30.10.68'!D143+'31.10.68'!D143</f>
        <v>0</v>
      </c>
      <c r="E143" s="52">
        <f>+'01.10.68'!E143+'02.10.68'!E143+'03.10.68'!E143+'04.10.68'!E143+'05.10.68'!E143+'06.10.68'!E143+'07.10.68'!E143+'08.10.68'!E143+'09.10.68'!E143+'10.10.68'!E143+'11.10.68'!E143+'12.10.68'!E143+'13.10.68'!E143+'14.10.68'!E143+'15.10.68'!E143+'16.10.68'!E143+'17.10.68'!E143+'18.10.68'!E143+'19.10.68'!E143+'20.10.68'!E143+'21.10.68'!E143+'22.10.68'!E143+'23.10.68'!E143+'24.10.68'!E143+'25.10.68'!E143+'26.10.68'!E143+'27.10.68'!E143+'28.10.68'!E143+'29.10.68'!E143+'30.10.68'!E143+'31.10.68'!E143</f>
        <v>0</v>
      </c>
      <c r="F143" s="65">
        <f>+'01.10.68'!F143+'02.10.68'!F143+'03.10.68'!F143+'04.10.68'!F143+'05.10.68'!F143+'06.10.68'!F143+'07.10.68'!F143+'08.10.68'!F143+'09.10.68'!F143+'10.10.68'!F143+'11.10.68'!F143+'12.10.68'!F143+'13.10.68'!F143+'14.10.68'!F143+'15.10.68'!F143+'16.10.68'!F143+'17.10.68'!F143+'18.10.68'!F143+'19.10.68'!F143+'20.10.68'!F143+'21.10.68'!F143+'22.10.68'!F143+'23.10.68'!F143+'24.10.68'!F143+'25.10.68'!F143+'26.10.68'!F143+'27.10.68'!F143+'28.10.68'!F143+'29.10.68'!F143+'30.10.68'!F143+'31.10.68'!F143</f>
        <v>0</v>
      </c>
      <c r="G143" s="52">
        <f>+'01.10.68'!G143+'02.10.68'!G143+'03.10.68'!G143+'04.10.68'!G143+'05.10.68'!G143+'06.10.68'!G143+'07.10.68'!G143+'08.10.68'!G143+'09.10.68'!G143+'10.10.68'!G143+'11.10.68'!G143+'12.10.68'!G143+'13.10.68'!G143+'14.10.68'!G143+'15.10.68'!G143+'16.10.68'!G143+'17.10.68'!G143+'18.10.68'!G143+'19.10.68'!G143+'20.10.68'!G143+'21.10.68'!G143+'22.10.68'!G143+'23.10.68'!G143+'24.10.68'!G143+'25.10.68'!G143+'26.10.68'!G143+'27.10.68'!G143+'28.10.68'!G143+'29.10.68'!G143+'30.10.68'!G143+'31.10.68'!G143</f>
        <v>0</v>
      </c>
      <c r="H143" s="52">
        <f>+'01.10.68'!H143+'02.10.68'!H143+'03.10.68'!H143+'04.10.68'!H143+'05.10.68'!H143+'06.10.68'!H143+'07.10.68'!H143+'08.10.68'!H143+'09.10.68'!H143+'10.10.68'!H143+'11.10.68'!H143+'12.10.68'!H143+'13.10.68'!H143+'14.10.68'!H143+'15.10.68'!H143+'16.10.68'!H143+'17.10.68'!H143+'18.10.68'!H143+'19.10.68'!H143+'20.10.68'!H143+'21.10.68'!H143+'22.10.68'!H143+'23.10.68'!H143+'24.10.68'!H143+'25.10.68'!H143+'26.10.68'!H143+'27.10.68'!H143+'28.10.68'!H143+'29.10.68'!H143+'30.10.68'!H143+'31.10.68'!H143</f>
        <v>0</v>
      </c>
      <c r="I143" s="65">
        <f>+'01.10.68'!I143+'02.10.68'!I143+'03.10.68'!I143+'04.10.68'!I143+'05.10.68'!I143+'06.10.68'!I143+'07.10.68'!I143+'08.10.68'!I143+'09.10.68'!I143+'10.10.68'!I143+'11.10.68'!I143+'12.10.68'!I143+'13.10.68'!I143+'14.10.68'!I143+'15.10.68'!I143+'16.10.68'!I143+'17.10.68'!I143+'18.10.68'!I143+'19.10.68'!I143+'20.10.68'!I143+'21.10.68'!I143+'22.10.68'!I143+'23.10.68'!I143+'24.10.68'!I143+'25.10.68'!I143+'26.10.68'!I143+'27.10.68'!I143+'28.10.68'!I143+'29.10.68'!I143+'30.10.68'!I143+'31.10.68'!I143</f>
        <v>0</v>
      </c>
      <c r="J143" s="52">
        <f>+'01.10.68'!J143+'02.10.68'!J143+'03.10.68'!J143+'04.10.68'!J143+'05.10.68'!J143+'06.10.68'!J143+'07.10.68'!J143+'08.10.68'!J143+'09.10.68'!J143+'10.10.68'!J143+'11.10.68'!J143+'12.10.68'!J143+'13.10.68'!J143+'14.10.68'!J143+'15.10.68'!J143+'16.10.68'!J143+'17.10.68'!J143+'18.10.68'!J143+'19.10.68'!J143+'20.10.68'!J143+'21.10.68'!J143+'22.10.68'!J143+'23.10.68'!J143+'24.10.68'!J143+'25.10.68'!J143+'26.10.68'!J143+'27.10.68'!J143+'28.10.68'!J143+'29.10.68'!J143+'30.10.68'!J143+'31.10.68'!J143</f>
        <v>0</v>
      </c>
      <c r="K143" s="52">
        <f>+'01.10.68'!K143+'02.10.68'!K143+'03.10.68'!K143+'04.10.68'!K143+'05.10.68'!K143+'06.10.68'!K143+'07.10.68'!K143+'08.10.68'!K143+'09.10.68'!K143+'10.10.68'!K143+'11.10.68'!K143+'12.10.68'!K143+'13.10.68'!K143+'14.10.68'!K143+'15.10.68'!K143+'16.10.68'!K143+'17.10.68'!K143+'18.10.68'!K143+'19.10.68'!K143+'20.10.68'!K143+'21.10.68'!K143+'22.10.68'!K143+'23.10.68'!K143+'24.10.68'!K143+'25.10.68'!K143+'26.10.68'!K143+'27.10.68'!K143+'28.10.68'!K143+'29.10.68'!K143+'30.10.68'!K143+'31.10.68'!K143</f>
        <v>0</v>
      </c>
      <c r="L143" s="65">
        <f>+'01.10.68'!L143+'02.10.68'!L143+'03.10.68'!L143+'04.10.68'!L143+'05.10.68'!L143+'06.10.68'!L143+'07.10.68'!L143+'08.10.68'!L143+'09.10.68'!L143+'10.10.68'!L143+'11.10.68'!L143+'12.10.68'!L143+'13.10.68'!L143+'14.10.68'!L143+'15.10.68'!L143+'16.10.68'!L143+'17.10.68'!L143+'18.10.68'!L143+'19.10.68'!L143+'20.10.68'!L143+'21.10.68'!L143+'22.10.68'!L143+'23.10.68'!L143+'24.10.68'!L143+'25.10.68'!L143+'26.10.68'!L143+'27.10.68'!L143+'28.10.68'!L143+'29.10.68'!L143+'30.10.68'!L143+'31.10.68'!L143</f>
        <v>0</v>
      </c>
      <c r="M143" s="52">
        <f>+'01.10.68'!M143+'02.10.68'!M143+'03.10.68'!M143+'04.10.68'!M143+'05.10.68'!M143+'06.10.68'!M143+'07.10.68'!M143+'08.10.68'!M143+'09.10.68'!M143+'10.10.68'!M143+'11.10.68'!M143+'12.10.68'!M143+'13.10.68'!M143+'14.10.68'!M143+'15.10.68'!M143+'16.10.68'!M143+'17.10.68'!M143+'18.10.68'!M143+'19.10.68'!M143+'20.10.68'!M143+'21.10.68'!M143+'22.10.68'!M143+'23.10.68'!M143+'24.10.68'!M143+'25.10.68'!M143+'26.10.68'!M143+'27.10.68'!M143+'28.10.68'!M143+'29.10.68'!M143+'30.10.68'!M143+'31.10.68'!M143</f>
        <v>0</v>
      </c>
      <c r="N143" s="52">
        <f>+'01.10.68'!N143+'02.10.68'!N143+'03.10.68'!N143+'04.10.68'!N143+'05.10.68'!N143+'06.10.68'!N143+'07.10.68'!N143+'08.10.68'!N143+'09.10.68'!N143+'10.10.68'!N143+'11.10.68'!N143+'12.10.68'!N143+'13.10.68'!N143+'14.10.68'!N143+'15.10.68'!N143+'16.10.68'!N143+'17.10.68'!N143+'18.10.68'!N143+'19.10.68'!N143+'20.10.68'!N143+'21.10.68'!N143+'22.10.68'!N143+'23.10.68'!N143+'24.10.68'!N143+'25.10.68'!N143+'26.10.68'!N143+'27.10.68'!N143+'28.10.68'!N143+'29.10.68'!N143+'30.10.68'!N143+'31.10.68'!N143</f>
        <v>0</v>
      </c>
      <c r="O143" s="65">
        <f>+'01.10.68'!O143+'02.10.68'!O143+'03.10.68'!O143+'04.10.68'!O143+'05.10.68'!O143+'06.10.68'!O143+'07.10.68'!O143+'08.10.68'!O143+'09.10.68'!O143+'10.10.68'!O143+'11.10.68'!O143+'12.10.68'!O143+'13.10.68'!O143+'14.10.68'!O143+'15.10.68'!O143+'16.10.68'!O143+'17.10.68'!O143+'18.10.68'!O143+'19.10.68'!O143+'20.10.68'!O143+'21.10.68'!O143+'22.10.68'!O143+'23.10.68'!O143+'24.10.68'!O143+'25.10.68'!O143+'26.10.68'!O143+'27.10.68'!O143+'28.10.68'!O143+'29.10.68'!O143+'30.10.68'!O143+'31.10.68'!O143</f>
        <v>0</v>
      </c>
      <c r="P143" s="52">
        <f>+'01.10.68'!P143+'02.10.68'!P143+'03.10.68'!P143+'04.10.68'!P143+'05.10.68'!P143+'06.10.68'!P143+'07.10.68'!P143+'08.10.68'!P143+'09.10.68'!P143+'10.10.68'!P143+'11.10.68'!P143+'12.10.68'!P143+'13.10.68'!P143+'14.10.68'!P143+'15.10.68'!P143+'16.10.68'!P143+'17.10.68'!P143+'18.10.68'!P143+'19.10.68'!P143+'20.10.68'!P143+'21.10.68'!P143+'22.10.68'!P143+'23.10.68'!P143+'24.10.68'!P143+'25.10.68'!P143+'26.10.68'!P143+'27.10.68'!P143+'28.10.68'!P143+'29.10.68'!P143+'30.10.68'!P143+'31.10.68'!P143</f>
        <v>0</v>
      </c>
      <c r="Q143" s="52">
        <f>+'01.10.68'!Q143+'02.10.68'!Q143+'03.10.68'!Q143+'04.10.68'!Q143+'05.10.68'!Q143+'06.10.68'!Q143+'07.10.68'!Q143+'08.10.68'!Q143+'09.10.68'!Q143+'10.10.68'!Q143+'11.10.68'!Q143+'12.10.68'!Q143+'13.10.68'!Q143+'14.10.68'!Q143+'15.10.68'!Q143+'16.10.68'!Q143+'17.10.68'!Q143+'18.10.68'!Q143+'19.10.68'!Q143+'20.10.68'!Q143+'21.10.68'!Q143+'22.10.68'!Q143+'23.10.68'!Q143+'24.10.68'!Q143+'25.10.68'!Q143+'26.10.68'!Q143+'27.10.68'!Q143+'28.10.68'!Q143+'29.10.68'!Q143+'30.10.68'!Q143+'31.10.68'!Q143</f>
        <v>0</v>
      </c>
      <c r="R143" s="65">
        <f>+'01.10.68'!R143+'02.10.68'!R143+'03.10.68'!R143+'04.10.68'!R143+'05.10.68'!R143+'06.10.68'!R143+'07.10.68'!R143+'08.10.68'!R143+'09.10.68'!R143+'10.10.68'!R143+'11.10.68'!R143+'12.10.68'!R143+'13.10.68'!R143+'14.10.68'!R143+'15.10.68'!R143+'16.10.68'!R143+'17.10.68'!R143+'18.10.68'!R143+'19.10.68'!R143+'20.10.68'!R143+'21.10.68'!R143+'22.10.68'!R143+'23.10.68'!R143+'24.10.68'!R143+'25.10.68'!R143+'26.10.68'!R143+'27.10.68'!R143+'28.10.68'!R143+'29.10.68'!R143+'30.10.68'!R143+'31.10.68'!R143</f>
        <v>0</v>
      </c>
      <c r="S143" s="52">
        <f>+'01.10.68'!S143+'02.10.68'!S143+'03.10.68'!S143+'04.10.68'!S143+'05.10.68'!S143+'06.10.68'!S143+'07.10.68'!S143+'08.10.68'!S143+'09.10.68'!S143+'10.10.68'!S143+'11.10.68'!S143+'12.10.68'!S143+'13.10.68'!S143+'14.10.68'!S143+'15.10.68'!S143+'16.10.68'!S143+'17.10.68'!S143+'18.10.68'!S143+'19.10.68'!S143+'20.10.68'!S143+'21.10.68'!S143+'22.10.68'!S143+'23.10.68'!S143+'24.10.68'!S143+'25.10.68'!S143+'26.10.68'!S143+'27.10.68'!S143+'28.10.68'!S143+'29.10.68'!S143+'30.10.68'!S143+'31.10.68'!S143</f>
        <v>0</v>
      </c>
      <c r="T143" s="52">
        <f>+'01.10.68'!T143+'02.10.68'!T143+'03.10.68'!T143+'04.10.68'!T143+'05.10.68'!T143+'06.10.68'!T143+'07.10.68'!T143+'08.10.68'!T143+'09.10.68'!T143+'10.10.68'!T143+'11.10.68'!T143+'12.10.68'!T143+'13.10.68'!T143+'14.10.68'!T143+'15.10.68'!T143+'16.10.68'!T143+'17.10.68'!T143+'18.10.68'!T143+'19.10.68'!T143+'20.10.68'!T143+'21.10.68'!T143+'22.10.68'!T143+'23.10.68'!T143+'24.10.68'!T143+'25.10.68'!T143+'26.10.68'!T143+'27.10.68'!T143+'28.10.68'!T143+'29.10.68'!T143+'30.10.68'!T143+'31.10.68'!T143</f>
        <v>0</v>
      </c>
      <c r="U143" s="65">
        <f>+'01.10.68'!U143+'02.10.68'!U143+'03.10.68'!U143+'04.10.68'!U143+'05.10.68'!U143+'06.10.68'!U143+'07.10.68'!U143+'08.10.68'!U143+'09.10.68'!U143+'10.10.68'!U143+'11.10.68'!U143+'12.10.68'!U143+'13.10.68'!U143+'14.10.68'!U143+'15.10.68'!U143+'16.10.68'!U143+'17.10.68'!U143+'18.10.68'!U143+'19.10.68'!U143+'20.10.68'!U143+'21.10.68'!U143+'22.10.68'!U143+'23.10.68'!U143+'24.10.68'!U143+'25.10.68'!U143+'26.10.68'!U143+'27.10.68'!U143+'28.10.68'!U143+'29.10.68'!U143+'30.10.68'!U143+'31.10.68'!U143</f>
        <v>0</v>
      </c>
      <c r="V143" s="52">
        <f>+'01.10.68'!V143+'02.10.68'!V143+'03.10.68'!V143+'04.10.68'!V143+'05.10.68'!V143+'06.10.68'!V143+'07.10.68'!V143+'08.10.68'!V143+'09.10.68'!V143+'10.10.68'!V143+'11.10.68'!V143+'12.10.68'!V143+'13.10.68'!V143+'14.10.68'!V143+'15.10.68'!V143+'16.10.68'!V143+'17.10.68'!V143+'18.10.68'!V143+'19.10.68'!V143+'20.10.68'!V143+'21.10.68'!V143+'22.10.68'!V143+'23.10.68'!V143+'24.10.68'!V143+'25.10.68'!V143+'26.10.68'!V143+'27.10.68'!V143+'28.10.68'!V143+'29.10.68'!V143+'30.10.68'!V143+'31.10.68'!V143</f>
        <v>0</v>
      </c>
      <c r="W143" s="52">
        <f>+'01.10.68'!W143+'02.10.68'!W143+'03.10.68'!W143+'04.10.68'!W143+'05.10.68'!W143+'06.10.68'!W143+'07.10.68'!W143+'08.10.68'!W143+'09.10.68'!W143+'10.10.68'!W143+'11.10.68'!W143+'12.10.68'!W143+'13.10.68'!W143+'14.10.68'!W143+'15.10.68'!W143+'16.10.68'!W143+'17.10.68'!W143+'18.10.68'!W143+'19.10.68'!W143+'20.10.68'!W143+'21.10.68'!W143+'22.10.68'!W143+'23.10.68'!W143+'24.10.68'!W143+'25.10.68'!W143+'26.10.68'!W143+'27.10.68'!W143+'28.10.68'!W143+'29.10.68'!W143+'30.10.68'!W143+'31.10.68'!W143</f>
        <v>0</v>
      </c>
      <c r="X143" s="65">
        <f>+'01.10.68'!X143+'02.10.68'!X143+'03.10.68'!X143+'04.10.68'!X143+'05.10.68'!X143+'06.10.68'!X143+'07.10.68'!X143+'08.10.68'!X143+'09.10.68'!X143+'10.10.68'!X143+'11.10.68'!X143+'12.10.68'!X143+'13.10.68'!X143+'14.10.68'!X143+'15.10.68'!X143+'16.10.68'!X143+'17.10.68'!X143+'18.10.68'!X143+'19.10.68'!X143+'20.10.68'!X143+'21.10.68'!X143+'22.10.68'!X143+'23.10.68'!X143+'24.10.68'!X143+'25.10.68'!X143+'26.10.68'!X143+'27.10.68'!X143+'28.10.68'!X143+'29.10.68'!X143+'30.10.68'!X143+'31.10.68'!X143</f>
        <v>0</v>
      </c>
      <c r="Y143" s="52">
        <f>+'01.10.68'!Y143+'02.10.68'!Y143+'03.10.68'!Y143+'04.10.68'!Y143+'05.10.68'!Y143+'06.10.68'!Y143+'07.10.68'!Y143+'08.10.68'!Y143+'09.10.68'!Y143+'10.10.68'!Y143+'11.10.68'!Y143+'12.10.68'!Y143+'13.10.68'!Y143+'14.10.68'!Y143+'15.10.68'!Y143+'16.10.68'!Y143+'17.10.68'!Y143+'18.10.68'!Y143+'19.10.68'!Y143+'20.10.68'!Y143+'21.10.68'!Y143+'22.10.68'!Y143+'23.10.68'!Y143+'24.10.68'!Y143+'25.10.68'!Y143+'26.10.68'!Y143+'27.10.68'!Y143+'28.10.68'!Y143+'29.10.68'!Y143+'30.10.68'!Y143+'31.10.68'!Y143</f>
        <v>0</v>
      </c>
      <c r="Z143" s="65">
        <f>+'01.10.68'!Z143+'02.10.68'!Z143+'03.10.68'!Z143+'04.10.68'!Z143+'05.10.68'!Z143+'06.10.68'!Z143+'07.10.68'!Z143+'08.10.68'!Z143+'09.10.68'!Z143+'10.10.68'!Z143+'11.10.68'!Z143+'12.10.68'!Z143+'13.10.68'!Z143+'14.10.68'!Z143+'15.10.68'!Z143+'16.10.68'!Z143+'17.10.68'!Z143+'18.10.68'!Z143+'19.10.68'!Z143+'20.10.68'!Z143+'21.10.68'!Z143+'22.10.68'!Z143+'23.10.68'!Z143+'24.10.68'!Z143+'25.10.68'!Z143+'26.10.68'!Z143+'27.10.68'!Z143+'28.10.68'!Z143+'29.10.68'!Z143+'30.10.68'!Z143+'31.10.68'!Z143</f>
        <v>0</v>
      </c>
      <c r="AA143" s="50"/>
      <c r="AB143" s="50"/>
      <c r="AC143" s="61"/>
      <c r="AD143" s="50"/>
      <c r="AE143" s="66"/>
    </row>
    <row r="144" spans="2:31">
      <c r="B144" s="50"/>
      <c r="C144" s="53"/>
      <c r="D144" s="52">
        <f>+'01.10.68'!D144+'02.10.68'!D144+'03.10.68'!D144+'04.10.68'!D144+'05.10.68'!D144+'06.10.68'!D144+'07.10.68'!D144+'08.10.68'!D144+'09.10.68'!D144+'10.10.68'!D144+'11.10.68'!D144+'12.10.68'!D144+'13.10.68'!D144+'14.10.68'!D144+'15.10.68'!D144+'16.10.68'!D144+'17.10.68'!D144+'18.10.68'!D144+'19.10.68'!D144+'20.10.68'!D144+'21.10.68'!D144+'22.10.68'!D144+'23.10.68'!D144+'24.10.68'!D144+'25.10.68'!D144+'26.10.68'!D144+'27.10.68'!D144+'28.10.68'!D144+'29.10.68'!D144+'30.10.68'!D144+'31.10.68'!D144</f>
        <v>0</v>
      </c>
      <c r="E144" s="52">
        <f>+'01.10.68'!E144+'02.10.68'!E144+'03.10.68'!E144+'04.10.68'!E144+'05.10.68'!E144+'06.10.68'!E144+'07.10.68'!E144+'08.10.68'!E144+'09.10.68'!E144+'10.10.68'!E144+'11.10.68'!E144+'12.10.68'!E144+'13.10.68'!E144+'14.10.68'!E144+'15.10.68'!E144+'16.10.68'!E144+'17.10.68'!E144+'18.10.68'!E144+'19.10.68'!E144+'20.10.68'!E144+'21.10.68'!E144+'22.10.68'!E144+'23.10.68'!E144+'24.10.68'!E144+'25.10.68'!E144+'26.10.68'!E144+'27.10.68'!E144+'28.10.68'!E144+'29.10.68'!E144+'30.10.68'!E144+'31.10.68'!E144</f>
        <v>0</v>
      </c>
      <c r="F144" s="65">
        <f>+'01.10.68'!F144+'02.10.68'!F144+'03.10.68'!F144+'04.10.68'!F144+'05.10.68'!F144+'06.10.68'!F144+'07.10.68'!F144+'08.10.68'!F144+'09.10.68'!F144+'10.10.68'!F144+'11.10.68'!F144+'12.10.68'!F144+'13.10.68'!F144+'14.10.68'!F144+'15.10.68'!F144+'16.10.68'!F144+'17.10.68'!F144+'18.10.68'!F144+'19.10.68'!F144+'20.10.68'!F144+'21.10.68'!F144+'22.10.68'!F144+'23.10.68'!F144+'24.10.68'!F144+'25.10.68'!F144+'26.10.68'!F144+'27.10.68'!F144+'28.10.68'!F144+'29.10.68'!F144+'30.10.68'!F144+'31.10.68'!F144</f>
        <v>0</v>
      </c>
      <c r="G144" s="52">
        <f>+'01.10.68'!G144+'02.10.68'!G144+'03.10.68'!G144+'04.10.68'!G144+'05.10.68'!G144+'06.10.68'!G144+'07.10.68'!G144+'08.10.68'!G144+'09.10.68'!G144+'10.10.68'!G144+'11.10.68'!G144+'12.10.68'!G144+'13.10.68'!G144+'14.10.68'!G144+'15.10.68'!G144+'16.10.68'!G144+'17.10.68'!G144+'18.10.68'!G144+'19.10.68'!G144+'20.10.68'!G144+'21.10.68'!G144+'22.10.68'!G144+'23.10.68'!G144+'24.10.68'!G144+'25.10.68'!G144+'26.10.68'!G144+'27.10.68'!G144+'28.10.68'!G144+'29.10.68'!G144+'30.10.68'!G144+'31.10.68'!G144</f>
        <v>0</v>
      </c>
      <c r="H144" s="52">
        <f>+'01.10.68'!H144+'02.10.68'!H144+'03.10.68'!H144+'04.10.68'!H144+'05.10.68'!H144+'06.10.68'!H144+'07.10.68'!H144+'08.10.68'!H144+'09.10.68'!H144+'10.10.68'!H144+'11.10.68'!H144+'12.10.68'!H144+'13.10.68'!H144+'14.10.68'!H144+'15.10.68'!H144+'16.10.68'!H144+'17.10.68'!H144+'18.10.68'!H144+'19.10.68'!H144+'20.10.68'!H144+'21.10.68'!H144+'22.10.68'!H144+'23.10.68'!H144+'24.10.68'!H144+'25.10.68'!H144+'26.10.68'!H144+'27.10.68'!H144+'28.10.68'!H144+'29.10.68'!H144+'30.10.68'!H144+'31.10.68'!H144</f>
        <v>0</v>
      </c>
      <c r="I144" s="65">
        <f>+'01.10.68'!I144+'02.10.68'!I144+'03.10.68'!I144+'04.10.68'!I144+'05.10.68'!I144+'06.10.68'!I144+'07.10.68'!I144+'08.10.68'!I144+'09.10.68'!I144+'10.10.68'!I144+'11.10.68'!I144+'12.10.68'!I144+'13.10.68'!I144+'14.10.68'!I144+'15.10.68'!I144+'16.10.68'!I144+'17.10.68'!I144+'18.10.68'!I144+'19.10.68'!I144+'20.10.68'!I144+'21.10.68'!I144+'22.10.68'!I144+'23.10.68'!I144+'24.10.68'!I144+'25.10.68'!I144+'26.10.68'!I144+'27.10.68'!I144+'28.10.68'!I144+'29.10.68'!I144+'30.10.68'!I144+'31.10.68'!I144</f>
        <v>0</v>
      </c>
      <c r="J144" s="52">
        <f>+'01.10.68'!J144+'02.10.68'!J144+'03.10.68'!J144+'04.10.68'!J144+'05.10.68'!J144+'06.10.68'!J144+'07.10.68'!J144+'08.10.68'!J144+'09.10.68'!J144+'10.10.68'!J144+'11.10.68'!J144+'12.10.68'!J144+'13.10.68'!J144+'14.10.68'!J144+'15.10.68'!J144+'16.10.68'!J144+'17.10.68'!J144+'18.10.68'!J144+'19.10.68'!J144+'20.10.68'!J144+'21.10.68'!J144+'22.10.68'!J144+'23.10.68'!J144+'24.10.68'!J144+'25.10.68'!J144+'26.10.68'!J144+'27.10.68'!J144+'28.10.68'!J144+'29.10.68'!J144+'30.10.68'!J144+'31.10.68'!J144</f>
        <v>0</v>
      </c>
      <c r="K144" s="52">
        <f>+'01.10.68'!K144+'02.10.68'!K144+'03.10.68'!K144+'04.10.68'!K144+'05.10.68'!K144+'06.10.68'!K144+'07.10.68'!K144+'08.10.68'!K144+'09.10.68'!K144+'10.10.68'!K144+'11.10.68'!K144+'12.10.68'!K144+'13.10.68'!K144+'14.10.68'!K144+'15.10.68'!K144+'16.10.68'!K144+'17.10.68'!K144+'18.10.68'!K144+'19.10.68'!K144+'20.10.68'!K144+'21.10.68'!K144+'22.10.68'!K144+'23.10.68'!K144+'24.10.68'!K144+'25.10.68'!K144+'26.10.68'!K144+'27.10.68'!K144+'28.10.68'!K144+'29.10.68'!K144+'30.10.68'!K144+'31.10.68'!K144</f>
        <v>0</v>
      </c>
      <c r="L144" s="65">
        <f>+'01.10.68'!L144+'02.10.68'!L144+'03.10.68'!L144+'04.10.68'!L144+'05.10.68'!L144+'06.10.68'!L144+'07.10.68'!L144+'08.10.68'!L144+'09.10.68'!L144+'10.10.68'!L144+'11.10.68'!L144+'12.10.68'!L144+'13.10.68'!L144+'14.10.68'!L144+'15.10.68'!L144+'16.10.68'!L144+'17.10.68'!L144+'18.10.68'!L144+'19.10.68'!L144+'20.10.68'!L144+'21.10.68'!L144+'22.10.68'!L144+'23.10.68'!L144+'24.10.68'!L144+'25.10.68'!L144+'26.10.68'!L144+'27.10.68'!L144+'28.10.68'!L144+'29.10.68'!L144+'30.10.68'!L144+'31.10.68'!L144</f>
        <v>0</v>
      </c>
      <c r="M144" s="52">
        <f>+'01.10.68'!M144+'02.10.68'!M144+'03.10.68'!M144+'04.10.68'!M144+'05.10.68'!M144+'06.10.68'!M144+'07.10.68'!M144+'08.10.68'!M144+'09.10.68'!M144+'10.10.68'!M144+'11.10.68'!M144+'12.10.68'!M144+'13.10.68'!M144+'14.10.68'!M144+'15.10.68'!M144+'16.10.68'!M144+'17.10.68'!M144+'18.10.68'!M144+'19.10.68'!M144+'20.10.68'!M144+'21.10.68'!M144+'22.10.68'!M144+'23.10.68'!M144+'24.10.68'!M144+'25.10.68'!M144+'26.10.68'!M144+'27.10.68'!M144+'28.10.68'!M144+'29.10.68'!M144+'30.10.68'!M144+'31.10.68'!M144</f>
        <v>0</v>
      </c>
      <c r="N144" s="52">
        <f>+'01.10.68'!N144+'02.10.68'!N144+'03.10.68'!N144+'04.10.68'!N144+'05.10.68'!N144+'06.10.68'!N144+'07.10.68'!N144+'08.10.68'!N144+'09.10.68'!N144+'10.10.68'!N144+'11.10.68'!N144+'12.10.68'!N144+'13.10.68'!N144+'14.10.68'!N144+'15.10.68'!N144+'16.10.68'!N144+'17.10.68'!N144+'18.10.68'!N144+'19.10.68'!N144+'20.10.68'!N144+'21.10.68'!N144+'22.10.68'!N144+'23.10.68'!N144+'24.10.68'!N144+'25.10.68'!N144+'26.10.68'!N144+'27.10.68'!N144+'28.10.68'!N144+'29.10.68'!N144+'30.10.68'!N144+'31.10.68'!N144</f>
        <v>0</v>
      </c>
      <c r="O144" s="65">
        <f>+'01.10.68'!O144+'02.10.68'!O144+'03.10.68'!O144+'04.10.68'!O144+'05.10.68'!O144+'06.10.68'!O144+'07.10.68'!O144+'08.10.68'!O144+'09.10.68'!O144+'10.10.68'!O144+'11.10.68'!O144+'12.10.68'!O144+'13.10.68'!O144+'14.10.68'!O144+'15.10.68'!O144+'16.10.68'!O144+'17.10.68'!O144+'18.10.68'!O144+'19.10.68'!O144+'20.10.68'!O144+'21.10.68'!O144+'22.10.68'!O144+'23.10.68'!O144+'24.10.68'!O144+'25.10.68'!O144+'26.10.68'!O144+'27.10.68'!O144+'28.10.68'!O144+'29.10.68'!O144+'30.10.68'!O144+'31.10.68'!O144</f>
        <v>0</v>
      </c>
      <c r="P144" s="52">
        <f>+'01.10.68'!P144+'02.10.68'!P144+'03.10.68'!P144+'04.10.68'!P144+'05.10.68'!P144+'06.10.68'!P144+'07.10.68'!P144+'08.10.68'!P144+'09.10.68'!P144+'10.10.68'!P144+'11.10.68'!P144+'12.10.68'!P144+'13.10.68'!P144+'14.10.68'!P144+'15.10.68'!P144+'16.10.68'!P144+'17.10.68'!P144+'18.10.68'!P144+'19.10.68'!P144+'20.10.68'!P144+'21.10.68'!P144+'22.10.68'!P144+'23.10.68'!P144+'24.10.68'!P144+'25.10.68'!P144+'26.10.68'!P144+'27.10.68'!P144+'28.10.68'!P144+'29.10.68'!P144+'30.10.68'!P144+'31.10.68'!P144</f>
        <v>0</v>
      </c>
      <c r="Q144" s="52">
        <f>+'01.10.68'!Q144+'02.10.68'!Q144+'03.10.68'!Q144+'04.10.68'!Q144+'05.10.68'!Q144+'06.10.68'!Q144+'07.10.68'!Q144+'08.10.68'!Q144+'09.10.68'!Q144+'10.10.68'!Q144+'11.10.68'!Q144+'12.10.68'!Q144+'13.10.68'!Q144+'14.10.68'!Q144+'15.10.68'!Q144+'16.10.68'!Q144+'17.10.68'!Q144+'18.10.68'!Q144+'19.10.68'!Q144+'20.10.68'!Q144+'21.10.68'!Q144+'22.10.68'!Q144+'23.10.68'!Q144+'24.10.68'!Q144+'25.10.68'!Q144+'26.10.68'!Q144+'27.10.68'!Q144+'28.10.68'!Q144+'29.10.68'!Q144+'30.10.68'!Q144+'31.10.68'!Q144</f>
        <v>0</v>
      </c>
      <c r="R144" s="65">
        <f>+'01.10.68'!R144+'02.10.68'!R144+'03.10.68'!R144+'04.10.68'!R144+'05.10.68'!R144+'06.10.68'!R144+'07.10.68'!R144+'08.10.68'!R144+'09.10.68'!R144+'10.10.68'!R144+'11.10.68'!R144+'12.10.68'!R144+'13.10.68'!R144+'14.10.68'!R144+'15.10.68'!R144+'16.10.68'!R144+'17.10.68'!R144+'18.10.68'!R144+'19.10.68'!R144+'20.10.68'!R144+'21.10.68'!R144+'22.10.68'!R144+'23.10.68'!R144+'24.10.68'!R144+'25.10.68'!R144+'26.10.68'!R144+'27.10.68'!R144+'28.10.68'!R144+'29.10.68'!R144+'30.10.68'!R144+'31.10.68'!R144</f>
        <v>0</v>
      </c>
      <c r="S144" s="52">
        <f>+'01.10.68'!S144+'02.10.68'!S144+'03.10.68'!S144+'04.10.68'!S144+'05.10.68'!S144+'06.10.68'!S144+'07.10.68'!S144+'08.10.68'!S144+'09.10.68'!S144+'10.10.68'!S144+'11.10.68'!S144+'12.10.68'!S144+'13.10.68'!S144+'14.10.68'!S144+'15.10.68'!S144+'16.10.68'!S144+'17.10.68'!S144+'18.10.68'!S144+'19.10.68'!S144+'20.10.68'!S144+'21.10.68'!S144+'22.10.68'!S144+'23.10.68'!S144+'24.10.68'!S144+'25.10.68'!S144+'26.10.68'!S144+'27.10.68'!S144+'28.10.68'!S144+'29.10.68'!S144+'30.10.68'!S144+'31.10.68'!S144</f>
        <v>0</v>
      </c>
      <c r="T144" s="52">
        <f>+'01.10.68'!T144+'02.10.68'!T144+'03.10.68'!T144+'04.10.68'!T144+'05.10.68'!T144+'06.10.68'!T144+'07.10.68'!T144+'08.10.68'!T144+'09.10.68'!T144+'10.10.68'!T144+'11.10.68'!T144+'12.10.68'!T144+'13.10.68'!T144+'14.10.68'!T144+'15.10.68'!T144+'16.10.68'!T144+'17.10.68'!T144+'18.10.68'!T144+'19.10.68'!T144+'20.10.68'!T144+'21.10.68'!T144+'22.10.68'!T144+'23.10.68'!T144+'24.10.68'!T144+'25.10.68'!T144+'26.10.68'!T144+'27.10.68'!T144+'28.10.68'!T144+'29.10.68'!T144+'30.10.68'!T144+'31.10.68'!T144</f>
        <v>0</v>
      </c>
      <c r="U144" s="65">
        <f>+'01.10.68'!U144+'02.10.68'!U144+'03.10.68'!U144+'04.10.68'!U144+'05.10.68'!U144+'06.10.68'!U144+'07.10.68'!U144+'08.10.68'!U144+'09.10.68'!U144+'10.10.68'!U144+'11.10.68'!U144+'12.10.68'!U144+'13.10.68'!U144+'14.10.68'!U144+'15.10.68'!U144+'16.10.68'!U144+'17.10.68'!U144+'18.10.68'!U144+'19.10.68'!U144+'20.10.68'!U144+'21.10.68'!U144+'22.10.68'!U144+'23.10.68'!U144+'24.10.68'!U144+'25.10.68'!U144+'26.10.68'!U144+'27.10.68'!U144+'28.10.68'!U144+'29.10.68'!U144+'30.10.68'!U144+'31.10.68'!U144</f>
        <v>0</v>
      </c>
      <c r="V144" s="52">
        <f>+'01.10.68'!V144+'02.10.68'!V144+'03.10.68'!V144+'04.10.68'!V144+'05.10.68'!V144+'06.10.68'!V144+'07.10.68'!V144+'08.10.68'!V144+'09.10.68'!V144+'10.10.68'!V144+'11.10.68'!V144+'12.10.68'!V144+'13.10.68'!V144+'14.10.68'!V144+'15.10.68'!V144+'16.10.68'!V144+'17.10.68'!V144+'18.10.68'!V144+'19.10.68'!V144+'20.10.68'!V144+'21.10.68'!V144+'22.10.68'!V144+'23.10.68'!V144+'24.10.68'!V144+'25.10.68'!V144+'26.10.68'!V144+'27.10.68'!V144+'28.10.68'!V144+'29.10.68'!V144+'30.10.68'!V144+'31.10.68'!V144</f>
        <v>0</v>
      </c>
      <c r="W144" s="52">
        <f>+'01.10.68'!W144+'02.10.68'!W144+'03.10.68'!W144+'04.10.68'!W144+'05.10.68'!W144+'06.10.68'!W144+'07.10.68'!W144+'08.10.68'!W144+'09.10.68'!W144+'10.10.68'!W144+'11.10.68'!W144+'12.10.68'!W144+'13.10.68'!W144+'14.10.68'!W144+'15.10.68'!W144+'16.10.68'!W144+'17.10.68'!W144+'18.10.68'!W144+'19.10.68'!W144+'20.10.68'!W144+'21.10.68'!W144+'22.10.68'!W144+'23.10.68'!W144+'24.10.68'!W144+'25.10.68'!W144+'26.10.68'!W144+'27.10.68'!W144+'28.10.68'!W144+'29.10.68'!W144+'30.10.68'!W144+'31.10.68'!W144</f>
        <v>0</v>
      </c>
      <c r="X144" s="65">
        <f>+'01.10.68'!X144+'02.10.68'!X144+'03.10.68'!X144+'04.10.68'!X144+'05.10.68'!X144+'06.10.68'!X144+'07.10.68'!X144+'08.10.68'!X144+'09.10.68'!X144+'10.10.68'!X144+'11.10.68'!X144+'12.10.68'!X144+'13.10.68'!X144+'14.10.68'!X144+'15.10.68'!X144+'16.10.68'!X144+'17.10.68'!X144+'18.10.68'!X144+'19.10.68'!X144+'20.10.68'!X144+'21.10.68'!X144+'22.10.68'!X144+'23.10.68'!X144+'24.10.68'!X144+'25.10.68'!X144+'26.10.68'!X144+'27.10.68'!X144+'28.10.68'!X144+'29.10.68'!X144+'30.10.68'!X144+'31.10.68'!X144</f>
        <v>0</v>
      </c>
      <c r="Y144" s="52">
        <f>+'01.10.68'!Y144+'02.10.68'!Y144+'03.10.68'!Y144+'04.10.68'!Y144+'05.10.68'!Y144+'06.10.68'!Y144+'07.10.68'!Y144+'08.10.68'!Y144+'09.10.68'!Y144+'10.10.68'!Y144+'11.10.68'!Y144+'12.10.68'!Y144+'13.10.68'!Y144+'14.10.68'!Y144+'15.10.68'!Y144+'16.10.68'!Y144+'17.10.68'!Y144+'18.10.68'!Y144+'19.10.68'!Y144+'20.10.68'!Y144+'21.10.68'!Y144+'22.10.68'!Y144+'23.10.68'!Y144+'24.10.68'!Y144+'25.10.68'!Y144+'26.10.68'!Y144+'27.10.68'!Y144+'28.10.68'!Y144+'29.10.68'!Y144+'30.10.68'!Y144+'31.10.68'!Y144</f>
        <v>0</v>
      </c>
      <c r="Z144" s="65">
        <f>+'01.10.68'!Z144+'02.10.68'!Z144+'03.10.68'!Z144+'04.10.68'!Z144+'05.10.68'!Z144+'06.10.68'!Z144+'07.10.68'!Z144+'08.10.68'!Z144+'09.10.68'!Z144+'10.10.68'!Z144+'11.10.68'!Z144+'12.10.68'!Z144+'13.10.68'!Z144+'14.10.68'!Z144+'15.10.68'!Z144+'16.10.68'!Z144+'17.10.68'!Z144+'18.10.68'!Z144+'19.10.68'!Z144+'20.10.68'!Z144+'21.10.68'!Z144+'22.10.68'!Z144+'23.10.68'!Z144+'24.10.68'!Z144+'25.10.68'!Z144+'26.10.68'!Z144+'27.10.68'!Z144+'28.10.68'!Z144+'29.10.68'!Z144+'30.10.68'!Z144+'31.10.68'!Z144</f>
        <v>0</v>
      </c>
      <c r="AA144" s="50"/>
      <c r="AB144" s="50"/>
      <c r="AC144" s="61"/>
      <c r="AD144" s="50"/>
      <c r="AE144" s="66"/>
    </row>
    <row r="145" spans="2:31">
      <c r="B145" s="50"/>
      <c r="C145" s="53"/>
      <c r="D145" s="52">
        <f>+'01.10.68'!D145+'02.10.68'!D145+'03.10.68'!D145+'04.10.68'!D145+'05.10.68'!D145+'06.10.68'!D145+'07.10.68'!D145+'08.10.68'!D145+'09.10.68'!D145+'10.10.68'!D145+'11.10.68'!D145+'12.10.68'!D145+'13.10.68'!D145+'14.10.68'!D145+'15.10.68'!D145+'16.10.68'!D145+'17.10.68'!D145+'18.10.68'!D145+'19.10.68'!D145+'20.10.68'!D145+'21.10.68'!D145+'22.10.68'!D145+'23.10.68'!D145+'24.10.68'!D145+'25.10.68'!D145+'26.10.68'!D145+'27.10.68'!D145+'28.10.68'!D145+'29.10.68'!D145+'30.10.68'!D145+'31.10.68'!D145</f>
        <v>0</v>
      </c>
      <c r="E145" s="52">
        <f>+'01.10.68'!E145+'02.10.68'!E145+'03.10.68'!E145+'04.10.68'!E145+'05.10.68'!E145+'06.10.68'!E145+'07.10.68'!E145+'08.10.68'!E145+'09.10.68'!E145+'10.10.68'!E145+'11.10.68'!E145+'12.10.68'!E145+'13.10.68'!E145+'14.10.68'!E145+'15.10.68'!E145+'16.10.68'!E145+'17.10.68'!E145+'18.10.68'!E145+'19.10.68'!E145+'20.10.68'!E145+'21.10.68'!E145+'22.10.68'!E145+'23.10.68'!E145+'24.10.68'!E145+'25.10.68'!E145+'26.10.68'!E145+'27.10.68'!E145+'28.10.68'!E145+'29.10.68'!E145+'30.10.68'!E145+'31.10.68'!E145</f>
        <v>0</v>
      </c>
      <c r="F145" s="65">
        <f>+'01.10.68'!F145+'02.10.68'!F145+'03.10.68'!F145+'04.10.68'!F145+'05.10.68'!F145+'06.10.68'!F145+'07.10.68'!F145+'08.10.68'!F145+'09.10.68'!F145+'10.10.68'!F145+'11.10.68'!F145+'12.10.68'!F145+'13.10.68'!F145+'14.10.68'!F145+'15.10.68'!F145+'16.10.68'!F145+'17.10.68'!F145+'18.10.68'!F145+'19.10.68'!F145+'20.10.68'!F145+'21.10.68'!F145+'22.10.68'!F145+'23.10.68'!F145+'24.10.68'!F145+'25.10.68'!F145+'26.10.68'!F145+'27.10.68'!F145+'28.10.68'!F145+'29.10.68'!F145+'30.10.68'!F145+'31.10.68'!F145</f>
        <v>0</v>
      </c>
      <c r="G145" s="52">
        <f>+'01.10.68'!G145+'02.10.68'!G145+'03.10.68'!G145+'04.10.68'!G145+'05.10.68'!G145+'06.10.68'!G145+'07.10.68'!G145+'08.10.68'!G145+'09.10.68'!G145+'10.10.68'!G145+'11.10.68'!G145+'12.10.68'!G145+'13.10.68'!G145+'14.10.68'!G145+'15.10.68'!G145+'16.10.68'!G145+'17.10.68'!G145+'18.10.68'!G145+'19.10.68'!G145+'20.10.68'!G145+'21.10.68'!G145+'22.10.68'!G145+'23.10.68'!G145+'24.10.68'!G145+'25.10.68'!G145+'26.10.68'!G145+'27.10.68'!G145+'28.10.68'!G145+'29.10.68'!G145+'30.10.68'!G145+'31.10.68'!G145</f>
        <v>0</v>
      </c>
      <c r="H145" s="52">
        <f>+'01.10.68'!H145+'02.10.68'!H145+'03.10.68'!H145+'04.10.68'!H145+'05.10.68'!H145+'06.10.68'!H145+'07.10.68'!H145+'08.10.68'!H145+'09.10.68'!H145+'10.10.68'!H145+'11.10.68'!H145+'12.10.68'!H145+'13.10.68'!H145+'14.10.68'!H145+'15.10.68'!H145+'16.10.68'!H145+'17.10.68'!H145+'18.10.68'!H145+'19.10.68'!H145+'20.10.68'!H145+'21.10.68'!H145+'22.10.68'!H145+'23.10.68'!H145+'24.10.68'!H145+'25.10.68'!H145+'26.10.68'!H145+'27.10.68'!H145+'28.10.68'!H145+'29.10.68'!H145+'30.10.68'!H145+'31.10.68'!H145</f>
        <v>0</v>
      </c>
      <c r="I145" s="65">
        <f>+'01.10.68'!I145+'02.10.68'!I145+'03.10.68'!I145+'04.10.68'!I145+'05.10.68'!I145+'06.10.68'!I145+'07.10.68'!I145+'08.10.68'!I145+'09.10.68'!I145+'10.10.68'!I145+'11.10.68'!I145+'12.10.68'!I145+'13.10.68'!I145+'14.10.68'!I145+'15.10.68'!I145+'16.10.68'!I145+'17.10.68'!I145+'18.10.68'!I145+'19.10.68'!I145+'20.10.68'!I145+'21.10.68'!I145+'22.10.68'!I145+'23.10.68'!I145+'24.10.68'!I145+'25.10.68'!I145+'26.10.68'!I145+'27.10.68'!I145+'28.10.68'!I145+'29.10.68'!I145+'30.10.68'!I145+'31.10.68'!I145</f>
        <v>0</v>
      </c>
      <c r="J145" s="52">
        <f>+'01.10.68'!J145+'02.10.68'!J145+'03.10.68'!J145+'04.10.68'!J145+'05.10.68'!J145+'06.10.68'!J145+'07.10.68'!J145+'08.10.68'!J145+'09.10.68'!J145+'10.10.68'!J145+'11.10.68'!J145+'12.10.68'!J145+'13.10.68'!J145+'14.10.68'!J145+'15.10.68'!J145+'16.10.68'!J145+'17.10.68'!J145+'18.10.68'!J145+'19.10.68'!J145+'20.10.68'!J145+'21.10.68'!J145+'22.10.68'!J145+'23.10.68'!J145+'24.10.68'!J145+'25.10.68'!J145+'26.10.68'!J145+'27.10.68'!J145+'28.10.68'!J145+'29.10.68'!J145+'30.10.68'!J145+'31.10.68'!J145</f>
        <v>0</v>
      </c>
      <c r="K145" s="52">
        <f>+'01.10.68'!K145+'02.10.68'!K145+'03.10.68'!K145+'04.10.68'!K145+'05.10.68'!K145+'06.10.68'!K145+'07.10.68'!K145+'08.10.68'!K145+'09.10.68'!K145+'10.10.68'!K145+'11.10.68'!K145+'12.10.68'!K145+'13.10.68'!K145+'14.10.68'!K145+'15.10.68'!K145+'16.10.68'!K145+'17.10.68'!K145+'18.10.68'!K145+'19.10.68'!K145+'20.10.68'!K145+'21.10.68'!K145+'22.10.68'!K145+'23.10.68'!K145+'24.10.68'!K145+'25.10.68'!K145+'26.10.68'!K145+'27.10.68'!K145+'28.10.68'!K145+'29.10.68'!K145+'30.10.68'!K145+'31.10.68'!K145</f>
        <v>0</v>
      </c>
      <c r="L145" s="65">
        <f>+'01.10.68'!L145+'02.10.68'!L145+'03.10.68'!L145+'04.10.68'!L145+'05.10.68'!L145+'06.10.68'!L145+'07.10.68'!L145+'08.10.68'!L145+'09.10.68'!L145+'10.10.68'!L145+'11.10.68'!L145+'12.10.68'!L145+'13.10.68'!L145+'14.10.68'!L145+'15.10.68'!L145+'16.10.68'!L145+'17.10.68'!L145+'18.10.68'!L145+'19.10.68'!L145+'20.10.68'!L145+'21.10.68'!L145+'22.10.68'!L145+'23.10.68'!L145+'24.10.68'!L145+'25.10.68'!L145+'26.10.68'!L145+'27.10.68'!L145+'28.10.68'!L145+'29.10.68'!L145+'30.10.68'!L145+'31.10.68'!L145</f>
        <v>0</v>
      </c>
      <c r="M145" s="52">
        <f>+'01.10.68'!M145+'02.10.68'!M145+'03.10.68'!M145+'04.10.68'!M145+'05.10.68'!M145+'06.10.68'!M145+'07.10.68'!M145+'08.10.68'!M145+'09.10.68'!M145+'10.10.68'!M145+'11.10.68'!M145+'12.10.68'!M145+'13.10.68'!M145+'14.10.68'!M145+'15.10.68'!M145+'16.10.68'!M145+'17.10.68'!M145+'18.10.68'!M145+'19.10.68'!M145+'20.10.68'!M145+'21.10.68'!M145+'22.10.68'!M145+'23.10.68'!M145+'24.10.68'!M145+'25.10.68'!M145+'26.10.68'!M145+'27.10.68'!M145+'28.10.68'!M145+'29.10.68'!M145+'30.10.68'!M145+'31.10.68'!M145</f>
        <v>0</v>
      </c>
      <c r="N145" s="52">
        <f>+'01.10.68'!N145+'02.10.68'!N145+'03.10.68'!N145+'04.10.68'!N145+'05.10.68'!N145+'06.10.68'!N145+'07.10.68'!N145+'08.10.68'!N145+'09.10.68'!N145+'10.10.68'!N145+'11.10.68'!N145+'12.10.68'!N145+'13.10.68'!N145+'14.10.68'!N145+'15.10.68'!N145+'16.10.68'!N145+'17.10.68'!N145+'18.10.68'!N145+'19.10.68'!N145+'20.10.68'!N145+'21.10.68'!N145+'22.10.68'!N145+'23.10.68'!N145+'24.10.68'!N145+'25.10.68'!N145+'26.10.68'!N145+'27.10.68'!N145+'28.10.68'!N145+'29.10.68'!N145+'30.10.68'!N145+'31.10.68'!N145</f>
        <v>0</v>
      </c>
      <c r="O145" s="65">
        <f>+'01.10.68'!O145+'02.10.68'!O145+'03.10.68'!O145+'04.10.68'!O145+'05.10.68'!O145+'06.10.68'!O145+'07.10.68'!O145+'08.10.68'!O145+'09.10.68'!O145+'10.10.68'!O145+'11.10.68'!O145+'12.10.68'!O145+'13.10.68'!O145+'14.10.68'!O145+'15.10.68'!O145+'16.10.68'!O145+'17.10.68'!O145+'18.10.68'!O145+'19.10.68'!O145+'20.10.68'!O145+'21.10.68'!O145+'22.10.68'!O145+'23.10.68'!O145+'24.10.68'!O145+'25.10.68'!O145+'26.10.68'!O145+'27.10.68'!O145+'28.10.68'!O145+'29.10.68'!O145+'30.10.68'!O145+'31.10.68'!O145</f>
        <v>0</v>
      </c>
      <c r="P145" s="52">
        <f>+'01.10.68'!P145+'02.10.68'!P145+'03.10.68'!P145+'04.10.68'!P145+'05.10.68'!P145+'06.10.68'!P145+'07.10.68'!P145+'08.10.68'!P145+'09.10.68'!P145+'10.10.68'!P145+'11.10.68'!P145+'12.10.68'!P145+'13.10.68'!P145+'14.10.68'!P145+'15.10.68'!P145+'16.10.68'!P145+'17.10.68'!P145+'18.10.68'!P145+'19.10.68'!P145+'20.10.68'!P145+'21.10.68'!P145+'22.10.68'!P145+'23.10.68'!P145+'24.10.68'!P145+'25.10.68'!P145+'26.10.68'!P145+'27.10.68'!P145+'28.10.68'!P145+'29.10.68'!P145+'30.10.68'!P145+'31.10.68'!P145</f>
        <v>0</v>
      </c>
      <c r="Q145" s="52">
        <f>+'01.10.68'!Q145+'02.10.68'!Q145+'03.10.68'!Q145+'04.10.68'!Q145+'05.10.68'!Q145+'06.10.68'!Q145+'07.10.68'!Q145+'08.10.68'!Q145+'09.10.68'!Q145+'10.10.68'!Q145+'11.10.68'!Q145+'12.10.68'!Q145+'13.10.68'!Q145+'14.10.68'!Q145+'15.10.68'!Q145+'16.10.68'!Q145+'17.10.68'!Q145+'18.10.68'!Q145+'19.10.68'!Q145+'20.10.68'!Q145+'21.10.68'!Q145+'22.10.68'!Q145+'23.10.68'!Q145+'24.10.68'!Q145+'25.10.68'!Q145+'26.10.68'!Q145+'27.10.68'!Q145+'28.10.68'!Q145+'29.10.68'!Q145+'30.10.68'!Q145+'31.10.68'!Q145</f>
        <v>0</v>
      </c>
      <c r="R145" s="65">
        <f>+'01.10.68'!R145+'02.10.68'!R145+'03.10.68'!R145+'04.10.68'!R145+'05.10.68'!R145+'06.10.68'!R145+'07.10.68'!R145+'08.10.68'!R145+'09.10.68'!R145+'10.10.68'!R145+'11.10.68'!R145+'12.10.68'!R145+'13.10.68'!R145+'14.10.68'!R145+'15.10.68'!R145+'16.10.68'!R145+'17.10.68'!R145+'18.10.68'!R145+'19.10.68'!R145+'20.10.68'!R145+'21.10.68'!R145+'22.10.68'!R145+'23.10.68'!R145+'24.10.68'!R145+'25.10.68'!R145+'26.10.68'!R145+'27.10.68'!R145+'28.10.68'!R145+'29.10.68'!R145+'30.10.68'!R145+'31.10.68'!R145</f>
        <v>0</v>
      </c>
      <c r="S145" s="52">
        <f>+'01.10.68'!S145+'02.10.68'!S145+'03.10.68'!S145+'04.10.68'!S145+'05.10.68'!S145+'06.10.68'!S145+'07.10.68'!S145+'08.10.68'!S145+'09.10.68'!S145+'10.10.68'!S145+'11.10.68'!S145+'12.10.68'!S145+'13.10.68'!S145+'14.10.68'!S145+'15.10.68'!S145+'16.10.68'!S145+'17.10.68'!S145+'18.10.68'!S145+'19.10.68'!S145+'20.10.68'!S145+'21.10.68'!S145+'22.10.68'!S145+'23.10.68'!S145+'24.10.68'!S145+'25.10.68'!S145+'26.10.68'!S145+'27.10.68'!S145+'28.10.68'!S145+'29.10.68'!S145+'30.10.68'!S145+'31.10.68'!S145</f>
        <v>0</v>
      </c>
      <c r="T145" s="52">
        <f>+'01.10.68'!T145+'02.10.68'!T145+'03.10.68'!T145+'04.10.68'!T145+'05.10.68'!T145+'06.10.68'!T145+'07.10.68'!T145+'08.10.68'!T145+'09.10.68'!T145+'10.10.68'!T145+'11.10.68'!T145+'12.10.68'!T145+'13.10.68'!T145+'14.10.68'!T145+'15.10.68'!T145+'16.10.68'!T145+'17.10.68'!T145+'18.10.68'!T145+'19.10.68'!T145+'20.10.68'!T145+'21.10.68'!T145+'22.10.68'!T145+'23.10.68'!T145+'24.10.68'!T145+'25.10.68'!T145+'26.10.68'!T145+'27.10.68'!T145+'28.10.68'!T145+'29.10.68'!T145+'30.10.68'!T145+'31.10.68'!T145</f>
        <v>0</v>
      </c>
      <c r="U145" s="65">
        <f>+'01.10.68'!U145+'02.10.68'!U145+'03.10.68'!U145+'04.10.68'!U145+'05.10.68'!U145+'06.10.68'!U145+'07.10.68'!U145+'08.10.68'!U145+'09.10.68'!U145+'10.10.68'!U145+'11.10.68'!U145+'12.10.68'!U145+'13.10.68'!U145+'14.10.68'!U145+'15.10.68'!U145+'16.10.68'!U145+'17.10.68'!U145+'18.10.68'!U145+'19.10.68'!U145+'20.10.68'!U145+'21.10.68'!U145+'22.10.68'!U145+'23.10.68'!U145+'24.10.68'!U145+'25.10.68'!U145+'26.10.68'!U145+'27.10.68'!U145+'28.10.68'!U145+'29.10.68'!U145+'30.10.68'!U145+'31.10.68'!U145</f>
        <v>0</v>
      </c>
      <c r="V145" s="52">
        <f>+'01.10.68'!V145+'02.10.68'!V145+'03.10.68'!V145+'04.10.68'!V145+'05.10.68'!V145+'06.10.68'!V145+'07.10.68'!V145+'08.10.68'!V145+'09.10.68'!V145+'10.10.68'!V145+'11.10.68'!V145+'12.10.68'!V145+'13.10.68'!V145+'14.10.68'!V145+'15.10.68'!V145+'16.10.68'!V145+'17.10.68'!V145+'18.10.68'!V145+'19.10.68'!V145+'20.10.68'!V145+'21.10.68'!V145+'22.10.68'!V145+'23.10.68'!V145+'24.10.68'!V145+'25.10.68'!V145+'26.10.68'!V145+'27.10.68'!V145+'28.10.68'!V145+'29.10.68'!V145+'30.10.68'!V145+'31.10.68'!V145</f>
        <v>0</v>
      </c>
      <c r="W145" s="52">
        <f>+'01.10.68'!W145+'02.10.68'!W145+'03.10.68'!W145+'04.10.68'!W145+'05.10.68'!W145+'06.10.68'!W145+'07.10.68'!W145+'08.10.68'!W145+'09.10.68'!W145+'10.10.68'!W145+'11.10.68'!W145+'12.10.68'!W145+'13.10.68'!W145+'14.10.68'!W145+'15.10.68'!W145+'16.10.68'!W145+'17.10.68'!W145+'18.10.68'!W145+'19.10.68'!W145+'20.10.68'!W145+'21.10.68'!W145+'22.10.68'!W145+'23.10.68'!W145+'24.10.68'!W145+'25.10.68'!W145+'26.10.68'!W145+'27.10.68'!W145+'28.10.68'!W145+'29.10.68'!W145+'30.10.68'!W145+'31.10.68'!W145</f>
        <v>0</v>
      </c>
      <c r="X145" s="65">
        <f>+'01.10.68'!X145+'02.10.68'!X145+'03.10.68'!X145+'04.10.68'!X145+'05.10.68'!X145+'06.10.68'!X145+'07.10.68'!X145+'08.10.68'!X145+'09.10.68'!X145+'10.10.68'!X145+'11.10.68'!X145+'12.10.68'!X145+'13.10.68'!X145+'14.10.68'!X145+'15.10.68'!X145+'16.10.68'!X145+'17.10.68'!X145+'18.10.68'!X145+'19.10.68'!X145+'20.10.68'!X145+'21.10.68'!X145+'22.10.68'!X145+'23.10.68'!X145+'24.10.68'!X145+'25.10.68'!X145+'26.10.68'!X145+'27.10.68'!X145+'28.10.68'!X145+'29.10.68'!X145+'30.10.68'!X145+'31.10.68'!X145</f>
        <v>0</v>
      </c>
      <c r="Y145" s="52">
        <f>+'01.10.68'!Y145+'02.10.68'!Y145+'03.10.68'!Y145+'04.10.68'!Y145+'05.10.68'!Y145+'06.10.68'!Y145+'07.10.68'!Y145+'08.10.68'!Y145+'09.10.68'!Y145+'10.10.68'!Y145+'11.10.68'!Y145+'12.10.68'!Y145+'13.10.68'!Y145+'14.10.68'!Y145+'15.10.68'!Y145+'16.10.68'!Y145+'17.10.68'!Y145+'18.10.68'!Y145+'19.10.68'!Y145+'20.10.68'!Y145+'21.10.68'!Y145+'22.10.68'!Y145+'23.10.68'!Y145+'24.10.68'!Y145+'25.10.68'!Y145+'26.10.68'!Y145+'27.10.68'!Y145+'28.10.68'!Y145+'29.10.68'!Y145+'30.10.68'!Y145+'31.10.68'!Y145</f>
        <v>0</v>
      </c>
      <c r="Z145" s="65">
        <f>+'01.10.68'!Z145+'02.10.68'!Z145+'03.10.68'!Z145+'04.10.68'!Z145+'05.10.68'!Z145+'06.10.68'!Z145+'07.10.68'!Z145+'08.10.68'!Z145+'09.10.68'!Z145+'10.10.68'!Z145+'11.10.68'!Z145+'12.10.68'!Z145+'13.10.68'!Z145+'14.10.68'!Z145+'15.10.68'!Z145+'16.10.68'!Z145+'17.10.68'!Z145+'18.10.68'!Z145+'19.10.68'!Z145+'20.10.68'!Z145+'21.10.68'!Z145+'22.10.68'!Z145+'23.10.68'!Z145+'24.10.68'!Z145+'25.10.68'!Z145+'26.10.68'!Z145+'27.10.68'!Z145+'28.10.68'!Z145+'29.10.68'!Z145+'30.10.68'!Z145+'31.10.68'!Z145</f>
        <v>0</v>
      </c>
      <c r="AA145" s="50"/>
      <c r="AB145" s="50"/>
      <c r="AC145" s="61"/>
      <c r="AD145" s="50"/>
      <c r="AE145" s="66"/>
    </row>
    <row r="146" spans="2:31">
      <c r="B146" s="50"/>
      <c r="C146" s="53"/>
      <c r="D146" s="52">
        <f>+'01.10.68'!D146+'02.10.68'!D146+'03.10.68'!D146+'04.10.68'!D146+'05.10.68'!D146+'06.10.68'!D146+'07.10.68'!D146+'08.10.68'!D146+'09.10.68'!D146+'10.10.68'!D146+'11.10.68'!D146+'12.10.68'!D146+'13.10.68'!D146+'14.10.68'!D146+'15.10.68'!D146+'16.10.68'!D146+'17.10.68'!D146+'18.10.68'!D146+'19.10.68'!D146+'20.10.68'!D146+'21.10.68'!D146+'22.10.68'!D146+'23.10.68'!D146+'24.10.68'!D146+'25.10.68'!D146+'26.10.68'!D146+'27.10.68'!D146+'28.10.68'!D146+'29.10.68'!D146+'30.10.68'!D146+'31.10.68'!D146</f>
        <v>0</v>
      </c>
      <c r="E146" s="52">
        <f>+'01.10.68'!E146+'02.10.68'!E146+'03.10.68'!E146+'04.10.68'!E146+'05.10.68'!E146+'06.10.68'!E146+'07.10.68'!E146+'08.10.68'!E146+'09.10.68'!E146+'10.10.68'!E146+'11.10.68'!E146+'12.10.68'!E146+'13.10.68'!E146+'14.10.68'!E146+'15.10.68'!E146+'16.10.68'!E146+'17.10.68'!E146+'18.10.68'!E146+'19.10.68'!E146+'20.10.68'!E146+'21.10.68'!E146+'22.10.68'!E146+'23.10.68'!E146+'24.10.68'!E146+'25.10.68'!E146+'26.10.68'!E146+'27.10.68'!E146+'28.10.68'!E146+'29.10.68'!E146+'30.10.68'!E146+'31.10.68'!E146</f>
        <v>0</v>
      </c>
      <c r="F146" s="65">
        <f>+'01.10.68'!F146+'02.10.68'!F146+'03.10.68'!F146+'04.10.68'!F146+'05.10.68'!F146+'06.10.68'!F146+'07.10.68'!F146+'08.10.68'!F146+'09.10.68'!F146+'10.10.68'!F146+'11.10.68'!F146+'12.10.68'!F146+'13.10.68'!F146+'14.10.68'!F146+'15.10.68'!F146+'16.10.68'!F146+'17.10.68'!F146+'18.10.68'!F146+'19.10.68'!F146+'20.10.68'!F146+'21.10.68'!F146+'22.10.68'!F146+'23.10.68'!F146+'24.10.68'!F146+'25.10.68'!F146+'26.10.68'!F146+'27.10.68'!F146+'28.10.68'!F146+'29.10.68'!F146+'30.10.68'!F146+'31.10.68'!F146</f>
        <v>0</v>
      </c>
      <c r="G146" s="52">
        <f>+'01.10.68'!G146+'02.10.68'!G146+'03.10.68'!G146+'04.10.68'!G146+'05.10.68'!G146+'06.10.68'!G146+'07.10.68'!G146+'08.10.68'!G146+'09.10.68'!G146+'10.10.68'!G146+'11.10.68'!G146+'12.10.68'!G146+'13.10.68'!G146+'14.10.68'!G146+'15.10.68'!G146+'16.10.68'!G146+'17.10.68'!G146+'18.10.68'!G146+'19.10.68'!G146+'20.10.68'!G146+'21.10.68'!G146+'22.10.68'!G146+'23.10.68'!G146+'24.10.68'!G146+'25.10.68'!G146+'26.10.68'!G146+'27.10.68'!G146+'28.10.68'!G146+'29.10.68'!G146+'30.10.68'!G146+'31.10.68'!G146</f>
        <v>0</v>
      </c>
      <c r="H146" s="52">
        <f>+'01.10.68'!H146+'02.10.68'!H146+'03.10.68'!H146+'04.10.68'!H146+'05.10.68'!H146+'06.10.68'!H146+'07.10.68'!H146+'08.10.68'!H146+'09.10.68'!H146+'10.10.68'!H146+'11.10.68'!H146+'12.10.68'!H146+'13.10.68'!H146+'14.10.68'!H146+'15.10.68'!H146+'16.10.68'!H146+'17.10.68'!H146+'18.10.68'!H146+'19.10.68'!H146+'20.10.68'!H146+'21.10.68'!H146+'22.10.68'!H146+'23.10.68'!H146+'24.10.68'!H146+'25.10.68'!H146+'26.10.68'!H146+'27.10.68'!H146+'28.10.68'!H146+'29.10.68'!H146+'30.10.68'!H146+'31.10.68'!H146</f>
        <v>0</v>
      </c>
      <c r="I146" s="65">
        <f>+'01.10.68'!I146+'02.10.68'!I146+'03.10.68'!I146+'04.10.68'!I146+'05.10.68'!I146+'06.10.68'!I146+'07.10.68'!I146+'08.10.68'!I146+'09.10.68'!I146+'10.10.68'!I146+'11.10.68'!I146+'12.10.68'!I146+'13.10.68'!I146+'14.10.68'!I146+'15.10.68'!I146+'16.10.68'!I146+'17.10.68'!I146+'18.10.68'!I146+'19.10.68'!I146+'20.10.68'!I146+'21.10.68'!I146+'22.10.68'!I146+'23.10.68'!I146+'24.10.68'!I146+'25.10.68'!I146+'26.10.68'!I146+'27.10.68'!I146+'28.10.68'!I146+'29.10.68'!I146+'30.10.68'!I146+'31.10.68'!I146</f>
        <v>0</v>
      </c>
      <c r="J146" s="52">
        <f>+'01.10.68'!J146+'02.10.68'!J146+'03.10.68'!J146+'04.10.68'!J146+'05.10.68'!J146+'06.10.68'!J146+'07.10.68'!J146+'08.10.68'!J146+'09.10.68'!J146+'10.10.68'!J146+'11.10.68'!J146+'12.10.68'!J146+'13.10.68'!J146+'14.10.68'!J146+'15.10.68'!J146+'16.10.68'!J146+'17.10.68'!J146+'18.10.68'!J146+'19.10.68'!J146+'20.10.68'!J146+'21.10.68'!J146+'22.10.68'!J146+'23.10.68'!J146+'24.10.68'!J146+'25.10.68'!J146+'26.10.68'!J146+'27.10.68'!J146+'28.10.68'!J146+'29.10.68'!J146+'30.10.68'!J146+'31.10.68'!J146</f>
        <v>0</v>
      </c>
      <c r="K146" s="52">
        <f>+'01.10.68'!K146+'02.10.68'!K146+'03.10.68'!K146+'04.10.68'!K146+'05.10.68'!K146+'06.10.68'!K146+'07.10.68'!K146+'08.10.68'!K146+'09.10.68'!K146+'10.10.68'!K146+'11.10.68'!K146+'12.10.68'!K146+'13.10.68'!K146+'14.10.68'!K146+'15.10.68'!K146+'16.10.68'!K146+'17.10.68'!K146+'18.10.68'!K146+'19.10.68'!K146+'20.10.68'!K146+'21.10.68'!K146+'22.10.68'!K146+'23.10.68'!K146+'24.10.68'!K146+'25.10.68'!K146+'26.10.68'!K146+'27.10.68'!K146+'28.10.68'!K146+'29.10.68'!K146+'30.10.68'!K146+'31.10.68'!K146</f>
        <v>0</v>
      </c>
      <c r="L146" s="65">
        <f>+'01.10.68'!L146+'02.10.68'!L146+'03.10.68'!L146+'04.10.68'!L146+'05.10.68'!L146+'06.10.68'!L146+'07.10.68'!L146+'08.10.68'!L146+'09.10.68'!L146+'10.10.68'!L146+'11.10.68'!L146+'12.10.68'!L146+'13.10.68'!L146+'14.10.68'!L146+'15.10.68'!L146+'16.10.68'!L146+'17.10.68'!L146+'18.10.68'!L146+'19.10.68'!L146+'20.10.68'!L146+'21.10.68'!L146+'22.10.68'!L146+'23.10.68'!L146+'24.10.68'!L146+'25.10.68'!L146+'26.10.68'!L146+'27.10.68'!L146+'28.10.68'!L146+'29.10.68'!L146+'30.10.68'!L146+'31.10.68'!L146</f>
        <v>0</v>
      </c>
      <c r="M146" s="52">
        <f>+'01.10.68'!M146+'02.10.68'!M146+'03.10.68'!M146+'04.10.68'!M146+'05.10.68'!M146+'06.10.68'!M146+'07.10.68'!M146+'08.10.68'!M146+'09.10.68'!M146+'10.10.68'!M146+'11.10.68'!M146+'12.10.68'!M146+'13.10.68'!M146+'14.10.68'!M146+'15.10.68'!M146+'16.10.68'!M146+'17.10.68'!M146+'18.10.68'!M146+'19.10.68'!M146+'20.10.68'!M146+'21.10.68'!M146+'22.10.68'!M146+'23.10.68'!M146+'24.10.68'!M146+'25.10.68'!M146+'26.10.68'!M146+'27.10.68'!M146+'28.10.68'!M146+'29.10.68'!M146+'30.10.68'!M146+'31.10.68'!M146</f>
        <v>0</v>
      </c>
      <c r="N146" s="52">
        <f>+'01.10.68'!N146+'02.10.68'!N146+'03.10.68'!N146+'04.10.68'!N146+'05.10.68'!N146+'06.10.68'!N146+'07.10.68'!N146+'08.10.68'!N146+'09.10.68'!N146+'10.10.68'!N146+'11.10.68'!N146+'12.10.68'!N146+'13.10.68'!N146+'14.10.68'!N146+'15.10.68'!N146+'16.10.68'!N146+'17.10.68'!N146+'18.10.68'!N146+'19.10.68'!N146+'20.10.68'!N146+'21.10.68'!N146+'22.10.68'!N146+'23.10.68'!N146+'24.10.68'!N146+'25.10.68'!N146+'26.10.68'!N146+'27.10.68'!N146+'28.10.68'!N146+'29.10.68'!N146+'30.10.68'!N146+'31.10.68'!N146</f>
        <v>0</v>
      </c>
      <c r="O146" s="65">
        <f>+'01.10.68'!O146+'02.10.68'!O146+'03.10.68'!O146+'04.10.68'!O146+'05.10.68'!O146+'06.10.68'!O146+'07.10.68'!O146+'08.10.68'!O146+'09.10.68'!O146+'10.10.68'!O146+'11.10.68'!O146+'12.10.68'!O146+'13.10.68'!O146+'14.10.68'!O146+'15.10.68'!O146+'16.10.68'!O146+'17.10.68'!O146+'18.10.68'!O146+'19.10.68'!O146+'20.10.68'!O146+'21.10.68'!O146+'22.10.68'!O146+'23.10.68'!O146+'24.10.68'!O146+'25.10.68'!O146+'26.10.68'!O146+'27.10.68'!O146+'28.10.68'!O146+'29.10.68'!O146+'30.10.68'!O146+'31.10.68'!O146</f>
        <v>0</v>
      </c>
      <c r="P146" s="52">
        <f>+'01.10.68'!P146+'02.10.68'!P146+'03.10.68'!P146+'04.10.68'!P146+'05.10.68'!P146+'06.10.68'!P146+'07.10.68'!P146+'08.10.68'!P146+'09.10.68'!P146+'10.10.68'!P146+'11.10.68'!P146+'12.10.68'!P146+'13.10.68'!P146+'14.10.68'!P146+'15.10.68'!P146+'16.10.68'!P146+'17.10.68'!P146+'18.10.68'!P146+'19.10.68'!P146+'20.10.68'!P146+'21.10.68'!P146+'22.10.68'!P146+'23.10.68'!P146+'24.10.68'!P146+'25.10.68'!P146+'26.10.68'!P146+'27.10.68'!P146+'28.10.68'!P146+'29.10.68'!P146+'30.10.68'!P146+'31.10.68'!P146</f>
        <v>0</v>
      </c>
      <c r="Q146" s="52">
        <f>+'01.10.68'!Q146+'02.10.68'!Q146+'03.10.68'!Q146+'04.10.68'!Q146+'05.10.68'!Q146+'06.10.68'!Q146+'07.10.68'!Q146+'08.10.68'!Q146+'09.10.68'!Q146+'10.10.68'!Q146+'11.10.68'!Q146+'12.10.68'!Q146+'13.10.68'!Q146+'14.10.68'!Q146+'15.10.68'!Q146+'16.10.68'!Q146+'17.10.68'!Q146+'18.10.68'!Q146+'19.10.68'!Q146+'20.10.68'!Q146+'21.10.68'!Q146+'22.10.68'!Q146+'23.10.68'!Q146+'24.10.68'!Q146+'25.10.68'!Q146+'26.10.68'!Q146+'27.10.68'!Q146+'28.10.68'!Q146+'29.10.68'!Q146+'30.10.68'!Q146+'31.10.68'!Q146</f>
        <v>0</v>
      </c>
      <c r="R146" s="65">
        <f>+'01.10.68'!R146+'02.10.68'!R146+'03.10.68'!R146+'04.10.68'!R146+'05.10.68'!R146+'06.10.68'!R146+'07.10.68'!R146+'08.10.68'!R146+'09.10.68'!R146+'10.10.68'!R146+'11.10.68'!R146+'12.10.68'!R146+'13.10.68'!R146+'14.10.68'!R146+'15.10.68'!R146+'16.10.68'!R146+'17.10.68'!R146+'18.10.68'!R146+'19.10.68'!R146+'20.10.68'!R146+'21.10.68'!R146+'22.10.68'!R146+'23.10.68'!R146+'24.10.68'!R146+'25.10.68'!R146+'26.10.68'!R146+'27.10.68'!R146+'28.10.68'!R146+'29.10.68'!R146+'30.10.68'!R146+'31.10.68'!R146</f>
        <v>0</v>
      </c>
      <c r="S146" s="52">
        <f>+'01.10.68'!S146+'02.10.68'!S146+'03.10.68'!S146+'04.10.68'!S146+'05.10.68'!S146+'06.10.68'!S146+'07.10.68'!S146+'08.10.68'!S146+'09.10.68'!S146+'10.10.68'!S146+'11.10.68'!S146+'12.10.68'!S146+'13.10.68'!S146+'14.10.68'!S146+'15.10.68'!S146+'16.10.68'!S146+'17.10.68'!S146+'18.10.68'!S146+'19.10.68'!S146+'20.10.68'!S146+'21.10.68'!S146+'22.10.68'!S146+'23.10.68'!S146+'24.10.68'!S146+'25.10.68'!S146+'26.10.68'!S146+'27.10.68'!S146+'28.10.68'!S146+'29.10.68'!S146+'30.10.68'!S146+'31.10.68'!S146</f>
        <v>0</v>
      </c>
      <c r="T146" s="52">
        <f>+'01.10.68'!T146+'02.10.68'!T146+'03.10.68'!T146+'04.10.68'!T146+'05.10.68'!T146+'06.10.68'!T146+'07.10.68'!T146+'08.10.68'!T146+'09.10.68'!T146+'10.10.68'!T146+'11.10.68'!T146+'12.10.68'!T146+'13.10.68'!T146+'14.10.68'!T146+'15.10.68'!T146+'16.10.68'!T146+'17.10.68'!T146+'18.10.68'!T146+'19.10.68'!T146+'20.10.68'!T146+'21.10.68'!T146+'22.10.68'!T146+'23.10.68'!T146+'24.10.68'!T146+'25.10.68'!T146+'26.10.68'!T146+'27.10.68'!T146+'28.10.68'!T146+'29.10.68'!T146+'30.10.68'!T146+'31.10.68'!T146</f>
        <v>0</v>
      </c>
      <c r="U146" s="65">
        <f>+'01.10.68'!U146+'02.10.68'!U146+'03.10.68'!U146+'04.10.68'!U146+'05.10.68'!U146+'06.10.68'!U146+'07.10.68'!U146+'08.10.68'!U146+'09.10.68'!U146+'10.10.68'!U146+'11.10.68'!U146+'12.10.68'!U146+'13.10.68'!U146+'14.10.68'!U146+'15.10.68'!U146+'16.10.68'!U146+'17.10.68'!U146+'18.10.68'!U146+'19.10.68'!U146+'20.10.68'!U146+'21.10.68'!U146+'22.10.68'!U146+'23.10.68'!U146+'24.10.68'!U146+'25.10.68'!U146+'26.10.68'!U146+'27.10.68'!U146+'28.10.68'!U146+'29.10.68'!U146+'30.10.68'!U146+'31.10.68'!U146</f>
        <v>0</v>
      </c>
      <c r="V146" s="52">
        <f>+'01.10.68'!V146+'02.10.68'!V146+'03.10.68'!V146+'04.10.68'!V146+'05.10.68'!V146+'06.10.68'!V146+'07.10.68'!V146+'08.10.68'!V146+'09.10.68'!V146+'10.10.68'!V146+'11.10.68'!V146+'12.10.68'!V146+'13.10.68'!V146+'14.10.68'!V146+'15.10.68'!V146+'16.10.68'!V146+'17.10.68'!V146+'18.10.68'!V146+'19.10.68'!V146+'20.10.68'!V146+'21.10.68'!V146+'22.10.68'!V146+'23.10.68'!V146+'24.10.68'!V146+'25.10.68'!V146+'26.10.68'!V146+'27.10.68'!V146+'28.10.68'!V146+'29.10.68'!V146+'30.10.68'!V146+'31.10.68'!V146</f>
        <v>0</v>
      </c>
      <c r="W146" s="52">
        <f>+'01.10.68'!W146+'02.10.68'!W146+'03.10.68'!W146+'04.10.68'!W146+'05.10.68'!W146+'06.10.68'!W146+'07.10.68'!W146+'08.10.68'!W146+'09.10.68'!W146+'10.10.68'!W146+'11.10.68'!W146+'12.10.68'!W146+'13.10.68'!W146+'14.10.68'!W146+'15.10.68'!W146+'16.10.68'!W146+'17.10.68'!W146+'18.10.68'!W146+'19.10.68'!W146+'20.10.68'!W146+'21.10.68'!W146+'22.10.68'!W146+'23.10.68'!W146+'24.10.68'!W146+'25.10.68'!W146+'26.10.68'!W146+'27.10.68'!W146+'28.10.68'!W146+'29.10.68'!W146+'30.10.68'!W146+'31.10.68'!W146</f>
        <v>0</v>
      </c>
      <c r="X146" s="65">
        <f>+'01.10.68'!X146+'02.10.68'!X146+'03.10.68'!X146+'04.10.68'!X146+'05.10.68'!X146+'06.10.68'!X146+'07.10.68'!X146+'08.10.68'!X146+'09.10.68'!X146+'10.10.68'!X146+'11.10.68'!X146+'12.10.68'!X146+'13.10.68'!X146+'14.10.68'!X146+'15.10.68'!X146+'16.10.68'!X146+'17.10.68'!X146+'18.10.68'!X146+'19.10.68'!X146+'20.10.68'!X146+'21.10.68'!X146+'22.10.68'!X146+'23.10.68'!X146+'24.10.68'!X146+'25.10.68'!X146+'26.10.68'!X146+'27.10.68'!X146+'28.10.68'!X146+'29.10.68'!X146+'30.10.68'!X146+'31.10.68'!X146</f>
        <v>0</v>
      </c>
      <c r="Y146" s="52">
        <f>+'01.10.68'!Y146+'02.10.68'!Y146+'03.10.68'!Y146+'04.10.68'!Y146+'05.10.68'!Y146+'06.10.68'!Y146+'07.10.68'!Y146+'08.10.68'!Y146+'09.10.68'!Y146+'10.10.68'!Y146+'11.10.68'!Y146+'12.10.68'!Y146+'13.10.68'!Y146+'14.10.68'!Y146+'15.10.68'!Y146+'16.10.68'!Y146+'17.10.68'!Y146+'18.10.68'!Y146+'19.10.68'!Y146+'20.10.68'!Y146+'21.10.68'!Y146+'22.10.68'!Y146+'23.10.68'!Y146+'24.10.68'!Y146+'25.10.68'!Y146+'26.10.68'!Y146+'27.10.68'!Y146+'28.10.68'!Y146+'29.10.68'!Y146+'30.10.68'!Y146+'31.10.68'!Y146</f>
        <v>0</v>
      </c>
      <c r="Z146" s="65">
        <f>+'01.10.68'!Z146+'02.10.68'!Z146+'03.10.68'!Z146+'04.10.68'!Z146+'05.10.68'!Z146+'06.10.68'!Z146+'07.10.68'!Z146+'08.10.68'!Z146+'09.10.68'!Z146+'10.10.68'!Z146+'11.10.68'!Z146+'12.10.68'!Z146+'13.10.68'!Z146+'14.10.68'!Z146+'15.10.68'!Z146+'16.10.68'!Z146+'17.10.68'!Z146+'18.10.68'!Z146+'19.10.68'!Z146+'20.10.68'!Z146+'21.10.68'!Z146+'22.10.68'!Z146+'23.10.68'!Z146+'24.10.68'!Z146+'25.10.68'!Z146+'26.10.68'!Z146+'27.10.68'!Z146+'28.10.68'!Z146+'29.10.68'!Z146+'30.10.68'!Z146+'31.10.68'!Z146</f>
        <v>0</v>
      </c>
      <c r="AA146" s="50"/>
      <c r="AB146" s="50"/>
      <c r="AC146" s="61"/>
      <c r="AD146" s="50"/>
      <c r="AE146" s="66"/>
    </row>
    <row r="147" spans="2:31">
      <c r="B147" s="50"/>
      <c r="C147" s="53"/>
      <c r="D147" s="52">
        <f>+'01.10.68'!D147+'02.10.68'!D147+'03.10.68'!D147+'04.10.68'!D147+'05.10.68'!D147+'06.10.68'!D147+'07.10.68'!D147+'08.10.68'!D147+'09.10.68'!D147+'10.10.68'!D147+'11.10.68'!D147+'12.10.68'!D147+'13.10.68'!D147+'14.10.68'!D147+'15.10.68'!D147+'16.10.68'!D147+'17.10.68'!D147+'18.10.68'!D147+'19.10.68'!D147+'20.10.68'!D147+'21.10.68'!D147+'22.10.68'!D147+'23.10.68'!D147+'24.10.68'!D147+'25.10.68'!D147+'26.10.68'!D147+'27.10.68'!D147+'28.10.68'!D147+'29.10.68'!D147+'30.10.68'!D147+'31.10.68'!D147</f>
        <v>0</v>
      </c>
      <c r="E147" s="52">
        <f>+'01.10.68'!E147+'02.10.68'!E147+'03.10.68'!E147+'04.10.68'!E147+'05.10.68'!E147+'06.10.68'!E147+'07.10.68'!E147+'08.10.68'!E147+'09.10.68'!E147+'10.10.68'!E147+'11.10.68'!E147+'12.10.68'!E147+'13.10.68'!E147+'14.10.68'!E147+'15.10.68'!E147+'16.10.68'!E147+'17.10.68'!E147+'18.10.68'!E147+'19.10.68'!E147+'20.10.68'!E147+'21.10.68'!E147+'22.10.68'!E147+'23.10.68'!E147+'24.10.68'!E147+'25.10.68'!E147+'26.10.68'!E147+'27.10.68'!E147+'28.10.68'!E147+'29.10.68'!E147+'30.10.68'!E147+'31.10.68'!E147</f>
        <v>0</v>
      </c>
      <c r="F147" s="65">
        <f>+'01.10.68'!F147+'02.10.68'!F147+'03.10.68'!F147+'04.10.68'!F147+'05.10.68'!F147+'06.10.68'!F147+'07.10.68'!F147+'08.10.68'!F147+'09.10.68'!F147+'10.10.68'!F147+'11.10.68'!F147+'12.10.68'!F147+'13.10.68'!F147+'14.10.68'!F147+'15.10.68'!F147+'16.10.68'!F147+'17.10.68'!F147+'18.10.68'!F147+'19.10.68'!F147+'20.10.68'!F147+'21.10.68'!F147+'22.10.68'!F147+'23.10.68'!F147+'24.10.68'!F147+'25.10.68'!F147+'26.10.68'!F147+'27.10.68'!F147+'28.10.68'!F147+'29.10.68'!F147+'30.10.68'!F147+'31.10.68'!F147</f>
        <v>0</v>
      </c>
      <c r="G147" s="52">
        <f>+'01.10.68'!G147+'02.10.68'!G147+'03.10.68'!G147+'04.10.68'!G147+'05.10.68'!G147+'06.10.68'!G147+'07.10.68'!G147+'08.10.68'!G147+'09.10.68'!G147+'10.10.68'!G147+'11.10.68'!G147+'12.10.68'!G147+'13.10.68'!G147+'14.10.68'!G147+'15.10.68'!G147+'16.10.68'!G147+'17.10.68'!G147+'18.10.68'!G147+'19.10.68'!G147+'20.10.68'!G147+'21.10.68'!G147+'22.10.68'!G147+'23.10.68'!G147+'24.10.68'!G147+'25.10.68'!G147+'26.10.68'!G147+'27.10.68'!G147+'28.10.68'!G147+'29.10.68'!G147+'30.10.68'!G147+'31.10.68'!G147</f>
        <v>0</v>
      </c>
      <c r="H147" s="52">
        <f>+'01.10.68'!H147+'02.10.68'!H147+'03.10.68'!H147+'04.10.68'!H147+'05.10.68'!H147+'06.10.68'!H147+'07.10.68'!H147+'08.10.68'!H147+'09.10.68'!H147+'10.10.68'!H147+'11.10.68'!H147+'12.10.68'!H147+'13.10.68'!H147+'14.10.68'!H147+'15.10.68'!H147+'16.10.68'!H147+'17.10.68'!H147+'18.10.68'!H147+'19.10.68'!H147+'20.10.68'!H147+'21.10.68'!H147+'22.10.68'!H147+'23.10.68'!H147+'24.10.68'!H147+'25.10.68'!H147+'26.10.68'!H147+'27.10.68'!H147+'28.10.68'!H147+'29.10.68'!H147+'30.10.68'!H147+'31.10.68'!H147</f>
        <v>0</v>
      </c>
      <c r="I147" s="65">
        <f>+'01.10.68'!I147+'02.10.68'!I147+'03.10.68'!I147+'04.10.68'!I147+'05.10.68'!I147+'06.10.68'!I147+'07.10.68'!I147+'08.10.68'!I147+'09.10.68'!I147+'10.10.68'!I147+'11.10.68'!I147+'12.10.68'!I147+'13.10.68'!I147+'14.10.68'!I147+'15.10.68'!I147+'16.10.68'!I147+'17.10.68'!I147+'18.10.68'!I147+'19.10.68'!I147+'20.10.68'!I147+'21.10.68'!I147+'22.10.68'!I147+'23.10.68'!I147+'24.10.68'!I147+'25.10.68'!I147+'26.10.68'!I147+'27.10.68'!I147+'28.10.68'!I147+'29.10.68'!I147+'30.10.68'!I147+'31.10.68'!I147</f>
        <v>0</v>
      </c>
      <c r="J147" s="52">
        <f>+'01.10.68'!J147+'02.10.68'!J147+'03.10.68'!J147+'04.10.68'!J147+'05.10.68'!J147+'06.10.68'!J147+'07.10.68'!J147+'08.10.68'!J147+'09.10.68'!J147+'10.10.68'!J147+'11.10.68'!J147+'12.10.68'!J147+'13.10.68'!J147+'14.10.68'!J147+'15.10.68'!J147+'16.10.68'!J147+'17.10.68'!J147+'18.10.68'!J147+'19.10.68'!J147+'20.10.68'!J147+'21.10.68'!J147+'22.10.68'!J147+'23.10.68'!J147+'24.10.68'!J147+'25.10.68'!J147+'26.10.68'!J147+'27.10.68'!J147+'28.10.68'!J147+'29.10.68'!J147+'30.10.68'!J147+'31.10.68'!J147</f>
        <v>0</v>
      </c>
      <c r="K147" s="52">
        <f>+'01.10.68'!K147+'02.10.68'!K147+'03.10.68'!K147+'04.10.68'!K147+'05.10.68'!K147+'06.10.68'!K147+'07.10.68'!K147+'08.10.68'!K147+'09.10.68'!K147+'10.10.68'!K147+'11.10.68'!K147+'12.10.68'!K147+'13.10.68'!K147+'14.10.68'!K147+'15.10.68'!K147+'16.10.68'!K147+'17.10.68'!K147+'18.10.68'!K147+'19.10.68'!K147+'20.10.68'!K147+'21.10.68'!K147+'22.10.68'!K147+'23.10.68'!K147+'24.10.68'!K147+'25.10.68'!K147+'26.10.68'!K147+'27.10.68'!K147+'28.10.68'!K147+'29.10.68'!K147+'30.10.68'!K147+'31.10.68'!K147</f>
        <v>0</v>
      </c>
      <c r="L147" s="65">
        <f>+'01.10.68'!L147+'02.10.68'!L147+'03.10.68'!L147+'04.10.68'!L147+'05.10.68'!L147+'06.10.68'!L147+'07.10.68'!L147+'08.10.68'!L147+'09.10.68'!L147+'10.10.68'!L147+'11.10.68'!L147+'12.10.68'!L147+'13.10.68'!L147+'14.10.68'!L147+'15.10.68'!L147+'16.10.68'!L147+'17.10.68'!L147+'18.10.68'!L147+'19.10.68'!L147+'20.10.68'!L147+'21.10.68'!L147+'22.10.68'!L147+'23.10.68'!L147+'24.10.68'!L147+'25.10.68'!L147+'26.10.68'!L147+'27.10.68'!L147+'28.10.68'!L147+'29.10.68'!L147+'30.10.68'!L147+'31.10.68'!L147</f>
        <v>0</v>
      </c>
      <c r="M147" s="52">
        <f>+'01.10.68'!M147+'02.10.68'!M147+'03.10.68'!M147+'04.10.68'!M147+'05.10.68'!M147+'06.10.68'!M147+'07.10.68'!M147+'08.10.68'!M147+'09.10.68'!M147+'10.10.68'!M147+'11.10.68'!M147+'12.10.68'!M147+'13.10.68'!M147+'14.10.68'!M147+'15.10.68'!M147+'16.10.68'!M147+'17.10.68'!M147+'18.10.68'!M147+'19.10.68'!M147+'20.10.68'!M147+'21.10.68'!M147+'22.10.68'!M147+'23.10.68'!M147+'24.10.68'!M147+'25.10.68'!M147+'26.10.68'!M147+'27.10.68'!M147+'28.10.68'!M147+'29.10.68'!M147+'30.10.68'!M147+'31.10.68'!M147</f>
        <v>0</v>
      </c>
      <c r="N147" s="52">
        <f>+'01.10.68'!N147+'02.10.68'!N147+'03.10.68'!N147+'04.10.68'!N147+'05.10.68'!N147+'06.10.68'!N147+'07.10.68'!N147+'08.10.68'!N147+'09.10.68'!N147+'10.10.68'!N147+'11.10.68'!N147+'12.10.68'!N147+'13.10.68'!N147+'14.10.68'!N147+'15.10.68'!N147+'16.10.68'!N147+'17.10.68'!N147+'18.10.68'!N147+'19.10.68'!N147+'20.10.68'!N147+'21.10.68'!N147+'22.10.68'!N147+'23.10.68'!N147+'24.10.68'!N147+'25.10.68'!N147+'26.10.68'!N147+'27.10.68'!N147+'28.10.68'!N147+'29.10.68'!N147+'30.10.68'!N147+'31.10.68'!N147</f>
        <v>0</v>
      </c>
      <c r="O147" s="65">
        <f>+'01.10.68'!O147+'02.10.68'!O147+'03.10.68'!O147+'04.10.68'!O147+'05.10.68'!O147+'06.10.68'!O147+'07.10.68'!O147+'08.10.68'!O147+'09.10.68'!O147+'10.10.68'!O147+'11.10.68'!O147+'12.10.68'!O147+'13.10.68'!O147+'14.10.68'!O147+'15.10.68'!O147+'16.10.68'!O147+'17.10.68'!O147+'18.10.68'!O147+'19.10.68'!O147+'20.10.68'!O147+'21.10.68'!O147+'22.10.68'!O147+'23.10.68'!O147+'24.10.68'!O147+'25.10.68'!O147+'26.10.68'!O147+'27.10.68'!O147+'28.10.68'!O147+'29.10.68'!O147+'30.10.68'!O147+'31.10.68'!O147</f>
        <v>0</v>
      </c>
      <c r="P147" s="52">
        <f>+'01.10.68'!P147+'02.10.68'!P147+'03.10.68'!P147+'04.10.68'!P147+'05.10.68'!P147+'06.10.68'!P147+'07.10.68'!P147+'08.10.68'!P147+'09.10.68'!P147+'10.10.68'!P147+'11.10.68'!P147+'12.10.68'!P147+'13.10.68'!P147+'14.10.68'!P147+'15.10.68'!P147+'16.10.68'!P147+'17.10.68'!P147+'18.10.68'!P147+'19.10.68'!P147+'20.10.68'!P147+'21.10.68'!P147+'22.10.68'!P147+'23.10.68'!P147+'24.10.68'!P147+'25.10.68'!P147+'26.10.68'!P147+'27.10.68'!P147+'28.10.68'!P147+'29.10.68'!P147+'30.10.68'!P147+'31.10.68'!P147</f>
        <v>0</v>
      </c>
      <c r="Q147" s="52">
        <f>+'01.10.68'!Q147+'02.10.68'!Q147+'03.10.68'!Q147+'04.10.68'!Q147+'05.10.68'!Q147+'06.10.68'!Q147+'07.10.68'!Q147+'08.10.68'!Q147+'09.10.68'!Q147+'10.10.68'!Q147+'11.10.68'!Q147+'12.10.68'!Q147+'13.10.68'!Q147+'14.10.68'!Q147+'15.10.68'!Q147+'16.10.68'!Q147+'17.10.68'!Q147+'18.10.68'!Q147+'19.10.68'!Q147+'20.10.68'!Q147+'21.10.68'!Q147+'22.10.68'!Q147+'23.10.68'!Q147+'24.10.68'!Q147+'25.10.68'!Q147+'26.10.68'!Q147+'27.10.68'!Q147+'28.10.68'!Q147+'29.10.68'!Q147+'30.10.68'!Q147+'31.10.68'!Q147</f>
        <v>0</v>
      </c>
      <c r="R147" s="65">
        <f>+'01.10.68'!R147+'02.10.68'!R147+'03.10.68'!R147+'04.10.68'!R147+'05.10.68'!R147+'06.10.68'!R147+'07.10.68'!R147+'08.10.68'!R147+'09.10.68'!R147+'10.10.68'!R147+'11.10.68'!R147+'12.10.68'!R147+'13.10.68'!R147+'14.10.68'!R147+'15.10.68'!R147+'16.10.68'!R147+'17.10.68'!R147+'18.10.68'!R147+'19.10.68'!R147+'20.10.68'!R147+'21.10.68'!R147+'22.10.68'!R147+'23.10.68'!R147+'24.10.68'!R147+'25.10.68'!R147+'26.10.68'!R147+'27.10.68'!R147+'28.10.68'!R147+'29.10.68'!R147+'30.10.68'!R147+'31.10.68'!R147</f>
        <v>0</v>
      </c>
      <c r="S147" s="52">
        <f>+'01.10.68'!S147+'02.10.68'!S147+'03.10.68'!S147+'04.10.68'!S147+'05.10.68'!S147+'06.10.68'!S147+'07.10.68'!S147+'08.10.68'!S147+'09.10.68'!S147+'10.10.68'!S147+'11.10.68'!S147+'12.10.68'!S147+'13.10.68'!S147+'14.10.68'!S147+'15.10.68'!S147+'16.10.68'!S147+'17.10.68'!S147+'18.10.68'!S147+'19.10.68'!S147+'20.10.68'!S147+'21.10.68'!S147+'22.10.68'!S147+'23.10.68'!S147+'24.10.68'!S147+'25.10.68'!S147+'26.10.68'!S147+'27.10.68'!S147+'28.10.68'!S147+'29.10.68'!S147+'30.10.68'!S147+'31.10.68'!S147</f>
        <v>0</v>
      </c>
      <c r="T147" s="52">
        <f>+'01.10.68'!T147+'02.10.68'!T147+'03.10.68'!T147+'04.10.68'!T147+'05.10.68'!T147+'06.10.68'!T147+'07.10.68'!T147+'08.10.68'!T147+'09.10.68'!T147+'10.10.68'!T147+'11.10.68'!T147+'12.10.68'!T147+'13.10.68'!T147+'14.10.68'!T147+'15.10.68'!T147+'16.10.68'!T147+'17.10.68'!T147+'18.10.68'!T147+'19.10.68'!T147+'20.10.68'!T147+'21.10.68'!T147+'22.10.68'!T147+'23.10.68'!T147+'24.10.68'!T147+'25.10.68'!T147+'26.10.68'!T147+'27.10.68'!T147+'28.10.68'!T147+'29.10.68'!T147+'30.10.68'!T147+'31.10.68'!T147</f>
        <v>0</v>
      </c>
      <c r="U147" s="65">
        <f>+'01.10.68'!U147+'02.10.68'!U147+'03.10.68'!U147+'04.10.68'!U147+'05.10.68'!U147+'06.10.68'!U147+'07.10.68'!U147+'08.10.68'!U147+'09.10.68'!U147+'10.10.68'!U147+'11.10.68'!U147+'12.10.68'!U147+'13.10.68'!U147+'14.10.68'!U147+'15.10.68'!U147+'16.10.68'!U147+'17.10.68'!U147+'18.10.68'!U147+'19.10.68'!U147+'20.10.68'!U147+'21.10.68'!U147+'22.10.68'!U147+'23.10.68'!U147+'24.10.68'!U147+'25.10.68'!U147+'26.10.68'!U147+'27.10.68'!U147+'28.10.68'!U147+'29.10.68'!U147+'30.10.68'!U147+'31.10.68'!U147</f>
        <v>0</v>
      </c>
      <c r="V147" s="52">
        <f>+'01.10.68'!V147+'02.10.68'!V147+'03.10.68'!V147+'04.10.68'!V147+'05.10.68'!V147+'06.10.68'!V147+'07.10.68'!V147+'08.10.68'!V147+'09.10.68'!V147+'10.10.68'!V147+'11.10.68'!V147+'12.10.68'!V147+'13.10.68'!V147+'14.10.68'!V147+'15.10.68'!V147+'16.10.68'!V147+'17.10.68'!V147+'18.10.68'!V147+'19.10.68'!V147+'20.10.68'!V147+'21.10.68'!V147+'22.10.68'!V147+'23.10.68'!V147+'24.10.68'!V147+'25.10.68'!V147+'26.10.68'!V147+'27.10.68'!V147+'28.10.68'!V147+'29.10.68'!V147+'30.10.68'!V147+'31.10.68'!V147</f>
        <v>0</v>
      </c>
      <c r="W147" s="52">
        <f>+'01.10.68'!W147+'02.10.68'!W147+'03.10.68'!W147+'04.10.68'!W147+'05.10.68'!W147+'06.10.68'!W147+'07.10.68'!W147+'08.10.68'!W147+'09.10.68'!W147+'10.10.68'!W147+'11.10.68'!W147+'12.10.68'!W147+'13.10.68'!W147+'14.10.68'!W147+'15.10.68'!W147+'16.10.68'!W147+'17.10.68'!W147+'18.10.68'!W147+'19.10.68'!W147+'20.10.68'!W147+'21.10.68'!W147+'22.10.68'!W147+'23.10.68'!W147+'24.10.68'!W147+'25.10.68'!W147+'26.10.68'!W147+'27.10.68'!W147+'28.10.68'!W147+'29.10.68'!W147+'30.10.68'!W147+'31.10.68'!W147</f>
        <v>0</v>
      </c>
      <c r="X147" s="65">
        <f>+'01.10.68'!X147+'02.10.68'!X147+'03.10.68'!X147+'04.10.68'!X147+'05.10.68'!X147+'06.10.68'!X147+'07.10.68'!X147+'08.10.68'!X147+'09.10.68'!X147+'10.10.68'!X147+'11.10.68'!X147+'12.10.68'!X147+'13.10.68'!X147+'14.10.68'!X147+'15.10.68'!X147+'16.10.68'!X147+'17.10.68'!X147+'18.10.68'!X147+'19.10.68'!X147+'20.10.68'!X147+'21.10.68'!X147+'22.10.68'!X147+'23.10.68'!X147+'24.10.68'!X147+'25.10.68'!X147+'26.10.68'!X147+'27.10.68'!X147+'28.10.68'!X147+'29.10.68'!X147+'30.10.68'!X147+'31.10.68'!X147</f>
        <v>0</v>
      </c>
      <c r="Y147" s="52">
        <f>+'01.10.68'!Y147+'02.10.68'!Y147+'03.10.68'!Y147+'04.10.68'!Y147+'05.10.68'!Y147+'06.10.68'!Y147+'07.10.68'!Y147+'08.10.68'!Y147+'09.10.68'!Y147+'10.10.68'!Y147+'11.10.68'!Y147+'12.10.68'!Y147+'13.10.68'!Y147+'14.10.68'!Y147+'15.10.68'!Y147+'16.10.68'!Y147+'17.10.68'!Y147+'18.10.68'!Y147+'19.10.68'!Y147+'20.10.68'!Y147+'21.10.68'!Y147+'22.10.68'!Y147+'23.10.68'!Y147+'24.10.68'!Y147+'25.10.68'!Y147+'26.10.68'!Y147+'27.10.68'!Y147+'28.10.68'!Y147+'29.10.68'!Y147+'30.10.68'!Y147+'31.10.68'!Y147</f>
        <v>0</v>
      </c>
      <c r="Z147" s="65">
        <f>+'01.10.68'!Z147+'02.10.68'!Z147+'03.10.68'!Z147+'04.10.68'!Z147+'05.10.68'!Z147+'06.10.68'!Z147+'07.10.68'!Z147+'08.10.68'!Z147+'09.10.68'!Z147+'10.10.68'!Z147+'11.10.68'!Z147+'12.10.68'!Z147+'13.10.68'!Z147+'14.10.68'!Z147+'15.10.68'!Z147+'16.10.68'!Z147+'17.10.68'!Z147+'18.10.68'!Z147+'19.10.68'!Z147+'20.10.68'!Z147+'21.10.68'!Z147+'22.10.68'!Z147+'23.10.68'!Z147+'24.10.68'!Z147+'25.10.68'!Z147+'26.10.68'!Z147+'27.10.68'!Z147+'28.10.68'!Z147+'29.10.68'!Z147+'30.10.68'!Z147+'31.10.68'!Z147</f>
        <v>0</v>
      </c>
      <c r="AA147" s="50"/>
      <c r="AB147" s="50"/>
      <c r="AC147" s="61"/>
      <c r="AD147" s="50"/>
      <c r="AE147" s="66"/>
    </row>
    <row r="148" spans="2:31">
      <c r="B148" s="50"/>
      <c r="C148" s="53"/>
      <c r="D148" s="52">
        <f>+'01.10.68'!D148+'02.10.68'!D148+'03.10.68'!D148+'04.10.68'!D148+'05.10.68'!D148+'06.10.68'!D148+'07.10.68'!D148+'08.10.68'!D148+'09.10.68'!D148+'10.10.68'!D148+'11.10.68'!D148+'12.10.68'!D148+'13.10.68'!D148+'14.10.68'!D148+'15.10.68'!D148+'16.10.68'!D148+'17.10.68'!D148+'18.10.68'!D148+'19.10.68'!D148+'20.10.68'!D148+'21.10.68'!D148+'22.10.68'!D148+'23.10.68'!D148+'24.10.68'!D148+'25.10.68'!D148+'26.10.68'!D148+'27.10.68'!D148+'28.10.68'!D148+'29.10.68'!D148+'30.10.68'!D148+'31.10.68'!D148</f>
        <v>0</v>
      </c>
      <c r="E148" s="52">
        <f>+'01.10.68'!E148+'02.10.68'!E148+'03.10.68'!E148+'04.10.68'!E148+'05.10.68'!E148+'06.10.68'!E148+'07.10.68'!E148+'08.10.68'!E148+'09.10.68'!E148+'10.10.68'!E148+'11.10.68'!E148+'12.10.68'!E148+'13.10.68'!E148+'14.10.68'!E148+'15.10.68'!E148+'16.10.68'!E148+'17.10.68'!E148+'18.10.68'!E148+'19.10.68'!E148+'20.10.68'!E148+'21.10.68'!E148+'22.10.68'!E148+'23.10.68'!E148+'24.10.68'!E148+'25.10.68'!E148+'26.10.68'!E148+'27.10.68'!E148+'28.10.68'!E148+'29.10.68'!E148+'30.10.68'!E148+'31.10.68'!E148</f>
        <v>0</v>
      </c>
      <c r="F148" s="65">
        <f>+'01.10.68'!F148+'02.10.68'!F148+'03.10.68'!F148+'04.10.68'!F148+'05.10.68'!F148+'06.10.68'!F148+'07.10.68'!F148+'08.10.68'!F148+'09.10.68'!F148+'10.10.68'!F148+'11.10.68'!F148+'12.10.68'!F148+'13.10.68'!F148+'14.10.68'!F148+'15.10.68'!F148+'16.10.68'!F148+'17.10.68'!F148+'18.10.68'!F148+'19.10.68'!F148+'20.10.68'!F148+'21.10.68'!F148+'22.10.68'!F148+'23.10.68'!F148+'24.10.68'!F148+'25.10.68'!F148+'26.10.68'!F148+'27.10.68'!F148+'28.10.68'!F148+'29.10.68'!F148+'30.10.68'!F148+'31.10.68'!F148</f>
        <v>0</v>
      </c>
      <c r="G148" s="52">
        <f>+'01.10.68'!G148+'02.10.68'!G148+'03.10.68'!G148+'04.10.68'!G148+'05.10.68'!G148+'06.10.68'!G148+'07.10.68'!G148+'08.10.68'!G148+'09.10.68'!G148+'10.10.68'!G148+'11.10.68'!G148+'12.10.68'!G148+'13.10.68'!G148+'14.10.68'!G148+'15.10.68'!G148+'16.10.68'!G148+'17.10.68'!G148+'18.10.68'!G148+'19.10.68'!G148+'20.10.68'!G148+'21.10.68'!G148+'22.10.68'!G148+'23.10.68'!G148+'24.10.68'!G148+'25.10.68'!G148+'26.10.68'!G148+'27.10.68'!G148+'28.10.68'!G148+'29.10.68'!G148+'30.10.68'!G148+'31.10.68'!G148</f>
        <v>0</v>
      </c>
      <c r="H148" s="52">
        <f>+'01.10.68'!H148+'02.10.68'!H148+'03.10.68'!H148+'04.10.68'!H148+'05.10.68'!H148+'06.10.68'!H148+'07.10.68'!H148+'08.10.68'!H148+'09.10.68'!H148+'10.10.68'!H148+'11.10.68'!H148+'12.10.68'!H148+'13.10.68'!H148+'14.10.68'!H148+'15.10.68'!H148+'16.10.68'!H148+'17.10.68'!H148+'18.10.68'!H148+'19.10.68'!H148+'20.10.68'!H148+'21.10.68'!H148+'22.10.68'!H148+'23.10.68'!H148+'24.10.68'!H148+'25.10.68'!H148+'26.10.68'!H148+'27.10.68'!H148+'28.10.68'!H148+'29.10.68'!H148+'30.10.68'!H148+'31.10.68'!H148</f>
        <v>0</v>
      </c>
      <c r="I148" s="65">
        <f>+'01.10.68'!I148+'02.10.68'!I148+'03.10.68'!I148+'04.10.68'!I148+'05.10.68'!I148+'06.10.68'!I148+'07.10.68'!I148+'08.10.68'!I148+'09.10.68'!I148+'10.10.68'!I148+'11.10.68'!I148+'12.10.68'!I148+'13.10.68'!I148+'14.10.68'!I148+'15.10.68'!I148+'16.10.68'!I148+'17.10.68'!I148+'18.10.68'!I148+'19.10.68'!I148+'20.10.68'!I148+'21.10.68'!I148+'22.10.68'!I148+'23.10.68'!I148+'24.10.68'!I148+'25.10.68'!I148+'26.10.68'!I148+'27.10.68'!I148+'28.10.68'!I148+'29.10.68'!I148+'30.10.68'!I148+'31.10.68'!I148</f>
        <v>0</v>
      </c>
      <c r="J148" s="52">
        <f>+'01.10.68'!J148+'02.10.68'!J148+'03.10.68'!J148+'04.10.68'!J148+'05.10.68'!J148+'06.10.68'!J148+'07.10.68'!J148+'08.10.68'!J148+'09.10.68'!J148+'10.10.68'!J148+'11.10.68'!J148+'12.10.68'!J148+'13.10.68'!J148+'14.10.68'!J148+'15.10.68'!J148+'16.10.68'!J148+'17.10.68'!J148+'18.10.68'!J148+'19.10.68'!J148+'20.10.68'!J148+'21.10.68'!J148+'22.10.68'!J148+'23.10.68'!J148+'24.10.68'!J148+'25.10.68'!J148+'26.10.68'!J148+'27.10.68'!J148+'28.10.68'!J148+'29.10.68'!J148+'30.10.68'!J148+'31.10.68'!J148</f>
        <v>0</v>
      </c>
      <c r="K148" s="52">
        <f>+'01.10.68'!K148+'02.10.68'!K148+'03.10.68'!K148+'04.10.68'!K148+'05.10.68'!K148+'06.10.68'!K148+'07.10.68'!K148+'08.10.68'!K148+'09.10.68'!K148+'10.10.68'!K148+'11.10.68'!K148+'12.10.68'!K148+'13.10.68'!K148+'14.10.68'!K148+'15.10.68'!K148+'16.10.68'!K148+'17.10.68'!K148+'18.10.68'!K148+'19.10.68'!K148+'20.10.68'!K148+'21.10.68'!K148+'22.10.68'!K148+'23.10.68'!K148+'24.10.68'!K148+'25.10.68'!K148+'26.10.68'!K148+'27.10.68'!K148+'28.10.68'!K148+'29.10.68'!K148+'30.10.68'!K148+'31.10.68'!K148</f>
        <v>0</v>
      </c>
      <c r="L148" s="65">
        <f>+'01.10.68'!L148+'02.10.68'!L148+'03.10.68'!L148+'04.10.68'!L148+'05.10.68'!L148+'06.10.68'!L148+'07.10.68'!L148+'08.10.68'!L148+'09.10.68'!L148+'10.10.68'!L148+'11.10.68'!L148+'12.10.68'!L148+'13.10.68'!L148+'14.10.68'!L148+'15.10.68'!L148+'16.10.68'!L148+'17.10.68'!L148+'18.10.68'!L148+'19.10.68'!L148+'20.10.68'!L148+'21.10.68'!L148+'22.10.68'!L148+'23.10.68'!L148+'24.10.68'!L148+'25.10.68'!L148+'26.10.68'!L148+'27.10.68'!L148+'28.10.68'!L148+'29.10.68'!L148+'30.10.68'!L148+'31.10.68'!L148</f>
        <v>0</v>
      </c>
      <c r="M148" s="52">
        <f>+'01.10.68'!M148+'02.10.68'!M148+'03.10.68'!M148+'04.10.68'!M148+'05.10.68'!M148+'06.10.68'!M148+'07.10.68'!M148+'08.10.68'!M148+'09.10.68'!M148+'10.10.68'!M148+'11.10.68'!M148+'12.10.68'!M148+'13.10.68'!M148+'14.10.68'!M148+'15.10.68'!M148+'16.10.68'!M148+'17.10.68'!M148+'18.10.68'!M148+'19.10.68'!M148+'20.10.68'!M148+'21.10.68'!M148+'22.10.68'!M148+'23.10.68'!M148+'24.10.68'!M148+'25.10.68'!M148+'26.10.68'!M148+'27.10.68'!M148+'28.10.68'!M148+'29.10.68'!M148+'30.10.68'!M148+'31.10.68'!M148</f>
        <v>0</v>
      </c>
      <c r="N148" s="52">
        <f>+'01.10.68'!N148+'02.10.68'!N148+'03.10.68'!N148+'04.10.68'!N148+'05.10.68'!N148+'06.10.68'!N148+'07.10.68'!N148+'08.10.68'!N148+'09.10.68'!N148+'10.10.68'!N148+'11.10.68'!N148+'12.10.68'!N148+'13.10.68'!N148+'14.10.68'!N148+'15.10.68'!N148+'16.10.68'!N148+'17.10.68'!N148+'18.10.68'!N148+'19.10.68'!N148+'20.10.68'!N148+'21.10.68'!N148+'22.10.68'!N148+'23.10.68'!N148+'24.10.68'!N148+'25.10.68'!N148+'26.10.68'!N148+'27.10.68'!N148+'28.10.68'!N148+'29.10.68'!N148+'30.10.68'!N148+'31.10.68'!N148</f>
        <v>0</v>
      </c>
      <c r="O148" s="65">
        <f>+'01.10.68'!O148+'02.10.68'!O148+'03.10.68'!O148+'04.10.68'!O148+'05.10.68'!O148+'06.10.68'!O148+'07.10.68'!O148+'08.10.68'!O148+'09.10.68'!O148+'10.10.68'!O148+'11.10.68'!O148+'12.10.68'!O148+'13.10.68'!O148+'14.10.68'!O148+'15.10.68'!O148+'16.10.68'!O148+'17.10.68'!O148+'18.10.68'!O148+'19.10.68'!O148+'20.10.68'!O148+'21.10.68'!O148+'22.10.68'!O148+'23.10.68'!O148+'24.10.68'!O148+'25.10.68'!O148+'26.10.68'!O148+'27.10.68'!O148+'28.10.68'!O148+'29.10.68'!O148+'30.10.68'!O148+'31.10.68'!O148</f>
        <v>0</v>
      </c>
      <c r="P148" s="52">
        <f>+'01.10.68'!P148+'02.10.68'!P148+'03.10.68'!P148+'04.10.68'!P148+'05.10.68'!P148+'06.10.68'!P148+'07.10.68'!P148+'08.10.68'!P148+'09.10.68'!P148+'10.10.68'!P148+'11.10.68'!P148+'12.10.68'!P148+'13.10.68'!P148+'14.10.68'!P148+'15.10.68'!P148+'16.10.68'!P148+'17.10.68'!P148+'18.10.68'!P148+'19.10.68'!P148+'20.10.68'!P148+'21.10.68'!P148+'22.10.68'!P148+'23.10.68'!P148+'24.10.68'!P148+'25.10.68'!P148+'26.10.68'!P148+'27.10.68'!P148+'28.10.68'!P148+'29.10.68'!P148+'30.10.68'!P148+'31.10.68'!P148</f>
        <v>0</v>
      </c>
      <c r="Q148" s="52">
        <f>+'01.10.68'!Q148+'02.10.68'!Q148+'03.10.68'!Q148+'04.10.68'!Q148+'05.10.68'!Q148+'06.10.68'!Q148+'07.10.68'!Q148+'08.10.68'!Q148+'09.10.68'!Q148+'10.10.68'!Q148+'11.10.68'!Q148+'12.10.68'!Q148+'13.10.68'!Q148+'14.10.68'!Q148+'15.10.68'!Q148+'16.10.68'!Q148+'17.10.68'!Q148+'18.10.68'!Q148+'19.10.68'!Q148+'20.10.68'!Q148+'21.10.68'!Q148+'22.10.68'!Q148+'23.10.68'!Q148+'24.10.68'!Q148+'25.10.68'!Q148+'26.10.68'!Q148+'27.10.68'!Q148+'28.10.68'!Q148+'29.10.68'!Q148+'30.10.68'!Q148+'31.10.68'!Q148</f>
        <v>0</v>
      </c>
      <c r="R148" s="65">
        <f>+'01.10.68'!R148+'02.10.68'!R148+'03.10.68'!R148+'04.10.68'!R148+'05.10.68'!R148+'06.10.68'!R148+'07.10.68'!R148+'08.10.68'!R148+'09.10.68'!R148+'10.10.68'!R148+'11.10.68'!R148+'12.10.68'!R148+'13.10.68'!R148+'14.10.68'!R148+'15.10.68'!R148+'16.10.68'!R148+'17.10.68'!R148+'18.10.68'!R148+'19.10.68'!R148+'20.10.68'!R148+'21.10.68'!R148+'22.10.68'!R148+'23.10.68'!R148+'24.10.68'!R148+'25.10.68'!R148+'26.10.68'!R148+'27.10.68'!R148+'28.10.68'!R148+'29.10.68'!R148+'30.10.68'!R148+'31.10.68'!R148</f>
        <v>0</v>
      </c>
      <c r="S148" s="52">
        <f>+'01.10.68'!S148+'02.10.68'!S148+'03.10.68'!S148+'04.10.68'!S148+'05.10.68'!S148+'06.10.68'!S148+'07.10.68'!S148+'08.10.68'!S148+'09.10.68'!S148+'10.10.68'!S148+'11.10.68'!S148+'12.10.68'!S148+'13.10.68'!S148+'14.10.68'!S148+'15.10.68'!S148+'16.10.68'!S148+'17.10.68'!S148+'18.10.68'!S148+'19.10.68'!S148+'20.10.68'!S148+'21.10.68'!S148+'22.10.68'!S148+'23.10.68'!S148+'24.10.68'!S148+'25.10.68'!S148+'26.10.68'!S148+'27.10.68'!S148+'28.10.68'!S148+'29.10.68'!S148+'30.10.68'!S148+'31.10.68'!S148</f>
        <v>0</v>
      </c>
      <c r="T148" s="52">
        <f>+'01.10.68'!T148+'02.10.68'!T148+'03.10.68'!T148+'04.10.68'!T148+'05.10.68'!T148+'06.10.68'!T148+'07.10.68'!T148+'08.10.68'!T148+'09.10.68'!T148+'10.10.68'!T148+'11.10.68'!T148+'12.10.68'!T148+'13.10.68'!T148+'14.10.68'!T148+'15.10.68'!T148+'16.10.68'!T148+'17.10.68'!T148+'18.10.68'!T148+'19.10.68'!T148+'20.10.68'!T148+'21.10.68'!T148+'22.10.68'!T148+'23.10.68'!T148+'24.10.68'!T148+'25.10.68'!T148+'26.10.68'!T148+'27.10.68'!T148+'28.10.68'!T148+'29.10.68'!T148+'30.10.68'!T148+'31.10.68'!T148</f>
        <v>0</v>
      </c>
      <c r="U148" s="65">
        <f>+'01.10.68'!U148+'02.10.68'!U148+'03.10.68'!U148+'04.10.68'!U148+'05.10.68'!U148+'06.10.68'!U148+'07.10.68'!U148+'08.10.68'!U148+'09.10.68'!U148+'10.10.68'!U148+'11.10.68'!U148+'12.10.68'!U148+'13.10.68'!U148+'14.10.68'!U148+'15.10.68'!U148+'16.10.68'!U148+'17.10.68'!U148+'18.10.68'!U148+'19.10.68'!U148+'20.10.68'!U148+'21.10.68'!U148+'22.10.68'!U148+'23.10.68'!U148+'24.10.68'!U148+'25.10.68'!U148+'26.10.68'!U148+'27.10.68'!U148+'28.10.68'!U148+'29.10.68'!U148+'30.10.68'!U148+'31.10.68'!U148</f>
        <v>0</v>
      </c>
      <c r="V148" s="52">
        <f>+'01.10.68'!V148+'02.10.68'!V148+'03.10.68'!V148+'04.10.68'!V148+'05.10.68'!V148+'06.10.68'!V148+'07.10.68'!V148+'08.10.68'!V148+'09.10.68'!V148+'10.10.68'!V148+'11.10.68'!V148+'12.10.68'!V148+'13.10.68'!V148+'14.10.68'!V148+'15.10.68'!V148+'16.10.68'!V148+'17.10.68'!V148+'18.10.68'!V148+'19.10.68'!V148+'20.10.68'!V148+'21.10.68'!V148+'22.10.68'!V148+'23.10.68'!V148+'24.10.68'!V148+'25.10.68'!V148+'26.10.68'!V148+'27.10.68'!V148+'28.10.68'!V148+'29.10.68'!V148+'30.10.68'!V148+'31.10.68'!V148</f>
        <v>0</v>
      </c>
      <c r="W148" s="52">
        <f>+'01.10.68'!W148+'02.10.68'!W148+'03.10.68'!W148+'04.10.68'!W148+'05.10.68'!W148+'06.10.68'!W148+'07.10.68'!W148+'08.10.68'!W148+'09.10.68'!W148+'10.10.68'!W148+'11.10.68'!W148+'12.10.68'!W148+'13.10.68'!W148+'14.10.68'!W148+'15.10.68'!W148+'16.10.68'!W148+'17.10.68'!W148+'18.10.68'!W148+'19.10.68'!W148+'20.10.68'!W148+'21.10.68'!W148+'22.10.68'!W148+'23.10.68'!W148+'24.10.68'!W148+'25.10.68'!W148+'26.10.68'!W148+'27.10.68'!W148+'28.10.68'!W148+'29.10.68'!W148+'30.10.68'!W148+'31.10.68'!W148</f>
        <v>0</v>
      </c>
      <c r="X148" s="65">
        <f>+'01.10.68'!X148+'02.10.68'!X148+'03.10.68'!X148+'04.10.68'!X148+'05.10.68'!X148+'06.10.68'!X148+'07.10.68'!X148+'08.10.68'!X148+'09.10.68'!X148+'10.10.68'!X148+'11.10.68'!X148+'12.10.68'!X148+'13.10.68'!X148+'14.10.68'!X148+'15.10.68'!X148+'16.10.68'!X148+'17.10.68'!X148+'18.10.68'!X148+'19.10.68'!X148+'20.10.68'!X148+'21.10.68'!X148+'22.10.68'!X148+'23.10.68'!X148+'24.10.68'!X148+'25.10.68'!X148+'26.10.68'!X148+'27.10.68'!X148+'28.10.68'!X148+'29.10.68'!X148+'30.10.68'!X148+'31.10.68'!X148</f>
        <v>0</v>
      </c>
      <c r="Y148" s="52">
        <f>+'01.10.68'!Y148+'02.10.68'!Y148+'03.10.68'!Y148+'04.10.68'!Y148+'05.10.68'!Y148+'06.10.68'!Y148+'07.10.68'!Y148+'08.10.68'!Y148+'09.10.68'!Y148+'10.10.68'!Y148+'11.10.68'!Y148+'12.10.68'!Y148+'13.10.68'!Y148+'14.10.68'!Y148+'15.10.68'!Y148+'16.10.68'!Y148+'17.10.68'!Y148+'18.10.68'!Y148+'19.10.68'!Y148+'20.10.68'!Y148+'21.10.68'!Y148+'22.10.68'!Y148+'23.10.68'!Y148+'24.10.68'!Y148+'25.10.68'!Y148+'26.10.68'!Y148+'27.10.68'!Y148+'28.10.68'!Y148+'29.10.68'!Y148+'30.10.68'!Y148+'31.10.68'!Y148</f>
        <v>0</v>
      </c>
      <c r="Z148" s="65">
        <f>+'01.10.68'!Z148+'02.10.68'!Z148+'03.10.68'!Z148+'04.10.68'!Z148+'05.10.68'!Z148+'06.10.68'!Z148+'07.10.68'!Z148+'08.10.68'!Z148+'09.10.68'!Z148+'10.10.68'!Z148+'11.10.68'!Z148+'12.10.68'!Z148+'13.10.68'!Z148+'14.10.68'!Z148+'15.10.68'!Z148+'16.10.68'!Z148+'17.10.68'!Z148+'18.10.68'!Z148+'19.10.68'!Z148+'20.10.68'!Z148+'21.10.68'!Z148+'22.10.68'!Z148+'23.10.68'!Z148+'24.10.68'!Z148+'25.10.68'!Z148+'26.10.68'!Z148+'27.10.68'!Z148+'28.10.68'!Z148+'29.10.68'!Z148+'30.10.68'!Z148+'31.10.68'!Z148</f>
        <v>0</v>
      </c>
      <c r="AA148" s="50"/>
      <c r="AB148" s="50"/>
      <c r="AC148" s="61"/>
      <c r="AD148" s="50"/>
      <c r="AE148" s="66"/>
    </row>
    <row r="149" spans="2:31">
      <c r="B149" s="50"/>
      <c r="C149" s="53"/>
      <c r="D149" s="52">
        <f>+'01.10.68'!D149+'02.10.68'!D149+'03.10.68'!D149+'04.10.68'!D149+'05.10.68'!D149+'06.10.68'!D149+'07.10.68'!D149+'08.10.68'!D149+'09.10.68'!D149+'10.10.68'!D149+'11.10.68'!D149+'12.10.68'!D149+'13.10.68'!D149+'14.10.68'!D149+'15.10.68'!D149+'16.10.68'!D149+'17.10.68'!D149+'18.10.68'!D149+'19.10.68'!D149+'20.10.68'!D149+'21.10.68'!D149+'22.10.68'!D149+'23.10.68'!D149+'24.10.68'!D149+'25.10.68'!D149+'26.10.68'!D149+'27.10.68'!D149+'28.10.68'!D149+'29.10.68'!D149+'30.10.68'!D149+'31.10.68'!D149</f>
        <v>0</v>
      </c>
      <c r="E149" s="52">
        <f>+'01.10.68'!E149+'02.10.68'!E149+'03.10.68'!E149+'04.10.68'!E149+'05.10.68'!E149+'06.10.68'!E149+'07.10.68'!E149+'08.10.68'!E149+'09.10.68'!E149+'10.10.68'!E149+'11.10.68'!E149+'12.10.68'!E149+'13.10.68'!E149+'14.10.68'!E149+'15.10.68'!E149+'16.10.68'!E149+'17.10.68'!E149+'18.10.68'!E149+'19.10.68'!E149+'20.10.68'!E149+'21.10.68'!E149+'22.10.68'!E149+'23.10.68'!E149+'24.10.68'!E149+'25.10.68'!E149+'26.10.68'!E149+'27.10.68'!E149+'28.10.68'!E149+'29.10.68'!E149+'30.10.68'!E149+'31.10.68'!E149</f>
        <v>0</v>
      </c>
      <c r="F149" s="65">
        <f>+'01.10.68'!F149+'02.10.68'!F149+'03.10.68'!F149+'04.10.68'!F149+'05.10.68'!F149+'06.10.68'!F149+'07.10.68'!F149+'08.10.68'!F149+'09.10.68'!F149+'10.10.68'!F149+'11.10.68'!F149+'12.10.68'!F149+'13.10.68'!F149+'14.10.68'!F149+'15.10.68'!F149+'16.10.68'!F149+'17.10.68'!F149+'18.10.68'!F149+'19.10.68'!F149+'20.10.68'!F149+'21.10.68'!F149+'22.10.68'!F149+'23.10.68'!F149+'24.10.68'!F149+'25.10.68'!F149+'26.10.68'!F149+'27.10.68'!F149+'28.10.68'!F149+'29.10.68'!F149+'30.10.68'!F149+'31.10.68'!F149</f>
        <v>0</v>
      </c>
      <c r="G149" s="52">
        <f>+'01.10.68'!G149+'02.10.68'!G149+'03.10.68'!G149+'04.10.68'!G149+'05.10.68'!G149+'06.10.68'!G149+'07.10.68'!G149+'08.10.68'!G149+'09.10.68'!G149+'10.10.68'!G149+'11.10.68'!G149+'12.10.68'!G149+'13.10.68'!G149+'14.10.68'!G149+'15.10.68'!G149+'16.10.68'!G149+'17.10.68'!G149+'18.10.68'!G149+'19.10.68'!G149+'20.10.68'!G149+'21.10.68'!G149+'22.10.68'!G149+'23.10.68'!G149+'24.10.68'!G149+'25.10.68'!G149+'26.10.68'!G149+'27.10.68'!G149+'28.10.68'!G149+'29.10.68'!G149+'30.10.68'!G149+'31.10.68'!G149</f>
        <v>0</v>
      </c>
      <c r="H149" s="52">
        <f>+'01.10.68'!H149+'02.10.68'!H149+'03.10.68'!H149+'04.10.68'!H149+'05.10.68'!H149+'06.10.68'!H149+'07.10.68'!H149+'08.10.68'!H149+'09.10.68'!H149+'10.10.68'!H149+'11.10.68'!H149+'12.10.68'!H149+'13.10.68'!H149+'14.10.68'!H149+'15.10.68'!H149+'16.10.68'!H149+'17.10.68'!H149+'18.10.68'!H149+'19.10.68'!H149+'20.10.68'!H149+'21.10.68'!H149+'22.10.68'!H149+'23.10.68'!H149+'24.10.68'!H149+'25.10.68'!H149+'26.10.68'!H149+'27.10.68'!H149+'28.10.68'!H149+'29.10.68'!H149+'30.10.68'!H149+'31.10.68'!H149</f>
        <v>0</v>
      </c>
      <c r="I149" s="65">
        <f>+'01.10.68'!I149+'02.10.68'!I149+'03.10.68'!I149+'04.10.68'!I149+'05.10.68'!I149+'06.10.68'!I149+'07.10.68'!I149+'08.10.68'!I149+'09.10.68'!I149+'10.10.68'!I149+'11.10.68'!I149+'12.10.68'!I149+'13.10.68'!I149+'14.10.68'!I149+'15.10.68'!I149+'16.10.68'!I149+'17.10.68'!I149+'18.10.68'!I149+'19.10.68'!I149+'20.10.68'!I149+'21.10.68'!I149+'22.10.68'!I149+'23.10.68'!I149+'24.10.68'!I149+'25.10.68'!I149+'26.10.68'!I149+'27.10.68'!I149+'28.10.68'!I149+'29.10.68'!I149+'30.10.68'!I149+'31.10.68'!I149</f>
        <v>0</v>
      </c>
      <c r="J149" s="52">
        <f>+'01.10.68'!J149+'02.10.68'!J149+'03.10.68'!J149+'04.10.68'!J149+'05.10.68'!J149+'06.10.68'!J149+'07.10.68'!J149+'08.10.68'!J149+'09.10.68'!J149+'10.10.68'!J149+'11.10.68'!J149+'12.10.68'!J149+'13.10.68'!J149+'14.10.68'!J149+'15.10.68'!J149+'16.10.68'!J149+'17.10.68'!J149+'18.10.68'!J149+'19.10.68'!J149+'20.10.68'!J149+'21.10.68'!J149+'22.10.68'!J149+'23.10.68'!J149+'24.10.68'!J149+'25.10.68'!J149+'26.10.68'!J149+'27.10.68'!J149+'28.10.68'!J149+'29.10.68'!J149+'30.10.68'!J149+'31.10.68'!J149</f>
        <v>0</v>
      </c>
      <c r="K149" s="52">
        <f>+'01.10.68'!K149+'02.10.68'!K149+'03.10.68'!K149+'04.10.68'!K149+'05.10.68'!K149+'06.10.68'!K149+'07.10.68'!K149+'08.10.68'!K149+'09.10.68'!K149+'10.10.68'!K149+'11.10.68'!K149+'12.10.68'!K149+'13.10.68'!K149+'14.10.68'!K149+'15.10.68'!K149+'16.10.68'!K149+'17.10.68'!K149+'18.10.68'!K149+'19.10.68'!K149+'20.10.68'!K149+'21.10.68'!K149+'22.10.68'!K149+'23.10.68'!K149+'24.10.68'!K149+'25.10.68'!K149+'26.10.68'!K149+'27.10.68'!K149+'28.10.68'!K149+'29.10.68'!K149+'30.10.68'!K149+'31.10.68'!K149</f>
        <v>0</v>
      </c>
      <c r="L149" s="65">
        <f>+'01.10.68'!L149+'02.10.68'!L149+'03.10.68'!L149+'04.10.68'!L149+'05.10.68'!L149+'06.10.68'!L149+'07.10.68'!L149+'08.10.68'!L149+'09.10.68'!L149+'10.10.68'!L149+'11.10.68'!L149+'12.10.68'!L149+'13.10.68'!L149+'14.10.68'!L149+'15.10.68'!L149+'16.10.68'!L149+'17.10.68'!L149+'18.10.68'!L149+'19.10.68'!L149+'20.10.68'!L149+'21.10.68'!L149+'22.10.68'!L149+'23.10.68'!L149+'24.10.68'!L149+'25.10.68'!L149+'26.10.68'!L149+'27.10.68'!L149+'28.10.68'!L149+'29.10.68'!L149+'30.10.68'!L149+'31.10.68'!L149</f>
        <v>0</v>
      </c>
      <c r="M149" s="52">
        <f>+'01.10.68'!M149+'02.10.68'!M149+'03.10.68'!M149+'04.10.68'!M149+'05.10.68'!M149+'06.10.68'!M149+'07.10.68'!M149+'08.10.68'!M149+'09.10.68'!M149+'10.10.68'!M149+'11.10.68'!M149+'12.10.68'!M149+'13.10.68'!M149+'14.10.68'!M149+'15.10.68'!M149+'16.10.68'!M149+'17.10.68'!M149+'18.10.68'!M149+'19.10.68'!M149+'20.10.68'!M149+'21.10.68'!M149+'22.10.68'!M149+'23.10.68'!M149+'24.10.68'!M149+'25.10.68'!M149+'26.10.68'!M149+'27.10.68'!M149+'28.10.68'!M149+'29.10.68'!M149+'30.10.68'!M149+'31.10.68'!M149</f>
        <v>0</v>
      </c>
      <c r="N149" s="52">
        <f>+'01.10.68'!N149+'02.10.68'!N149+'03.10.68'!N149+'04.10.68'!N149+'05.10.68'!N149+'06.10.68'!N149+'07.10.68'!N149+'08.10.68'!N149+'09.10.68'!N149+'10.10.68'!N149+'11.10.68'!N149+'12.10.68'!N149+'13.10.68'!N149+'14.10.68'!N149+'15.10.68'!N149+'16.10.68'!N149+'17.10.68'!N149+'18.10.68'!N149+'19.10.68'!N149+'20.10.68'!N149+'21.10.68'!N149+'22.10.68'!N149+'23.10.68'!N149+'24.10.68'!N149+'25.10.68'!N149+'26.10.68'!N149+'27.10.68'!N149+'28.10.68'!N149+'29.10.68'!N149+'30.10.68'!N149+'31.10.68'!N149</f>
        <v>0</v>
      </c>
      <c r="O149" s="65">
        <f>+'01.10.68'!O149+'02.10.68'!O149+'03.10.68'!O149+'04.10.68'!O149+'05.10.68'!O149+'06.10.68'!O149+'07.10.68'!O149+'08.10.68'!O149+'09.10.68'!O149+'10.10.68'!O149+'11.10.68'!O149+'12.10.68'!O149+'13.10.68'!O149+'14.10.68'!O149+'15.10.68'!O149+'16.10.68'!O149+'17.10.68'!O149+'18.10.68'!O149+'19.10.68'!O149+'20.10.68'!O149+'21.10.68'!O149+'22.10.68'!O149+'23.10.68'!O149+'24.10.68'!O149+'25.10.68'!O149+'26.10.68'!O149+'27.10.68'!O149+'28.10.68'!O149+'29.10.68'!O149+'30.10.68'!O149+'31.10.68'!O149</f>
        <v>0</v>
      </c>
      <c r="P149" s="52">
        <f>+'01.10.68'!P149+'02.10.68'!P149+'03.10.68'!P149+'04.10.68'!P149+'05.10.68'!P149+'06.10.68'!P149+'07.10.68'!P149+'08.10.68'!P149+'09.10.68'!P149+'10.10.68'!P149+'11.10.68'!P149+'12.10.68'!P149+'13.10.68'!P149+'14.10.68'!P149+'15.10.68'!P149+'16.10.68'!P149+'17.10.68'!P149+'18.10.68'!P149+'19.10.68'!P149+'20.10.68'!P149+'21.10.68'!P149+'22.10.68'!P149+'23.10.68'!P149+'24.10.68'!P149+'25.10.68'!P149+'26.10.68'!P149+'27.10.68'!P149+'28.10.68'!P149+'29.10.68'!P149+'30.10.68'!P149+'31.10.68'!P149</f>
        <v>0</v>
      </c>
      <c r="Q149" s="52">
        <f>+'01.10.68'!Q149+'02.10.68'!Q149+'03.10.68'!Q149+'04.10.68'!Q149+'05.10.68'!Q149+'06.10.68'!Q149+'07.10.68'!Q149+'08.10.68'!Q149+'09.10.68'!Q149+'10.10.68'!Q149+'11.10.68'!Q149+'12.10.68'!Q149+'13.10.68'!Q149+'14.10.68'!Q149+'15.10.68'!Q149+'16.10.68'!Q149+'17.10.68'!Q149+'18.10.68'!Q149+'19.10.68'!Q149+'20.10.68'!Q149+'21.10.68'!Q149+'22.10.68'!Q149+'23.10.68'!Q149+'24.10.68'!Q149+'25.10.68'!Q149+'26.10.68'!Q149+'27.10.68'!Q149+'28.10.68'!Q149+'29.10.68'!Q149+'30.10.68'!Q149+'31.10.68'!Q149</f>
        <v>0</v>
      </c>
      <c r="R149" s="65">
        <f>+'01.10.68'!R149+'02.10.68'!R149+'03.10.68'!R149+'04.10.68'!R149+'05.10.68'!R149+'06.10.68'!R149+'07.10.68'!R149+'08.10.68'!R149+'09.10.68'!R149+'10.10.68'!R149+'11.10.68'!R149+'12.10.68'!R149+'13.10.68'!R149+'14.10.68'!R149+'15.10.68'!R149+'16.10.68'!R149+'17.10.68'!R149+'18.10.68'!R149+'19.10.68'!R149+'20.10.68'!R149+'21.10.68'!R149+'22.10.68'!R149+'23.10.68'!R149+'24.10.68'!R149+'25.10.68'!R149+'26.10.68'!R149+'27.10.68'!R149+'28.10.68'!R149+'29.10.68'!R149+'30.10.68'!R149+'31.10.68'!R149</f>
        <v>0</v>
      </c>
      <c r="S149" s="52">
        <f>+'01.10.68'!S149+'02.10.68'!S149+'03.10.68'!S149+'04.10.68'!S149+'05.10.68'!S149+'06.10.68'!S149+'07.10.68'!S149+'08.10.68'!S149+'09.10.68'!S149+'10.10.68'!S149+'11.10.68'!S149+'12.10.68'!S149+'13.10.68'!S149+'14.10.68'!S149+'15.10.68'!S149+'16.10.68'!S149+'17.10.68'!S149+'18.10.68'!S149+'19.10.68'!S149+'20.10.68'!S149+'21.10.68'!S149+'22.10.68'!S149+'23.10.68'!S149+'24.10.68'!S149+'25.10.68'!S149+'26.10.68'!S149+'27.10.68'!S149+'28.10.68'!S149+'29.10.68'!S149+'30.10.68'!S149+'31.10.68'!S149</f>
        <v>0</v>
      </c>
      <c r="T149" s="52">
        <f>+'01.10.68'!T149+'02.10.68'!T149+'03.10.68'!T149+'04.10.68'!T149+'05.10.68'!T149+'06.10.68'!T149+'07.10.68'!T149+'08.10.68'!T149+'09.10.68'!T149+'10.10.68'!T149+'11.10.68'!T149+'12.10.68'!T149+'13.10.68'!T149+'14.10.68'!T149+'15.10.68'!T149+'16.10.68'!T149+'17.10.68'!T149+'18.10.68'!T149+'19.10.68'!T149+'20.10.68'!T149+'21.10.68'!T149+'22.10.68'!T149+'23.10.68'!T149+'24.10.68'!T149+'25.10.68'!T149+'26.10.68'!T149+'27.10.68'!T149+'28.10.68'!T149+'29.10.68'!T149+'30.10.68'!T149+'31.10.68'!T149</f>
        <v>0</v>
      </c>
      <c r="U149" s="65">
        <f>+'01.10.68'!U149+'02.10.68'!U149+'03.10.68'!U149+'04.10.68'!U149+'05.10.68'!U149+'06.10.68'!U149+'07.10.68'!U149+'08.10.68'!U149+'09.10.68'!U149+'10.10.68'!U149+'11.10.68'!U149+'12.10.68'!U149+'13.10.68'!U149+'14.10.68'!U149+'15.10.68'!U149+'16.10.68'!U149+'17.10.68'!U149+'18.10.68'!U149+'19.10.68'!U149+'20.10.68'!U149+'21.10.68'!U149+'22.10.68'!U149+'23.10.68'!U149+'24.10.68'!U149+'25.10.68'!U149+'26.10.68'!U149+'27.10.68'!U149+'28.10.68'!U149+'29.10.68'!U149+'30.10.68'!U149+'31.10.68'!U149</f>
        <v>0</v>
      </c>
      <c r="V149" s="52">
        <f>+'01.10.68'!V149+'02.10.68'!V149+'03.10.68'!V149+'04.10.68'!V149+'05.10.68'!V149+'06.10.68'!V149+'07.10.68'!V149+'08.10.68'!V149+'09.10.68'!V149+'10.10.68'!V149+'11.10.68'!V149+'12.10.68'!V149+'13.10.68'!V149+'14.10.68'!V149+'15.10.68'!V149+'16.10.68'!V149+'17.10.68'!V149+'18.10.68'!V149+'19.10.68'!V149+'20.10.68'!V149+'21.10.68'!V149+'22.10.68'!V149+'23.10.68'!V149+'24.10.68'!V149+'25.10.68'!V149+'26.10.68'!V149+'27.10.68'!V149+'28.10.68'!V149+'29.10.68'!V149+'30.10.68'!V149+'31.10.68'!V149</f>
        <v>0</v>
      </c>
      <c r="W149" s="52">
        <f>+'01.10.68'!W149+'02.10.68'!W149+'03.10.68'!W149+'04.10.68'!W149+'05.10.68'!W149+'06.10.68'!W149+'07.10.68'!W149+'08.10.68'!W149+'09.10.68'!W149+'10.10.68'!W149+'11.10.68'!W149+'12.10.68'!W149+'13.10.68'!W149+'14.10.68'!W149+'15.10.68'!W149+'16.10.68'!W149+'17.10.68'!W149+'18.10.68'!W149+'19.10.68'!W149+'20.10.68'!W149+'21.10.68'!W149+'22.10.68'!W149+'23.10.68'!W149+'24.10.68'!W149+'25.10.68'!W149+'26.10.68'!W149+'27.10.68'!W149+'28.10.68'!W149+'29.10.68'!W149+'30.10.68'!W149+'31.10.68'!W149</f>
        <v>0</v>
      </c>
      <c r="X149" s="65">
        <f>+'01.10.68'!X149+'02.10.68'!X149+'03.10.68'!X149+'04.10.68'!X149+'05.10.68'!X149+'06.10.68'!X149+'07.10.68'!X149+'08.10.68'!X149+'09.10.68'!X149+'10.10.68'!X149+'11.10.68'!X149+'12.10.68'!X149+'13.10.68'!X149+'14.10.68'!X149+'15.10.68'!X149+'16.10.68'!X149+'17.10.68'!X149+'18.10.68'!X149+'19.10.68'!X149+'20.10.68'!X149+'21.10.68'!X149+'22.10.68'!X149+'23.10.68'!X149+'24.10.68'!X149+'25.10.68'!X149+'26.10.68'!X149+'27.10.68'!X149+'28.10.68'!X149+'29.10.68'!X149+'30.10.68'!X149+'31.10.68'!X149</f>
        <v>0</v>
      </c>
      <c r="Y149" s="52">
        <f>+'01.10.68'!Y149+'02.10.68'!Y149+'03.10.68'!Y149+'04.10.68'!Y149+'05.10.68'!Y149+'06.10.68'!Y149+'07.10.68'!Y149+'08.10.68'!Y149+'09.10.68'!Y149+'10.10.68'!Y149+'11.10.68'!Y149+'12.10.68'!Y149+'13.10.68'!Y149+'14.10.68'!Y149+'15.10.68'!Y149+'16.10.68'!Y149+'17.10.68'!Y149+'18.10.68'!Y149+'19.10.68'!Y149+'20.10.68'!Y149+'21.10.68'!Y149+'22.10.68'!Y149+'23.10.68'!Y149+'24.10.68'!Y149+'25.10.68'!Y149+'26.10.68'!Y149+'27.10.68'!Y149+'28.10.68'!Y149+'29.10.68'!Y149+'30.10.68'!Y149+'31.10.68'!Y149</f>
        <v>0</v>
      </c>
      <c r="Z149" s="65">
        <f>+'01.10.68'!Z149+'02.10.68'!Z149+'03.10.68'!Z149+'04.10.68'!Z149+'05.10.68'!Z149+'06.10.68'!Z149+'07.10.68'!Z149+'08.10.68'!Z149+'09.10.68'!Z149+'10.10.68'!Z149+'11.10.68'!Z149+'12.10.68'!Z149+'13.10.68'!Z149+'14.10.68'!Z149+'15.10.68'!Z149+'16.10.68'!Z149+'17.10.68'!Z149+'18.10.68'!Z149+'19.10.68'!Z149+'20.10.68'!Z149+'21.10.68'!Z149+'22.10.68'!Z149+'23.10.68'!Z149+'24.10.68'!Z149+'25.10.68'!Z149+'26.10.68'!Z149+'27.10.68'!Z149+'28.10.68'!Z149+'29.10.68'!Z149+'30.10.68'!Z149+'31.10.68'!Z149</f>
        <v>0</v>
      </c>
      <c r="AA149" s="50"/>
      <c r="AB149" s="50"/>
      <c r="AC149" s="61"/>
      <c r="AD149" s="50"/>
      <c r="AE149" s="66"/>
    </row>
    <row r="150" spans="2:31">
      <c r="B150" s="50"/>
      <c r="C150" s="53"/>
      <c r="D150" s="52">
        <f>+'01.10.68'!D150+'02.10.68'!D150+'03.10.68'!D150+'04.10.68'!D150+'05.10.68'!D150+'06.10.68'!D150+'07.10.68'!D150+'08.10.68'!D150+'09.10.68'!D150+'10.10.68'!D150+'11.10.68'!D150+'12.10.68'!D150+'13.10.68'!D150+'14.10.68'!D150+'15.10.68'!D150+'16.10.68'!D150+'17.10.68'!D150+'18.10.68'!D150+'19.10.68'!D150+'20.10.68'!D150+'21.10.68'!D150+'22.10.68'!D150+'23.10.68'!D150+'24.10.68'!D150+'25.10.68'!D150+'26.10.68'!D150+'27.10.68'!D150+'28.10.68'!D150+'29.10.68'!D150+'30.10.68'!D150+'31.10.68'!D150</f>
        <v>0</v>
      </c>
      <c r="E150" s="52">
        <f>+'01.10.68'!E150+'02.10.68'!E150+'03.10.68'!E150+'04.10.68'!E150+'05.10.68'!E150+'06.10.68'!E150+'07.10.68'!E150+'08.10.68'!E150+'09.10.68'!E150+'10.10.68'!E150+'11.10.68'!E150+'12.10.68'!E150+'13.10.68'!E150+'14.10.68'!E150+'15.10.68'!E150+'16.10.68'!E150+'17.10.68'!E150+'18.10.68'!E150+'19.10.68'!E150+'20.10.68'!E150+'21.10.68'!E150+'22.10.68'!E150+'23.10.68'!E150+'24.10.68'!E150+'25.10.68'!E150+'26.10.68'!E150+'27.10.68'!E150+'28.10.68'!E150+'29.10.68'!E150+'30.10.68'!E150+'31.10.68'!E150</f>
        <v>0</v>
      </c>
      <c r="F150" s="65">
        <f>+'01.10.68'!F150+'02.10.68'!F150+'03.10.68'!F150+'04.10.68'!F150+'05.10.68'!F150+'06.10.68'!F150+'07.10.68'!F150+'08.10.68'!F150+'09.10.68'!F150+'10.10.68'!F150+'11.10.68'!F150+'12.10.68'!F150+'13.10.68'!F150+'14.10.68'!F150+'15.10.68'!F150+'16.10.68'!F150+'17.10.68'!F150+'18.10.68'!F150+'19.10.68'!F150+'20.10.68'!F150+'21.10.68'!F150+'22.10.68'!F150+'23.10.68'!F150+'24.10.68'!F150+'25.10.68'!F150+'26.10.68'!F150+'27.10.68'!F150+'28.10.68'!F150+'29.10.68'!F150+'30.10.68'!F150+'31.10.68'!F150</f>
        <v>0</v>
      </c>
      <c r="G150" s="52">
        <f>+'01.10.68'!G150+'02.10.68'!G150+'03.10.68'!G150+'04.10.68'!G150+'05.10.68'!G150+'06.10.68'!G150+'07.10.68'!G150+'08.10.68'!G150+'09.10.68'!G150+'10.10.68'!G150+'11.10.68'!G150+'12.10.68'!G150+'13.10.68'!G150+'14.10.68'!G150+'15.10.68'!G150+'16.10.68'!G150+'17.10.68'!G150+'18.10.68'!G150+'19.10.68'!G150+'20.10.68'!G150+'21.10.68'!G150+'22.10.68'!G150+'23.10.68'!G150+'24.10.68'!G150+'25.10.68'!G150+'26.10.68'!G150+'27.10.68'!G150+'28.10.68'!G150+'29.10.68'!G150+'30.10.68'!G150+'31.10.68'!G150</f>
        <v>0</v>
      </c>
      <c r="H150" s="52">
        <f>+'01.10.68'!H150+'02.10.68'!H150+'03.10.68'!H150+'04.10.68'!H150+'05.10.68'!H150+'06.10.68'!H150+'07.10.68'!H150+'08.10.68'!H150+'09.10.68'!H150+'10.10.68'!H150+'11.10.68'!H150+'12.10.68'!H150+'13.10.68'!H150+'14.10.68'!H150+'15.10.68'!H150+'16.10.68'!H150+'17.10.68'!H150+'18.10.68'!H150+'19.10.68'!H150+'20.10.68'!H150+'21.10.68'!H150+'22.10.68'!H150+'23.10.68'!H150+'24.10.68'!H150+'25.10.68'!H150+'26.10.68'!H150+'27.10.68'!H150+'28.10.68'!H150+'29.10.68'!H150+'30.10.68'!H150+'31.10.68'!H150</f>
        <v>0</v>
      </c>
      <c r="I150" s="65">
        <f>+'01.10.68'!I150+'02.10.68'!I150+'03.10.68'!I150+'04.10.68'!I150+'05.10.68'!I150+'06.10.68'!I150+'07.10.68'!I150+'08.10.68'!I150+'09.10.68'!I150+'10.10.68'!I150+'11.10.68'!I150+'12.10.68'!I150+'13.10.68'!I150+'14.10.68'!I150+'15.10.68'!I150+'16.10.68'!I150+'17.10.68'!I150+'18.10.68'!I150+'19.10.68'!I150+'20.10.68'!I150+'21.10.68'!I150+'22.10.68'!I150+'23.10.68'!I150+'24.10.68'!I150+'25.10.68'!I150+'26.10.68'!I150+'27.10.68'!I150+'28.10.68'!I150+'29.10.68'!I150+'30.10.68'!I150+'31.10.68'!I150</f>
        <v>0</v>
      </c>
      <c r="J150" s="52">
        <f>+'01.10.68'!J150+'02.10.68'!J150+'03.10.68'!J150+'04.10.68'!J150+'05.10.68'!J150+'06.10.68'!J150+'07.10.68'!J150+'08.10.68'!J150+'09.10.68'!J150+'10.10.68'!J150+'11.10.68'!J150+'12.10.68'!J150+'13.10.68'!J150+'14.10.68'!J150+'15.10.68'!J150+'16.10.68'!J150+'17.10.68'!J150+'18.10.68'!J150+'19.10.68'!J150+'20.10.68'!J150+'21.10.68'!J150+'22.10.68'!J150+'23.10.68'!J150+'24.10.68'!J150+'25.10.68'!J150+'26.10.68'!J150+'27.10.68'!J150+'28.10.68'!J150+'29.10.68'!J150+'30.10.68'!J150+'31.10.68'!J150</f>
        <v>0</v>
      </c>
      <c r="K150" s="52">
        <f>+'01.10.68'!K150+'02.10.68'!K150+'03.10.68'!K150+'04.10.68'!K150+'05.10.68'!K150+'06.10.68'!K150+'07.10.68'!K150+'08.10.68'!K150+'09.10.68'!K150+'10.10.68'!K150+'11.10.68'!K150+'12.10.68'!K150+'13.10.68'!K150+'14.10.68'!K150+'15.10.68'!K150+'16.10.68'!K150+'17.10.68'!K150+'18.10.68'!K150+'19.10.68'!K150+'20.10.68'!K150+'21.10.68'!K150+'22.10.68'!K150+'23.10.68'!K150+'24.10.68'!K150+'25.10.68'!K150+'26.10.68'!K150+'27.10.68'!K150+'28.10.68'!K150+'29.10.68'!K150+'30.10.68'!K150+'31.10.68'!K150</f>
        <v>0</v>
      </c>
      <c r="L150" s="65">
        <f>+'01.10.68'!L150+'02.10.68'!L150+'03.10.68'!L150+'04.10.68'!L150+'05.10.68'!L150+'06.10.68'!L150+'07.10.68'!L150+'08.10.68'!L150+'09.10.68'!L150+'10.10.68'!L150+'11.10.68'!L150+'12.10.68'!L150+'13.10.68'!L150+'14.10.68'!L150+'15.10.68'!L150+'16.10.68'!L150+'17.10.68'!L150+'18.10.68'!L150+'19.10.68'!L150+'20.10.68'!L150+'21.10.68'!L150+'22.10.68'!L150+'23.10.68'!L150+'24.10.68'!L150+'25.10.68'!L150+'26.10.68'!L150+'27.10.68'!L150+'28.10.68'!L150+'29.10.68'!L150+'30.10.68'!L150+'31.10.68'!L150</f>
        <v>0</v>
      </c>
      <c r="M150" s="52">
        <f>+'01.10.68'!M150+'02.10.68'!M150+'03.10.68'!M150+'04.10.68'!M150+'05.10.68'!M150+'06.10.68'!M150+'07.10.68'!M150+'08.10.68'!M150+'09.10.68'!M150+'10.10.68'!M150+'11.10.68'!M150+'12.10.68'!M150+'13.10.68'!M150+'14.10.68'!M150+'15.10.68'!M150+'16.10.68'!M150+'17.10.68'!M150+'18.10.68'!M150+'19.10.68'!M150+'20.10.68'!M150+'21.10.68'!M150+'22.10.68'!M150+'23.10.68'!M150+'24.10.68'!M150+'25.10.68'!M150+'26.10.68'!M150+'27.10.68'!M150+'28.10.68'!M150+'29.10.68'!M150+'30.10.68'!M150+'31.10.68'!M150</f>
        <v>0</v>
      </c>
      <c r="N150" s="52">
        <f>+'01.10.68'!N150+'02.10.68'!N150+'03.10.68'!N150+'04.10.68'!N150+'05.10.68'!N150+'06.10.68'!N150+'07.10.68'!N150+'08.10.68'!N150+'09.10.68'!N150+'10.10.68'!N150+'11.10.68'!N150+'12.10.68'!N150+'13.10.68'!N150+'14.10.68'!N150+'15.10.68'!N150+'16.10.68'!N150+'17.10.68'!N150+'18.10.68'!N150+'19.10.68'!N150+'20.10.68'!N150+'21.10.68'!N150+'22.10.68'!N150+'23.10.68'!N150+'24.10.68'!N150+'25.10.68'!N150+'26.10.68'!N150+'27.10.68'!N150+'28.10.68'!N150+'29.10.68'!N150+'30.10.68'!N150+'31.10.68'!N150</f>
        <v>0</v>
      </c>
      <c r="O150" s="65">
        <f>+'01.10.68'!O150+'02.10.68'!O150+'03.10.68'!O150+'04.10.68'!O150+'05.10.68'!O150+'06.10.68'!O150+'07.10.68'!O150+'08.10.68'!O150+'09.10.68'!O150+'10.10.68'!O150+'11.10.68'!O150+'12.10.68'!O150+'13.10.68'!O150+'14.10.68'!O150+'15.10.68'!O150+'16.10.68'!O150+'17.10.68'!O150+'18.10.68'!O150+'19.10.68'!O150+'20.10.68'!O150+'21.10.68'!O150+'22.10.68'!O150+'23.10.68'!O150+'24.10.68'!O150+'25.10.68'!O150+'26.10.68'!O150+'27.10.68'!O150+'28.10.68'!O150+'29.10.68'!O150+'30.10.68'!O150+'31.10.68'!O150</f>
        <v>0</v>
      </c>
      <c r="P150" s="52">
        <f>+'01.10.68'!P150+'02.10.68'!P150+'03.10.68'!P150+'04.10.68'!P150+'05.10.68'!P150+'06.10.68'!P150+'07.10.68'!P150+'08.10.68'!P150+'09.10.68'!P150+'10.10.68'!P150+'11.10.68'!P150+'12.10.68'!P150+'13.10.68'!P150+'14.10.68'!P150+'15.10.68'!P150+'16.10.68'!P150+'17.10.68'!P150+'18.10.68'!P150+'19.10.68'!P150+'20.10.68'!P150+'21.10.68'!P150+'22.10.68'!P150+'23.10.68'!P150+'24.10.68'!P150+'25.10.68'!P150+'26.10.68'!P150+'27.10.68'!P150+'28.10.68'!P150+'29.10.68'!P150+'30.10.68'!P150+'31.10.68'!P150</f>
        <v>0</v>
      </c>
      <c r="Q150" s="52">
        <f>+'01.10.68'!Q150+'02.10.68'!Q150+'03.10.68'!Q150+'04.10.68'!Q150+'05.10.68'!Q150+'06.10.68'!Q150+'07.10.68'!Q150+'08.10.68'!Q150+'09.10.68'!Q150+'10.10.68'!Q150+'11.10.68'!Q150+'12.10.68'!Q150+'13.10.68'!Q150+'14.10.68'!Q150+'15.10.68'!Q150+'16.10.68'!Q150+'17.10.68'!Q150+'18.10.68'!Q150+'19.10.68'!Q150+'20.10.68'!Q150+'21.10.68'!Q150+'22.10.68'!Q150+'23.10.68'!Q150+'24.10.68'!Q150+'25.10.68'!Q150+'26.10.68'!Q150+'27.10.68'!Q150+'28.10.68'!Q150+'29.10.68'!Q150+'30.10.68'!Q150+'31.10.68'!Q150</f>
        <v>0</v>
      </c>
      <c r="R150" s="65">
        <f>+'01.10.68'!R150+'02.10.68'!R150+'03.10.68'!R150+'04.10.68'!R150+'05.10.68'!R150+'06.10.68'!R150+'07.10.68'!R150+'08.10.68'!R150+'09.10.68'!R150+'10.10.68'!R150+'11.10.68'!R150+'12.10.68'!R150+'13.10.68'!R150+'14.10.68'!R150+'15.10.68'!R150+'16.10.68'!R150+'17.10.68'!R150+'18.10.68'!R150+'19.10.68'!R150+'20.10.68'!R150+'21.10.68'!R150+'22.10.68'!R150+'23.10.68'!R150+'24.10.68'!R150+'25.10.68'!R150+'26.10.68'!R150+'27.10.68'!R150+'28.10.68'!R150+'29.10.68'!R150+'30.10.68'!R150+'31.10.68'!R150</f>
        <v>0</v>
      </c>
      <c r="S150" s="52">
        <f>+'01.10.68'!S150+'02.10.68'!S150+'03.10.68'!S150+'04.10.68'!S150+'05.10.68'!S150+'06.10.68'!S150+'07.10.68'!S150+'08.10.68'!S150+'09.10.68'!S150+'10.10.68'!S150+'11.10.68'!S150+'12.10.68'!S150+'13.10.68'!S150+'14.10.68'!S150+'15.10.68'!S150+'16.10.68'!S150+'17.10.68'!S150+'18.10.68'!S150+'19.10.68'!S150+'20.10.68'!S150+'21.10.68'!S150+'22.10.68'!S150+'23.10.68'!S150+'24.10.68'!S150+'25.10.68'!S150+'26.10.68'!S150+'27.10.68'!S150+'28.10.68'!S150+'29.10.68'!S150+'30.10.68'!S150+'31.10.68'!S150</f>
        <v>0</v>
      </c>
      <c r="T150" s="52">
        <f>+'01.10.68'!T150+'02.10.68'!T150+'03.10.68'!T150+'04.10.68'!T150+'05.10.68'!T150+'06.10.68'!T150+'07.10.68'!T150+'08.10.68'!T150+'09.10.68'!T150+'10.10.68'!T150+'11.10.68'!T150+'12.10.68'!T150+'13.10.68'!T150+'14.10.68'!T150+'15.10.68'!T150+'16.10.68'!T150+'17.10.68'!T150+'18.10.68'!T150+'19.10.68'!T150+'20.10.68'!T150+'21.10.68'!T150+'22.10.68'!T150+'23.10.68'!T150+'24.10.68'!T150+'25.10.68'!T150+'26.10.68'!T150+'27.10.68'!T150+'28.10.68'!T150+'29.10.68'!T150+'30.10.68'!T150+'31.10.68'!T150</f>
        <v>0</v>
      </c>
      <c r="U150" s="65">
        <f>+'01.10.68'!U150+'02.10.68'!U150+'03.10.68'!U150+'04.10.68'!U150+'05.10.68'!U150+'06.10.68'!U150+'07.10.68'!U150+'08.10.68'!U150+'09.10.68'!U150+'10.10.68'!U150+'11.10.68'!U150+'12.10.68'!U150+'13.10.68'!U150+'14.10.68'!U150+'15.10.68'!U150+'16.10.68'!U150+'17.10.68'!U150+'18.10.68'!U150+'19.10.68'!U150+'20.10.68'!U150+'21.10.68'!U150+'22.10.68'!U150+'23.10.68'!U150+'24.10.68'!U150+'25.10.68'!U150+'26.10.68'!U150+'27.10.68'!U150+'28.10.68'!U150+'29.10.68'!U150+'30.10.68'!U150+'31.10.68'!U150</f>
        <v>0</v>
      </c>
      <c r="V150" s="52">
        <f>+'01.10.68'!V150+'02.10.68'!V150+'03.10.68'!V150+'04.10.68'!V150+'05.10.68'!V150+'06.10.68'!V150+'07.10.68'!V150+'08.10.68'!V150+'09.10.68'!V150+'10.10.68'!V150+'11.10.68'!V150+'12.10.68'!V150+'13.10.68'!V150+'14.10.68'!V150+'15.10.68'!V150+'16.10.68'!V150+'17.10.68'!V150+'18.10.68'!V150+'19.10.68'!V150+'20.10.68'!V150+'21.10.68'!V150+'22.10.68'!V150+'23.10.68'!V150+'24.10.68'!V150+'25.10.68'!V150+'26.10.68'!V150+'27.10.68'!V150+'28.10.68'!V150+'29.10.68'!V150+'30.10.68'!V150+'31.10.68'!V150</f>
        <v>0</v>
      </c>
      <c r="W150" s="52">
        <f>+'01.10.68'!W150+'02.10.68'!W150+'03.10.68'!W150+'04.10.68'!W150+'05.10.68'!W150+'06.10.68'!W150+'07.10.68'!W150+'08.10.68'!W150+'09.10.68'!W150+'10.10.68'!W150+'11.10.68'!W150+'12.10.68'!W150+'13.10.68'!W150+'14.10.68'!W150+'15.10.68'!W150+'16.10.68'!W150+'17.10.68'!W150+'18.10.68'!W150+'19.10.68'!W150+'20.10.68'!W150+'21.10.68'!W150+'22.10.68'!W150+'23.10.68'!W150+'24.10.68'!W150+'25.10.68'!W150+'26.10.68'!W150+'27.10.68'!W150+'28.10.68'!W150+'29.10.68'!W150+'30.10.68'!W150+'31.10.68'!W150</f>
        <v>0</v>
      </c>
      <c r="X150" s="65">
        <f>+'01.10.68'!X150+'02.10.68'!X150+'03.10.68'!X150+'04.10.68'!X150+'05.10.68'!X150+'06.10.68'!X150+'07.10.68'!X150+'08.10.68'!X150+'09.10.68'!X150+'10.10.68'!X150+'11.10.68'!X150+'12.10.68'!X150+'13.10.68'!X150+'14.10.68'!X150+'15.10.68'!X150+'16.10.68'!X150+'17.10.68'!X150+'18.10.68'!X150+'19.10.68'!X150+'20.10.68'!X150+'21.10.68'!X150+'22.10.68'!X150+'23.10.68'!X150+'24.10.68'!X150+'25.10.68'!X150+'26.10.68'!X150+'27.10.68'!X150+'28.10.68'!X150+'29.10.68'!X150+'30.10.68'!X150+'31.10.68'!X150</f>
        <v>0</v>
      </c>
      <c r="Y150" s="52">
        <f>+'01.10.68'!Y150+'02.10.68'!Y150+'03.10.68'!Y150+'04.10.68'!Y150+'05.10.68'!Y150+'06.10.68'!Y150+'07.10.68'!Y150+'08.10.68'!Y150+'09.10.68'!Y150+'10.10.68'!Y150+'11.10.68'!Y150+'12.10.68'!Y150+'13.10.68'!Y150+'14.10.68'!Y150+'15.10.68'!Y150+'16.10.68'!Y150+'17.10.68'!Y150+'18.10.68'!Y150+'19.10.68'!Y150+'20.10.68'!Y150+'21.10.68'!Y150+'22.10.68'!Y150+'23.10.68'!Y150+'24.10.68'!Y150+'25.10.68'!Y150+'26.10.68'!Y150+'27.10.68'!Y150+'28.10.68'!Y150+'29.10.68'!Y150+'30.10.68'!Y150+'31.10.68'!Y150</f>
        <v>0</v>
      </c>
      <c r="Z150" s="65">
        <f>+'01.10.68'!Z150+'02.10.68'!Z150+'03.10.68'!Z150+'04.10.68'!Z150+'05.10.68'!Z150+'06.10.68'!Z150+'07.10.68'!Z150+'08.10.68'!Z150+'09.10.68'!Z150+'10.10.68'!Z150+'11.10.68'!Z150+'12.10.68'!Z150+'13.10.68'!Z150+'14.10.68'!Z150+'15.10.68'!Z150+'16.10.68'!Z150+'17.10.68'!Z150+'18.10.68'!Z150+'19.10.68'!Z150+'20.10.68'!Z150+'21.10.68'!Z150+'22.10.68'!Z150+'23.10.68'!Z150+'24.10.68'!Z150+'25.10.68'!Z150+'26.10.68'!Z150+'27.10.68'!Z150+'28.10.68'!Z150+'29.10.68'!Z150+'30.10.68'!Z150+'31.10.68'!Z150</f>
        <v>0</v>
      </c>
      <c r="AA150" s="50"/>
      <c r="AB150" s="50"/>
      <c r="AC150" s="61"/>
      <c r="AD150" s="50"/>
      <c r="AE150" s="66"/>
    </row>
    <row r="151" spans="2:31">
      <c r="B151" s="50"/>
      <c r="C151" s="53"/>
      <c r="D151" s="52">
        <f>+'01.10.68'!D151+'02.10.68'!D151+'03.10.68'!D151+'04.10.68'!D151+'05.10.68'!D151+'06.10.68'!D151+'07.10.68'!D151+'08.10.68'!D151+'09.10.68'!D151+'10.10.68'!D151+'11.10.68'!D151+'12.10.68'!D151+'13.10.68'!D151+'14.10.68'!D151+'15.10.68'!D151+'16.10.68'!D151+'17.10.68'!D151+'18.10.68'!D151+'19.10.68'!D151+'20.10.68'!D151+'21.10.68'!D151+'22.10.68'!D151+'23.10.68'!D151+'24.10.68'!D151+'25.10.68'!D151+'26.10.68'!D151+'27.10.68'!D151+'28.10.68'!D151+'29.10.68'!D151+'30.10.68'!D151+'31.10.68'!D151</f>
        <v>0</v>
      </c>
      <c r="E151" s="52">
        <f>+'01.10.68'!E151+'02.10.68'!E151+'03.10.68'!E151+'04.10.68'!E151+'05.10.68'!E151+'06.10.68'!E151+'07.10.68'!E151+'08.10.68'!E151+'09.10.68'!E151+'10.10.68'!E151+'11.10.68'!E151+'12.10.68'!E151+'13.10.68'!E151+'14.10.68'!E151+'15.10.68'!E151+'16.10.68'!E151+'17.10.68'!E151+'18.10.68'!E151+'19.10.68'!E151+'20.10.68'!E151+'21.10.68'!E151+'22.10.68'!E151+'23.10.68'!E151+'24.10.68'!E151+'25.10.68'!E151+'26.10.68'!E151+'27.10.68'!E151+'28.10.68'!E151+'29.10.68'!E151+'30.10.68'!E151+'31.10.68'!E151</f>
        <v>0</v>
      </c>
      <c r="F151" s="65">
        <f>+'01.10.68'!F151+'02.10.68'!F151+'03.10.68'!F151+'04.10.68'!F151+'05.10.68'!F151+'06.10.68'!F151+'07.10.68'!F151+'08.10.68'!F151+'09.10.68'!F151+'10.10.68'!F151+'11.10.68'!F151+'12.10.68'!F151+'13.10.68'!F151+'14.10.68'!F151+'15.10.68'!F151+'16.10.68'!F151+'17.10.68'!F151+'18.10.68'!F151+'19.10.68'!F151+'20.10.68'!F151+'21.10.68'!F151+'22.10.68'!F151+'23.10.68'!F151+'24.10.68'!F151+'25.10.68'!F151+'26.10.68'!F151+'27.10.68'!F151+'28.10.68'!F151+'29.10.68'!F151+'30.10.68'!F151+'31.10.68'!F151</f>
        <v>0</v>
      </c>
      <c r="G151" s="52">
        <f>+'01.10.68'!G151+'02.10.68'!G151+'03.10.68'!G151+'04.10.68'!G151+'05.10.68'!G151+'06.10.68'!G151+'07.10.68'!G151+'08.10.68'!G151+'09.10.68'!G151+'10.10.68'!G151+'11.10.68'!G151+'12.10.68'!G151+'13.10.68'!G151+'14.10.68'!G151+'15.10.68'!G151+'16.10.68'!G151+'17.10.68'!G151+'18.10.68'!G151+'19.10.68'!G151+'20.10.68'!G151+'21.10.68'!G151+'22.10.68'!G151+'23.10.68'!G151+'24.10.68'!G151+'25.10.68'!G151+'26.10.68'!G151+'27.10.68'!G151+'28.10.68'!G151+'29.10.68'!G151+'30.10.68'!G151+'31.10.68'!G151</f>
        <v>0</v>
      </c>
      <c r="H151" s="52">
        <f>+'01.10.68'!H151+'02.10.68'!H151+'03.10.68'!H151+'04.10.68'!H151+'05.10.68'!H151+'06.10.68'!H151+'07.10.68'!H151+'08.10.68'!H151+'09.10.68'!H151+'10.10.68'!H151+'11.10.68'!H151+'12.10.68'!H151+'13.10.68'!H151+'14.10.68'!H151+'15.10.68'!H151+'16.10.68'!H151+'17.10.68'!H151+'18.10.68'!H151+'19.10.68'!H151+'20.10.68'!H151+'21.10.68'!H151+'22.10.68'!H151+'23.10.68'!H151+'24.10.68'!H151+'25.10.68'!H151+'26.10.68'!H151+'27.10.68'!H151+'28.10.68'!H151+'29.10.68'!H151+'30.10.68'!H151+'31.10.68'!H151</f>
        <v>0</v>
      </c>
      <c r="I151" s="65">
        <f>+'01.10.68'!I151+'02.10.68'!I151+'03.10.68'!I151+'04.10.68'!I151+'05.10.68'!I151+'06.10.68'!I151+'07.10.68'!I151+'08.10.68'!I151+'09.10.68'!I151+'10.10.68'!I151+'11.10.68'!I151+'12.10.68'!I151+'13.10.68'!I151+'14.10.68'!I151+'15.10.68'!I151+'16.10.68'!I151+'17.10.68'!I151+'18.10.68'!I151+'19.10.68'!I151+'20.10.68'!I151+'21.10.68'!I151+'22.10.68'!I151+'23.10.68'!I151+'24.10.68'!I151+'25.10.68'!I151+'26.10.68'!I151+'27.10.68'!I151+'28.10.68'!I151+'29.10.68'!I151+'30.10.68'!I151+'31.10.68'!I151</f>
        <v>0</v>
      </c>
      <c r="J151" s="52">
        <f>+'01.10.68'!J151+'02.10.68'!J151+'03.10.68'!J151+'04.10.68'!J151+'05.10.68'!J151+'06.10.68'!J151+'07.10.68'!J151+'08.10.68'!J151+'09.10.68'!J151+'10.10.68'!J151+'11.10.68'!J151+'12.10.68'!J151+'13.10.68'!J151+'14.10.68'!J151+'15.10.68'!J151+'16.10.68'!J151+'17.10.68'!J151+'18.10.68'!J151+'19.10.68'!J151+'20.10.68'!J151+'21.10.68'!J151+'22.10.68'!J151+'23.10.68'!J151+'24.10.68'!J151+'25.10.68'!J151+'26.10.68'!J151+'27.10.68'!J151+'28.10.68'!J151+'29.10.68'!J151+'30.10.68'!J151+'31.10.68'!J151</f>
        <v>0</v>
      </c>
      <c r="K151" s="52">
        <f>+'01.10.68'!K151+'02.10.68'!K151+'03.10.68'!K151+'04.10.68'!K151+'05.10.68'!K151+'06.10.68'!K151+'07.10.68'!K151+'08.10.68'!K151+'09.10.68'!K151+'10.10.68'!K151+'11.10.68'!K151+'12.10.68'!K151+'13.10.68'!K151+'14.10.68'!K151+'15.10.68'!K151+'16.10.68'!K151+'17.10.68'!K151+'18.10.68'!K151+'19.10.68'!K151+'20.10.68'!K151+'21.10.68'!K151+'22.10.68'!K151+'23.10.68'!K151+'24.10.68'!K151+'25.10.68'!K151+'26.10.68'!K151+'27.10.68'!K151+'28.10.68'!K151+'29.10.68'!K151+'30.10.68'!K151+'31.10.68'!K151</f>
        <v>0</v>
      </c>
      <c r="L151" s="65">
        <f>+'01.10.68'!L151+'02.10.68'!L151+'03.10.68'!L151+'04.10.68'!L151+'05.10.68'!L151+'06.10.68'!L151+'07.10.68'!L151+'08.10.68'!L151+'09.10.68'!L151+'10.10.68'!L151+'11.10.68'!L151+'12.10.68'!L151+'13.10.68'!L151+'14.10.68'!L151+'15.10.68'!L151+'16.10.68'!L151+'17.10.68'!L151+'18.10.68'!L151+'19.10.68'!L151+'20.10.68'!L151+'21.10.68'!L151+'22.10.68'!L151+'23.10.68'!L151+'24.10.68'!L151+'25.10.68'!L151+'26.10.68'!L151+'27.10.68'!L151+'28.10.68'!L151+'29.10.68'!L151+'30.10.68'!L151+'31.10.68'!L151</f>
        <v>0</v>
      </c>
      <c r="M151" s="52">
        <f>+'01.10.68'!M151+'02.10.68'!M151+'03.10.68'!M151+'04.10.68'!M151+'05.10.68'!M151+'06.10.68'!M151+'07.10.68'!M151+'08.10.68'!M151+'09.10.68'!M151+'10.10.68'!M151+'11.10.68'!M151+'12.10.68'!M151+'13.10.68'!M151+'14.10.68'!M151+'15.10.68'!M151+'16.10.68'!M151+'17.10.68'!M151+'18.10.68'!M151+'19.10.68'!M151+'20.10.68'!M151+'21.10.68'!M151+'22.10.68'!M151+'23.10.68'!M151+'24.10.68'!M151+'25.10.68'!M151+'26.10.68'!M151+'27.10.68'!M151+'28.10.68'!M151+'29.10.68'!M151+'30.10.68'!M151+'31.10.68'!M151</f>
        <v>0</v>
      </c>
      <c r="N151" s="52">
        <f>+'01.10.68'!N151+'02.10.68'!N151+'03.10.68'!N151+'04.10.68'!N151+'05.10.68'!N151+'06.10.68'!N151+'07.10.68'!N151+'08.10.68'!N151+'09.10.68'!N151+'10.10.68'!N151+'11.10.68'!N151+'12.10.68'!N151+'13.10.68'!N151+'14.10.68'!N151+'15.10.68'!N151+'16.10.68'!N151+'17.10.68'!N151+'18.10.68'!N151+'19.10.68'!N151+'20.10.68'!N151+'21.10.68'!N151+'22.10.68'!N151+'23.10.68'!N151+'24.10.68'!N151+'25.10.68'!N151+'26.10.68'!N151+'27.10.68'!N151+'28.10.68'!N151+'29.10.68'!N151+'30.10.68'!N151+'31.10.68'!N151</f>
        <v>0</v>
      </c>
      <c r="O151" s="65">
        <f>+'01.10.68'!O151+'02.10.68'!O151+'03.10.68'!O151+'04.10.68'!O151+'05.10.68'!O151+'06.10.68'!O151+'07.10.68'!O151+'08.10.68'!O151+'09.10.68'!O151+'10.10.68'!O151+'11.10.68'!O151+'12.10.68'!O151+'13.10.68'!O151+'14.10.68'!O151+'15.10.68'!O151+'16.10.68'!O151+'17.10.68'!O151+'18.10.68'!O151+'19.10.68'!O151+'20.10.68'!O151+'21.10.68'!O151+'22.10.68'!O151+'23.10.68'!O151+'24.10.68'!O151+'25.10.68'!O151+'26.10.68'!O151+'27.10.68'!O151+'28.10.68'!O151+'29.10.68'!O151+'30.10.68'!O151+'31.10.68'!O151</f>
        <v>0</v>
      </c>
      <c r="P151" s="52">
        <f>+'01.10.68'!P151+'02.10.68'!P151+'03.10.68'!P151+'04.10.68'!P151+'05.10.68'!P151+'06.10.68'!P151+'07.10.68'!P151+'08.10.68'!P151+'09.10.68'!P151+'10.10.68'!P151+'11.10.68'!P151+'12.10.68'!P151+'13.10.68'!P151+'14.10.68'!P151+'15.10.68'!P151+'16.10.68'!P151+'17.10.68'!P151+'18.10.68'!P151+'19.10.68'!P151+'20.10.68'!P151+'21.10.68'!P151+'22.10.68'!P151+'23.10.68'!P151+'24.10.68'!P151+'25.10.68'!P151+'26.10.68'!P151+'27.10.68'!P151+'28.10.68'!P151+'29.10.68'!P151+'30.10.68'!P151+'31.10.68'!P151</f>
        <v>0</v>
      </c>
      <c r="Q151" s="52">
        <f>+'01.10.68'!Q151+'02.10.68'!Q151+'03.10.68'!Q151+'04.10.68'!Q151+'05.10.68'!Q151+'06.10.68'!Q151+'07.10.68'!Q151+'08.10.68'!Q151+'09.10.68'!Q151+'10.10.68'!Q151+'11.10.68'!Q151+'12.10.68'!Q151+'13.10.68'!Q151+'14.10.68'!Q151+'15.10.68'!Q151+'16.10.68'!Q151+'17.10.68'!Q151+'18.10.68'!Q151+'19.10.68'!Q151+'20.10.68'!Q151+'21.10.68'!Q151+'22.10.68'!Q151+'23.10.68'!Q151+'24.10.68'!Q151+'25.10.68'!Q151+'26.10.68'!Q151+'27.10.68'!Q151+'28.10.68'!Q151+'29.10.68'!Q151+'30.10.68'!Q151+'31.10.68'!Q151</f>
        <v>0</v>
      </c>
      <c r="R151" s="65">
        <f>+'01.10.68'!R151+'02.10.68'!R151+'03.10.68'!R151+'04.10.68'!R151+'05.10.68'!R151+'06.10.68'!R151+'07.10.68'!R151+'08.10.68'!R151+'09.10.68'!R151+'10.10.68'!R151+'11.10.68'!R151+'12.10.68'!R151+'13.10.68'!R151+'14.10.68'!R151+'15.10.68'!R151+'16.10.68'!R151+'17.10.68'!R151+'18.10.68'!R151+'19.10.68'!R151+'20.10.68'!R151+'21.10.68'!R151+'22.10.68'!R151+'23.10.68'!R151+'24.10.68'!R151+'25.10.68'!R151+'26.10.68'!R151+'27.10.68'!R151+'28.10.68'!R151+'29.10.68'!R151+'30.10.68'!R151+'31.10.68'!R151</f>
        <v>0</v>
      </c>
      <c r="S151" s="52">
        <f>+'01.10.68'!S151+'02.10.68'!S151+'03.10.68'!S151+'04.10.68'!S151+'05.10.68'!S151+'06.10.68'!S151+'07.10.68'!S151+'08.10.68'!S151+'09.10.68'!S151+'10.10.68'!S151+'11.10.68'!S151+'12.10.68'!S151+'13.10.68'!S151+'14.10.68'!S151+'15.10.68'!S151+'16.10.68'!S151+'17.10.68'!S151+'18.10.68'!S151+'19.10.68'!S151+'20.10.68'!S151+'21.10.68'!S151+'22.10.68'!S151+'23.10.68'!S151+'24.10.68'!S151+'25.10.68'!S151+'26.10.68'!S151+'27.10.68'!S151+'28.10.68'!S151+'29.10.68'!S151+'30.10.68'!S151+'31.10.68'!S151</f>
        <v>0</v>
      </c>
      <c r="T151" s="52">
        <f>+'01.10.68'!T151+'02.10.68'!T151+'03.10.68'!T151+'04.10.68'!T151+'05.10.68'!T151+'06.10.68'!T151+'07.10.68'!T151+'08.10.68'!T151+'09.10.68'!T151+'10.10.68'!T151+'11.10.68'!T151+'12.10.68'!T151+'13.10.68'!T151+'14.10.68'!T151+'15.10.68'!T151+'16.10.68'!T151+'17.10.68'!T151+'18.10.68'!T151+'19.10.68'!T151+'20.10.68'!T151+'21.10.68'!T151+'22.10.68'!T151+'23.10.68'!T151+'24.10.68'!T151+'25.10.68'!T151+'26.10.68'!T151+'27.10.68'!T151+'28.10.68'!T151+'29.10.68'!T151+'30.10.68'!T151+'31.10.68'!T151</f>
        <v>0</v>
      </c>
      <c r="U151" s="65">
        <f>+'01.10.68'!U151+'02.10.68'!U151+'03.10.68'!U151+'04.10.68'!U151+'05.10.68'!U151+'06.10.68'!U151+'07.10.68'!U151+'08.10.68'!U151+'09.10.68'!U151+'10.10.68'!U151+'11.10.68'!U151+'12.10.68'!U151+'13.10.68'!U151+'14.10.68'!U151+'15.10.68'!U151+'16.10.68'!U151+'17.10.68'!U151+'18.10.68'!U151+'19.10.68'!U151+'20.10.68'!U151+'21.10.68'!U151+'22.10.68'!U151+'23.10.68'!U151+'24.10.68'!U151+'25.10.68'!U151+'26.10.68'!U151+'27.10.68'!U151+'28.10.68'!U151+'29.10.68'!U151+'30.10.68'!U151+'31.10.68'!U151</f>
        <v>0</v>
      </c>
      <c r="V151" s="52">
        <f>+'01.10.68'!V151+'02.10.68'!V151+'03.10.68'!V151+'04.10.68'!V151+'05.10.68'!V151+'06.10.68'!V151+'07.10.68'!V151+'08.10.68'!V151+'09.10.68'!V151+'10.10.68'!V151+'11.10.68'!V151+'12.10.68'!V151+'13.10.68'!V151+'14.10.68'!V151+'15.10.68'!V151+'16.10.68'!V151+'17.10.68'!V151+'18.10.68'!V151+'19.10.68'!V151+'20.10.68'!V151+'21.10.68'!V151+'22.10.68'!V151+'23.10.68'!V151+'24.10.68'!V151+'25.10.68'!V151+'26.10.68'!V151+'27.10.68'!V151+'28.10.68'!V151+'29.10.68'!V151+'30.10.68'!V151+'31.10.68'!V151</f>
        <v>0</v>
      </c>
      <c r="W151" s="52">
        <f>+'01.10.68'!W151+'02.10.68'!W151+'03.10.68'!W151+'04.10.68'!W151+'05.10.68'!W151+'06.10.68'!W151+'07.10.68'!W151+'08.10.68'!W151+'09.10.68'!W151+'10.10.68'!W151+'11.10.68'!W151+'12.10.68'!W151+'13.10.68'!W151+'14.10.68'!W151+'15.10.68'!W151+'16.10.68'!W151+'17.10.68'!W151+'18.10.68'!W151+'19.10.68'!W151+'20.10.68'!W151+'21.10.68'!W151+'22.10.68'!W151+'23.10.68'!W151+'24.10.68'!W151+'25.10.68'!W151+'26.10.68'!W151+'27.10.68'!W151+'28.10.68'!W151+'29.10.68'!W151+'30.10.68'!W151+'31.10.68'!W151</f>
        <v>0</v>
      </c>
      <c r="X151" s="65">
        <f>+'01.10.68'!X151+'02.10.68'!X151+'03.10.68'!X151+'04.10.68'!X151+'05.10.68'!X151+'06.10.68'!X151+'07.10.68'!X151+'08.10.68'!X151+'09.10.68'!X151+'10.10.68'!X151+'11.10.68'!X151+'12.10.68'!X151+'13.10.68'!X151+'14.10.68'!X151+'15.10.68'!X151+'16.10.68'!X151+'17.10.68'!X151+'18.10.68'!X151+'19.10.68'!X151+'20.10.68'!X151+'21.10.68'!X151+'22.10.68'!X151+'23.10.68'!X151+'24.10.68'!X151+'25.10.68'!X151+'26.10.68'!X151+'27.10.68'!X151+'28.10.68'!X151+'29.10.68'!X151+'30.10.68'!X151+'31.10.68'!X151</f>
        <v>0</v>
      </c>
      <c r="Y151" s="52">
        <f>+'01.10.68'!Y151+'02.10.68'!Y151+'03.10.68'!Y151+'04.10.68'!Y151+'05.10.68'!Y151+'06.10.68'!Y151+'07.10.68'!Y151+'08.10.68'!Y151+'09.10.68'!Y151+'10.10.68'!Y151+'11.10.68'!Y151+'12.10.68'!Y151+'13.10.68'!Y151+'14.10.68'!Y151+'15.10.68'!Y151+'16.10.68'!Y151+'17.10.68'!Y151+'18.10.68'!Y151+'19.10.68'!Y151+'20.10.68'!Y151+'21.10.68'!Y151+'22.10.68'!Y151+'23.10.68'!Y151+'24.10.68'!Y151+'25.10.68'!Y151+'26.10.68'!Y151+'27.10.68'!Y151+'28.10.68'!Y151+'29.10.68'!Y151+'30.10.68'!Y151+'31.10.68'!Y151</f>
        <v>0</v>
      </c>
      <c r="Z151" s="65">
        <f>+'01.10.68'!Z151+'02.10.68'!Z151+'03.10.68'!Z151+'04.10.68'!Z151+'05.10.68'!Z151+'06.10.68'!Z151+'07.10.68'!Z151+'08.10.68'!Z151+'09.10.68'!Z151+'10.10.68'!Z151+'11.10.68'!Z151+'12.10.68'!Z151+'13.10.68'!Z151+'14.10.68'!Z151+'15.10.68'!Z151+'16.10.68'!Z151+'17.10.68'!Z151+'18.10.68'!Z151+'19.10.68'!Z151+'20.10.68'!Z151+'21.10.68'!Z151+'22.10.68'!Z151+'23.10.68'!Z151+'24.10.68'!Z151+'25.10.68'!Z151+'26.10.68'!Z151+'27.10.68'!Z151+'28.10.68'!Z151+'29.10.68'!Z151+'30.10.68'!Z151+'31.10.68'!Z151</f>
        <v>0</v>
      </c>
      <c r="AA151" s="50"/>
      <c r="AB151" s="50"/>
      <c r="AC151" s="61">
        <f t="shared" si="0"/>
        <v>0</v>
      </c>
      <c r="AD151" s="50"/>
      <c r="AE151" s="66">
        <f t="shared" si="1"/>
        <v>0</v>
      </c>
    </row>
    <row r="152" spans="2:31">
      <c r="B152" s="50"/>
      <c r="C152" s="53"/>
      <c r="D152" s="52">
        <f>+'01.10.68'!D152+'02.10.68'!D152+'03.10.68'!D152+'04.10.68'!D152+'05.10.68'!D152+'06.10.68'!D152+'07.10.68'!D152+'08.10.68'!D152+'09.10.68'!D152+'10.10.68'!D152+'11.10.68'!D152+'12.10.68'!D152+'13.10.68'!D152+'14.10.68'!D152+'15.10.68'!D152+'16.10.68'!D152+'17.10.68'!D152+'18.10.68'!D152+'19.10.68'!D152+'20.10.68'!D152+'21.10.68'!D152+'22.10.68'!D152+'23.10.68'!D152+'24.10.68'!D152+'25.10.68'!D152+'26.10.68'!D152+'27.10.68'!D152+'28.10.68'!D152+'29.10.68'!D152+'30.10.68'!D152+'31.10.68'!D152</f>
        <v>0</v>
      </c>
      <c r="E152" s="52">
        <f>+'01.10.68'!E152+'02.10.68'!E152+'03.10.68'!E152+'04.10.68'!E152+'05.10.68'!E152+'06.10.68'!E152+'07.10.68'!E152+'08.10.68'!E152+'09.10.68'!E152+'10.10.68'!E152+'11.10.68'!E152+'12.10.68'!E152+'13.10.68'!E152+'14.10.68'!E152+'15.10.68'!E152+'16.10.68'!E152+'17.10.68'!E152+'18.10.68'!E152+'19.10.68'!E152+'20.10.68'!E152+'21.10.68'!E152+'22.10.68'!E152+'23.10.68'!E152+'24.10.68'!E152+'25.10.68'!E152+'26.10.68'!E152+'27.10.68'!E152+'28.10.68'!E152+'29.10.68'!E152+'30.10.68'!E152+'31.10.68'!E152</f>
        <v>0</v>
      </c>
      <c r="F152" s="65">
        <f>+'01.10.68'!F152+'02.10.68'!F152+'03.10.68'!F152+'04.10.68'!F152+'05.10.68'!F152+'06.10.68'!F152+'07.10.68'!F152+'08.10.68'!F152+'09.10.68'!F152+'10.10.68'!F152+'11.10.68'!F152+'12.10.68'!F152+'13.10.68'!F152+'14.10.68'!F152+'15.10.68'!F152+'16.10.68'!F152+'17.10.68'!F152+'18.10.68'!F152+'19.10.68'!F152+'20.10.68'!F152+'21.10.68'!F152+'22.10.68'!F152+'23.10.68'!F152+'24.10.68'!F152+'25.10.68'!F152+'26.10.68'!F152+'27.10.68'!F152+'28.10.68'!F152+'29.10.68'!F152+'30.10.68'!F152+'31.10.68'!F152</f>
        <v>0</v>
      </c>
      <c r="G152" s="52">
        <f>+'01.10.68'!G152+'02.10.68'!G152+'03.10.68'!G152+'04.10.68'!G152+'05.10.68'!G152+'06.10.68'!G152+'07.10.68'!G152+'08.10.68'!G152+'09.10.68'!G152+'10.10.68'!G152+'11.10.68'!G152+'12.10.68'!G152+'13.10.68'!G152+'14.10.68'!G152+'15.10.68'!G152+'16.10.68'!G152+'17.10.68'!G152+'18.10.68'!G152+'19.10.68'!G152+'20.10.68'!G152+'21.10.68'!G152+'22.10.68'!G152+'23.10.68'!G152+'24.10.68'!G152+'25.10.68'!G152+'26.10.68'!G152+'27.10.68'!G152+'28.10.68'!G152+'29.10.68'!G152+'30.10.68'!G152+'31.10.68'!G152</f>
        <v>0</v>
      </c>
      <c r="H152" s="52">
        <f>+'01.10.68'!H152+'02.10.68'!H152+'03.10.68'!H152+'04.10.68'!H152+'05.10.68'!H152+'06.10.68'!H152+'07.10.68'!H152+'08.10.68'!H152+'09.10.68'!H152+'10.10.68'!H152+'11.10.68'!H152+'12.10.68'!H152+'13.10.68'!H152+'14.10.68'!H152+'15.10.68'!H152+'16.10.68'!H152+'17.10.68'!H152+'18.10.68'!H152+'19.10.68'!H152+'20.10.68'!H152+'21.10.68'!H152+'22.10.68'!H152+'23.10.68'!H152+'24.10.68'!H152+'25.10.68'!H152+'26.10.68'!H152+'27.10.68'!H152+'28.10.68'!H152+'29.10.68'!H152+'30.10.68'!H152+'31.10.68'!H152</f>
        <v>0</v>
      </c>
      <c r="I152" s="65">
        <f>+'01.10.68'!I152+'02.10.68'!I152+'03.10.68'!I152+'04.10.68'!I152+'05.10.68'!I152+'06.10.68'!I152+'07.10.68'!I152+'08.10.68'!I152+'09.10.68'!I152+'10.10.68'!I152+'11.10.68'!I152+'12.10.68'!I152+'13.10.68'!I152+'14.10.68'!I152+'15.10.68'!I152+'16.10.68'!I152+'17.10.68'!I152+'18.10.68'!I152+'19.10.68'!I152+'20.10.68'!I152+'21.10.68'!I152+'22.10.68'!I152+'23.10.68'!I152+'24.10.68'!I152+'25.10.68'!I152+'26.10.68'!I152+'27.10.68'!I152+'28.10.68'!I152+'29.10.68'!I152+'30.10.68'!I152+'31.10.68'!I152</f>
        <v>0</v>
      </c>
      <c r="J152" s="52">
        <f>+'01.10.68'!J152+'02.10.68'!J152+'03.10.68'!J152+'04.10.68'!J152+'05.10.68'!J152+'06.10.68'!J152+'07.10.68'!J152+'08.10.68'!J152+'09.10.68'!J152+'10.10.68'!J152+'11.10.68'!J152+'12.10.68'!J152+'13.10.68'!J152+'14.10.68'!J152+'15.10.68'!J152+'16.10.68'!J152+'17.10.68'!J152+'18.10.68'!J152+'19.10.68'!J152+'20.10.68'!J152+'21.10.68'!J152+'22.10.68'!J152+'23.10.68'!J152+'24.10.68'!J152+'25.10.68'!J152+'26.10.68'!J152+'27.10.68'!J152+'28.10.68'!J152+'29.10.68'!J152+'30.10.68'!J152+'31.10.68'!J152</f>
        <v>0</v>
      </c>
      <c r="K152" s="52">
        <f>+'01.10.68'!K152+'02.10.68'!K152+'03.10.68'!K152+'04.10.68'!K152+'05.10.68'!K152+'06.10.68'!K152+'07.10.68'!K152+'08.10.68'!K152+'09.10.68'!K152+'10.10.68'!K152+'11.10.68'!K152+'12.10.68'!K152+'13.10.68'!K152+'14.10.68'!K152+'15.10.68'!K152+'16.10.68'!K152+'17.10.68'!K152+'18.10.68'!K152+'19.10.68'!K152+'20.10.68'!K152+'21.10.68'!K152+'22.10.68'!K152+'23.10.68'!K152+'24.10.68'!K152+'25.10.68'!K152+'26.10.68'!K152+'27.10.68'!K152+'28.10.68'!K152+'29.10.68'!K152+'30.10.68'!K152+'31.10.68'!K152</f>
        <v>0</v>
      </c>
      <c r="L152" s="65">
        <f>+'01.10.68'!L152+'02.10.68'!L152+'03.10.68'!L152+'04.10.68'!L152+'05.10.68'!L152+'06.10.68'!L152+'07.10.68'!L152+'08.10.68'!L152+'09.10.68'!L152+'10.10.68'!L152+'11.10.68'!L152+'12.10.68'!L152+'13.10.68'!L152+'14.10.68'!L152+'15.10.68'!L152+'16.10.68'!L152+'17.10.68'!L152+'18.10.68'!L152+'19.10.68'!L152+'20.10.68'!L152+'21.10.68'!L152+'22.10.68'!L152+'23.10.68'!L152+'24.10.68'!L152+'25.10.68'!L152+'26.10.68'!L152+'27.10.68'!L152+'28.10.68'!L152+'29.10.68'!L152+'30.10.68'!L152+'31.10.68'!L152</f>
        <v>0</v>
      </c>
      <c r="M152" s="52">
        <f>+'01.10.68'!M152+'02.10.68'!M152+'03.10.68'!M152+'04.10.68'!M152+'05.10.68'!M152+'06.10.68'!M152+'07.10.68'!M152+'08.10.68'!M152+'09.10.68'!M152+'10.10.68'!M152+'11.10.68'!M152+'12.10.68'!M152+'13.10.68'!M152+'14.10.68'!M152+'15.10.68'!M152+'16.10.68'!M152+'17.10.68'!M152+'18.10.68'!M152+'19.10.68'!M152+'20.10.68'!M152+'21.10.68'!M152+'22.10.68'!M152+'23.10.68'!M152+'24.10.68'!M152+'25.10.68'!M152+'26.10.68'!M152+'27.10.68'!M152+'28.10.68'!M152+'29.10.68'!M152+'30.10.68'!M152+'31.10.68'!M152</f>
        <v>0</v>
      </c>
      <c r="N152" s="52">
        <f>+'01.10.68'!N152+'02.10.68'!N152+'03.10.68'!N152+'04.10.68'!N152+'05.10.68'!N152+'06.10.68'!N152+'07.10.68'!N152+'08.10.68'!N152+'09.10.68'!N152+'10.10.68'!N152+'11.10.68'!N152+'12.10.68'!N152+'13.10.68'!N152+'14.10.68'!N152+'15.10.68'!N152+'16.10.68'!N152+'17.10.68'!N152+'18.10.68'!N152+'19.10.68'!N152+'20.10.68'!N152+'21.10.68'!N152+'22.10.68'!N152+'23.10.68'!N152+'24.10.68'!N152+'25.10.68'!N152+'26.10.68'!N152+'27.10.68'!N152+'28.10.68'!N152+'29.10.68'!N152+'30.10.68'!N152+'31.10.68'!N152</f>
        <v>0</v>
      </c>
      <c r="O152" s="65">
        <f>+'01.10.68'!O152+'02.10.68'!O152+'03.10.68'!O152+'04.10.68'!O152+'05.10.68'!O152+'06.10.68'!O152+'07.10.68'!O152+'08.10.68'!O152+'09.10.68'!O152+'10.10.68'!O152+'11.10.68'!O152+'12.10.68'!O152+'13.10.68'!O152+'14.10.68'!O152+'15.10.68'!O152+'16.10.68'!O152+'17.10.68'!O152+'18.10.68'!O152+'19.10.68'!O152+'20.10.68'!O152+'21.10.68'!O152+'22.10.68'!O152+'23.10.68'!O152+'24.10.68'!O152+'25.10.68'!O152+'26.10.68'!O152+'27.10.68'!O152+'28.10.68'!O152+'29.10.68'!O152+'30.10.68'!O152+'31.10.68'!O152</f>
        <v>0</v>
      </c>
      <c r="P152" s="52">
        <f>+'01.10.68'!P152+'02.10.68'!P152+'03.10.68'!P152+'04.10.68'!P152+'05.10.68'!P152+'06.10.68'!P152+'07.10.68'!P152+'08.10.68'!P152+'09.10.68'!P152+'10.10.68'!P152+'11.10.68'!P152+'12.10.68'!P152+'13.10.68'!P152+'14.10.68'!P152+'15.10.68'!P152+'16.10.68'!P152+'17.10.68'!P152+'18.10.68'!P152+'19.10.68'!P152+'20.10.68'!P152+'21.10.68'!P152+'22.10.68'!P152+'23.10.68'!P152+'24.10.68'!P152+'25.10.68'!P152+'26.10.68'!P152+'27.10.68'!P152+'28.10.68'!P152+'29.10.68'!P152+'30.10.68'!P152+'31.10.68'!P152</f>
        <v>0</v>
      </c>
      <c r="Q152" s="52">
        <f>+'01.10.68'!Q152+'02.10.68'!Q152+'03.10.68'!Q152+'04.10.68'!Q152+'05.10.68'!Q152+'06.10.68'!Q152+'07.10.68'!Q152+'08.10.68'!Q152+'09.10.68'!Q152+'10.10.68'!Q152+'11.10.68'!Q152+'12.10.68'!Q152+'13.10.68'!Q152+'14.10.68'!Q152+'15.10.68'!Q152+'16.10.68'!Q152+'17.10.68'!Q152+'18.10.68'!Q152+'19.10.68'!Q152+'20.10.68'!Q152+'21.10.68'!Q152+'22.10.68'!Q152+'23.10.68'!Q152+'24.10.68'!Q152+'25.10.68'!Q152+'26.10.68'!Q152+'27.10.68'!Q152+'28.10.68'!Q152+'29.10.68'!Q152+'30.10.68'!Q152+'31.10.68'!Q152</f>
        <v>0</v>
      </c>
      <c r="R152" s="65">
        <f>+'01.10.68'!R152+'02.10.68'!R152+'03.10.68'!R152+'04.10.68'!R152+'05.10.68'!R152+'06.10.68'!R152+'07.10.68'!R152+'08.10.68'!R152+'09.10.68'!R152+'10.10.68'!R152+'11.10.68'!R152+'12.10.68'!R152+'13.10.68'!R152+'14.10.68'!R152+'15.10.68'!R152+'16.10.68'!R152+'17.10.68'!R152+'18.10.68'!R152+'19.10.68'!R152+'20.10.68'!R152+'21.10.68'!R152+'22.10.68'!R152+'23.10.68'!R152+'24.10.68'!R152+'25.10.68'!R152+'26.10.68'!R152+'27.10.68'!R152+'28.10.68'!R152+'29.10.68'!R152+'30.10.68'!R152+'31.10.68'!R152</f>
        <v>0</v>
      </c>
      <c r="S152" s="52">
        <f>+'01.10.68'!S152+'02.10.68'!S152+'03.10.68'!S152+'04.10.68'!S152+'05.10.68'!S152+'06.10.68'!S152+'07.10.68'!S152+'08.10.68'!S152+'09.10.68'!S152+'10.10.68'!S152+'11.10.68'!S152+'12.10.68'!S152+'13.10.68'!S152+'14.10.68'!S152+'15.10.68'!S152+'16.10.68'!S152+'17.10.68'!S152+'18.10.68'!S152+'19.10.68'!S152+'20.10.68'!S152+'21.10.68'!S152+'22.10.68'!S152+'23.10.68'!S152+'24.10.68'!S152+'25.10.68'!S152+'26.10.68'!S152+'27.10.68'!S152+'28.10.68'!S152+'29.10.68'!S152+'30.10.68'!S152+'31.10.68'!S152</f>
        <v>0</v>
      </c>
      <c r="T152" s="52">
        <f>+'01.10.68'!T152+'02.10.68'!T152+'03.10.68'!T152+'04.10.68'!T152+'05.10.68'!T152+'06.10.68'!T152+'07.10.68'!T152+'08.10.68'!T152+'09.10.68'!T152+'10.10.68'!T152+'11.10.68'!T152+'12.10.68'!T152+'13.10.68'!T152+'14.10.68'!T152+'15.10.68'!T152+'16.10.68'!T152+'17.10.68'!T152+'18.10.68'!T152+'19.10.68'!T152+'20.10.68'!T152+'21.10.68'!T152+'22.10.68'!T152+'23.10.68'!T152+'24.10.68'!T152+'25.10.68'!T152+'26.10.68'!T152+'27.10.68'!T152+'28.10.68'!T152+'29.10.68'!T152+'30.10.68'!T152+'31.10.68'!T152</f>
        <v>0</v>
      </c>
      <c r="U152" s="65">
        <f>+'01.10.68'!U152+'02.10.68'!U152+'03.10.68'!U152+'04.10.68'!U152+'05.10.68'!U152+'06.10.68'!U152+'07.10.68'!U152+'08.10.68'!U152+'09.10.68'!U152+'10.10.68'!U152+'11.10.68'!U152+'12.10.68'!U152+'13.10.68'!U152+'14.10.68'!U152+'15.10.68'!U152+'16.10.68'!U152+'17.10.68'!U152+'18.10.68'!U152+'19.10.68'!U152+'20.10.68'!U152+'21.10.68'!U152+'22.10.68'!U152+'23.10.68'!U152+'24.10.68'!U152+'25.10.68'!U152+'26.10.68'!U152+'27.10.68'!U152+'28.10.68'!U152+'29.10.68'!U152+'30.10.68'!U152+'31.10.68'!U152</f>
        <v>0</v>
      </c>
      <c r="V152" s="52">
        <f>+'01.10.68'!V152+'02.10.68'!V152+'03.10.68'!V152+'04.10.68'!V152+'05.10.68'!V152+'06.10.68'!V152+'07.10.68'!V152+'08.10.68'!V152+'09.10.68'!V152+'10.10.68'!V152+'11.10.68'!V152+'12.10.68'!V152+'13.10.68'!V152+'14.10.68'!V152+'15.10.68'!V152+'16.10.68'!V152+'17.10.68'!V152+'18.10.68'!V152+'19.10.68'!V152+'20.10.68'!V152+'21.10.68'!V152+'22.10.68'!V152+'23.10.68'!V152+'24.10.68'!V152+'25.10.68'!V152+'26.10.68'!V152+'27.10.68'!V152+'28.10.68'!V152+'29.10.68'!V152+'30.10.68'!V152+'31.10.68'!V152</f>
        <v>0</v>
      </c>
      <c r="W152" s="52">
        <f>+'01.10.68'!W152+'02.10.68'!W152+'03.10.68'!W152+'04.10.68'!W152+'05.10.68'!W152+'06.10.68'!W152+'07.10.68'!W152+'08.10.68'!W152+'09.10.68'!W152+'10.10.68'!W152+'11.10.68'!W152+'12.10.68'!W152+'13.10.68'!W152+'14.10.68'!W152+'15.10.68'!W152+'16.10.68'!W152+'17.10.68'!W152+'18.10.68'!W152+'19.10.68'!W152+'20.10.68'!W152+'21.10.68'!W152+'22.10.68'!W152+'23.10.68'!W152+'24.10.68'!W152+'25.10.68'!W152+'26.10.68'!W152+'27.10.68'!W152+'28.10.68'!W152+'29.10.68'!W152+'30.10.68'!W152+'31.10.68'!W152</f>
        <v>0</v>
      </c>
      <c r="X152" s="65">
        <f>+'01.10.68'!X152+'02.10.68'!X152+'03.10.68'!X152+'04.10.68'!X152+'05.10.68'!X152+'06.10.68'!X152+'07.10.68'!X152+'08.10.68'!X152+'09.10.68'!X152+'10.10.68'!X152+'11.10.68'!X152+'12.10.68'!X152+'13.10.68'!X152+'14.10.68'!X152+'15.10.68'!X152+'16.10.68'!X152+'17.10.68'!X152+'18.10.68'!X152+'19.10.68'!X152+'20.10.68'!X152+'21.10.68'!X152+'22.10.68'!X152+'23.10.68'!X152+'24.10.68'!X152+'25.10.68'!X152+'26.10.68'!X152+'27.10.68'!X152+'28.10.68'!X152+'29.10.68'!X152+'30.10.68'!X152+'31.10.68'!X152</f>
        <v>0</v>
      </c>
      <c r="Y152" s="52">
        <f>+'01.10.68'!Y152+'02.10.68'!Y152+'03.10.68'!Y152+'04.10.68'!Y152+'05.10.68'!Y152+'06.10.68'!Y152+'07.10.68'!Y152+'08.10.68'!Y152+'09.10.68'!Y152+'10.10.68'!Y152+'11.10.68'!Y152+'12.10.68'!Y152+'13.10.68'!Y152+'14.10.68'!Y152+'15.10.68'!Y152+'16.10.68'!Y152+'17.10.68'!Y152+'18.10.68'!Y152+'19.10.68'!Y152+'20.10.68'!Y152+'21.10.68'!Y152+'22.10.68'!Y152+'23.10.68'!Y152+'24.10.68'!Y152+'25.10.68'!Y152+'26.10.68'!Y152+'27.10.68'!Y152+'28.10.68'!Y152+'29.10.68'!Y152+'30.10.68'!Y152+'31.10.68'!Y152</f>
        <v>0</v>
      </c>
      <c r="Z152" s="65">
        <f>+'01.10.68'!Z152+'02.10.68'!Z152+'03.10.68'!Z152+'04.10.68'!Z152+'05.10.68'!Z152+'06.10.68'!Z152+'07.10.68'!Z152+'08.10.68'!Z152+'09.10.68'!Z152+'10.10.68'!Z152+'11.10.68'!Z152+'12.10.68'!Z152+'13.10.68'!Z152+'14.10.68'!Z152+'15.10.68'!Z152+'16.10.68'!Z152+'17.10.68'!Z152+'18.10.68'!Z152+'19.10.68'!Z152+'20.10.68'!Z152+'21.10.68'!Z152+'22.10.68'!Z152+'23.10.68'!Z152+'24.10.68'!Z152+'25.10.68'!Z152+'26.10.68'!Z152+'27.10.68'!Z152+'28.10.68'!Z152+'29.10.68'!Z152+'30.10.68'!Z152+'31.10.68'!Z152</f>
        <v>0</v>
      </c>
      <c r="AA152" s="50"/>
      <c r="AB152" s="50"/>
      <c r="AC152" s="61">
        <f t="shared" si="0"/>
        <v>0</v>
      </c>
      <c r="AD152" s="50"/>
      <c r="AE152" s="66">
        <f t="shared" si="1"/>
        <v>0</v>
      </c>
    </row>
    <row r="153" spans="2:31">
      <c r="B153" s="50"/>
      <c r="C153" s="53"/>
      <c r="D153" s="52">
        <f>+'01.10.68'!D153+'02.10.68'!D153+'03.10.68'!D153+'04.10.68'!D153+'05.10.68'!D153+'06.10.68'!D153+'07.10.68'!D153+'08.10.68'!D153+'09.10.68'!D153+'10.10.68'!D153+'11.10.68'!D153+'12.10.68'!D153+'13.10.68'!D153+'14.10.68'!D153+'15.10.68'!D153+'16.10.68'!D153+'17.10.68'!D153+'18.10.68'!D153+'19.10.68'!D153+'20.10.68'!D153+'21.10.68'!D153+'22.10.68'!D153+'23.10.68'!D153+'24.10.68'!D153+'25.10.68'!D153+'26.10.68'!D153+'27.10.68'!D153+'28.10.68'!D153+'29.10.68'!D153+'30.10.68'!D153+'31.10.68'!D153</f>
        <v>0</v>
      </c>
      <c r="E153" s="52">
        <f>+'01.10.68'!E153+'02.10.68'!E153+'03.10.68'!E153+'04.10.68'!E153+'05.10.68'!E153+'06.10.68'!E153+'07.10.68'!E153+'08.10.68'!E153+'09.10.68'!E153+'10.10.68'!E153+'11.10.68'!E153+'12.10.68'!E153+'13.10.68'!E153+'14.10.68'!E153+'15.10.68'!E153+'16.10.68'!E153+'17.10.68'!E153+'18.10.68'!E153+'19.10.68'!E153+'20.10.68'!E153+'21.10.68'!E153+'22.10.68'!E153+'23.10.68'!E153+'24.10.68'!E153+'25.10.68'!E153+'26.10.68'!E153+'27.10.68'!E153+'28.10.68'!E153+'29.10.68'!E153+'30.10.68'!E153+'31.10.68'!E153</f>
        <v>0</v>
      </c>
      <c r="F153" s="65">
        <f>+'01.10.68'!F153+'02.10.68'!F153+'03.10.68'!F153+'04.10.68'!F153+'05.10.68'!F153+'06.10.68'!F153+'07.10.68'!F153+'08.10.68'!F153+'09.10.68'!F153+'10.10.68'!F153+'11.10.68'!F153+'12.10.68'!F153+'13.10.68'!F153+'14.10.68'!F153+'15.10.68'!F153+'16.10.68'!F153+'17.10.68'!F153+'18.10.68'!F153+'19.10.68'!F153+'20.10.68'!F153+'21.10.68'!F153+'22.10.68'!F153+'23.10.68'!F153+'24.10.68'!F153+'25.10.68'!F153+'26.10.68'!F153+'27.10.68'!F153+'28.10.68'!F153+'29.10.68'!F153+'30.10.68'!F153+'31.10.68'!F153</f>
        <v>0</v>
      </c>
      <c r="G153" s="52">
        <f>+'01.10.68'!G153+'02.10.68'!G153+'03.10.68'!G153+'04.10.68'!G153+'05.10.68'!G153+'06.10.68'!G153+'07.10.68'!G153+'08.10.68'!G153+'09.10.68'!G153+'10.10.68'!G153+'11.10.68'!G153+'12.10.68'!G153+'13.10.68'!G153+'14.10.68'!G153+'15.10.68'!G153+'16.10.68'!G153+'17.10.68'!G153+'18.10.68'!G153+'19.10.68'!G153+'20.10.68'!G153+'21.10.68'!G153+'22.10.68'!G153+'23.10.68'!G153+'24.10.68'!G153+'25.10.68'!G153+'26.10.68'!G153+'27.10.68'!G153+'28.10.68'!G153+'29.10.68'!G153+'30.10.68'!G153+'31.10.68'!G153</f>
        <v>0</v>
      </c>
      <c r="H153" s="52">
        <f>+'01.10.68'!H153+'02.10.68'!H153+'03.10.68'!H153+'04.10.68'!H153+'05.10.68'!H153+'06.10.68'!H153+'07.10.68'!H153+'08.10.68'!H153+'09.10.68'!H153+'10.10.68'!H153+'11.10.68'!H153+'12.10.68'!H153+'13.10.68'!H153+'14.10.68'!H153+'15.10.68'!H153+'16.10.68'!H153+'17.10.68'!H153+'18.10.68'!H153+'19.10.68'!H153+'20.10.68'!H153+'21.10.68'!H153+'22.10.68'!H153+'23.10.68'!H153+'24.10.68'!H153+'25.10.68'!H153+'26.10.68'!H153+'27.10.68'!H153+'28.10.68'!H153+'29.10.68'!H153+'30.10.68'!H153+'31.10.68'!H153</f>
        <v>0</v>
      </c>
      <c r="I153" s="65">
        <f>+'01.10.68'!I153+'02.10.68'!I153+'03.10.68'!I153+'04.10.68'!I153+'05.10.68'!I153+'06.10.68'!I153+'07.10.68'!I153+'08.10.68'!I153+'09.10.68'!I153+'10.10.68'!I153+'11.10.68'!I153+'12.10.68'!I153+'13.10.68'!I153+'14.10.68'!I153+'15.10.68'!I153+'16.10.68'!I153+'17.10.68'!I153+'18.10.68'!I153+'19.10.68'!I153+'20.10.68'!I153+'21.10.68'!I153+'22.10.68'!I153+'23.10.68'!I153+'24.10.68'!I153+'25.10.68'!I153+'26.10.68'!I153+'27.10.68'!I153+'28.10.68'!I153+'29.10.68'!I153+'30.10.68'!I153+'31.10.68'!I153</f>
        <v>0</v>
      </c>
      <c r="J153" s="52">
        <f>+'01.10.68'!J153+'02.10.68'!J153+'03.10.68'!J153+'04.10.68'!J153+'05.10.68'!J153+'06.10.68'!J153+'07.10.68'!J153+'08.10.68'!J153+'09.10.68'!J153+'10.10.68'!J153+'11.10.68'!J153+'12.10.68'!J153+'13.10.68'!J153+'14.10.68'!J153+'15.10.68'!J153+'16.10.68'!J153+'17.10.68'!J153+'18.10.68'!J153+'19.10.68'!J153+'20.10.68'!J153+'21.10.68'!J153+'22.10.68'!J153+'23.10.68'!J153+'24.10.68'!J153+'25.10.68'!J153+'26.10.68'!J153+'27.10.68'!J153+'28.10.68'!J153+'29.10.68'!J153+'30.10.68'!J153+'31.10.68'!J153</f>
        <v>0</v>
      </c>
      <c r="K153" s="52">
        <f>+'01.10.68'!K153+'02.10.68'!K153+'03.10.68'!K153+'04.10.68'!K153+'05.10.68'!K153+'06.10.68'!K153+'07.10.68'!K153+'08.10.68'!K153+'09.10.68'!K153+'10.10.68'!K153+'11.10.68'!K153+'12.10.68'!K153+'13.10.68'!K153+'14.10.68'!K153+'15.10.68'!K153+'16.10.68'!K153+'17.10.68'!K153+'18.10.68'!K153+'19.10.68'!K153+'20.10.68'!K153+'21.10.68'!K153+'22.10.68'!K153+'23.10.68'!K153+'24.10.68'!K153+'25.10.68'!K153+'26.10.68'!K153+'27.10.68'!K153+'28.10.68'!K153+'29.10.68'!K153+'30.10.68'!K153+'31.10.68'!K153</f>
        <v>0</v>
      </c>
      <c r="L153" s="65">
        <f>+'01.10.68'!L153+'02.10.68'!L153+'03.10.68'!L153+'04.10.68'!L153+'05.10.68'!L153+'06.10.68'!L153+'07.10.68'!L153+'08.10.68'!L153+'09.10.68'!L153+'10.10.68'!L153+'11.10.68'!L153+'12.10.68'!L153+'13.10.68'!L153+'14.10.68'!L153+'15.10.68'!L153+'16.10.68'!L153+'17.10.68'!L153+'18.10.68'!L153+'19.10.68'!L153+'20.10.68'!L153+'21.10.68'!L153+'22.10.68'!L153+'23.10.68'!L153+'24.10.68'!L153+'25.10.68'!L153+'26.10.68'!L153+'27.10.68'!L153+'28.10.68'!L153+'29.10.68'!L153+'30.10.68'!L153+'31.10.68'!L153</f>
        <v>0</v>
      </c>
      <c r="M153" s="52">
        <f>+'01.10.68'!M153+'02.10.68'!M153+'03.10.68'!M153+'04.10.68'!M153+'05.10.68'!M153+'06.10.68'!M153+'07.10.68'!M153+'08.10.68'!M153+'09.10.68'!M153+'10.10.68'!M153+'11.10.68'!M153+'12.10.68'!M153+'13.10.68'!M153+'14.10.68'!M153+'15.10.68'!M153+'16.10.68'!M153+'17.10.68'!M153+'18.10.68'!M153+'19.10.68'!M153+'20.10.68'!M153+'21.10.68'!M153+'22.10.68'!M153+'23.10.68'!M153+'24.10.68'!M153+'25.10.68'!M153+'26.10.68'!M153+'27.10.68'!M153+'28.10.68'!M153+'29.10.68'!M153+'30.10.68'!M153+'31.10.68'!M153</f>
        <v>0</v>
      </c>
      <c r="N153" s="52">
        <f>+'01.10.68'!N153+'02.10.68'!N153+'03.10.68'!N153+'04.10.68'!N153+'05.10.68'!N153+'06.10.68'!N153+'07.10.68'!N153+'08.10.68'!N153+'09.10.68'!N153+'10.10.68'!N153+'11.10.68'!N153+'12.10.68'!N153+'13.10.68'!N153+'14.10.68'!N153+'15.10.68'!N153+'16.10.68'!N153+'17.10.68'!N153+'18.10.68'!N153+'19.10.68'!N153+'20.10.68'!N153+'21.10.68'!N153+'22.10.68'!N153+'23.10.68'!N153+'24.10.68'!N153+'25.10.68'!N153+'26.10.68'!N153+'27.10.68'!N153+'28.10.68'!N153+'29.10.68'!N153+'30.10.68'!N153+'31.10.68'!N153</f>
        <v>0</v>
      </c>
      <c r="O153" s="65">
        <f>+'01.10.68'!O153+'02.10.68'!O153+'03.10.68'!O153+'04.10.68'!O153+'05.10.68'!O153+'06.10.68'!O153+'07.10.68'!O153+'08.10.68'!O153+'09.10.68'!O153+'10.10.68'!O153+'11.10.68'!O153+'12.10.68'!O153+'13.10.68'!O153+'14.10.68'!O153+'15.10.68'!O153+'16.10.68'!O153+'17.10.68'!O153+'18.10.68'!O153+'19.10.68'!O153+'20.10.68'!O153+'21.10.68'!O153+'22.10.68'!O153+'23.10.68'!O153+'24.10.68'!O153+'25.10.68'!O153+'26.10.68'!O153+'27.10.68'!O153+'28.10.68'!O153+'29.10.68'!O153+'30.10.68'!O153+'31.10.68'!O153</f>
        <v>0</v>
      </c>
      <c r="P153" s="52">
        <f>+'01.10.68'!P153+'02.10.68'!P153+'03.10.68'!P153+'04.10.68'!P153+'05.10.68'!P153+'06.10.68'!P153+'07.10.68'!P153+'08.10.68'!P153+'09.10.68'!P153+'10.10.68'!P153+'11.10.68'!P153+'12.10.68'!P153+'13.10.68'!P153+'14.10.68'!P153+'15.10.68'!P153+'16.10.68'!P153+'17.10.68'!P153+'18.10.68'!P153+'19.10.68'!P153+'20.10.68'!P153+'21.10.68'!P153+'22.10.68'!P153+'23.10.68'!P153+'24.10.68'!P153+'25.10.68'!P153+'26.10.68'!P153+'27.10.68'!P153+'28.10.68'!P153+'29.10.68'!P153+'30.10.68'!P153+'31.10.68'!P153</f>
        <v>0</v>
      </c>
      <c r="Q153" s="52">
        <f>+'01.10.68'!Q153+'02.10.68'!Q153+'03.10.68'!Q153+'04.10.68'!Q153+'05.10.68'!Q153+'06.10.68'!Q153+'07.10.68'!Q153+'08.10.68'!Q153+'09.10.68'!Q153+'10.10.68'!Q153+'11.10.68'!Q153+'12.10.68'!Q153+'13.10.68'!Q153+'14.10.68'!Q153+'15.10.68'!Q153+'16.10.68'!Q153+'17.10.68'!Q153+'18.10.68'!Q153+'19.10.68'!Q153+'20.10.68'!Q153+'21.10.68'!Q153+'22.10.68'!Q153+'23.10.68'!Q153+'24.10.68'!Q153+'25.10.68'!Q153+'26.10.68'!Q153+'27.10.68'!Q153+'28.10.68'!Q153+'29.10.68'!Q153+'30.10.68'!Q153+'31.10.68'!Q153</f>
        <v>0</v>
      </c>
      <c r="R153" s="65">
        <f>+'01.10.68'!R153+'02.10.68'!R153+'03.10.68'!R153+'04.10.68'!R153+'05.10.68'!R153+'06.10.68'!R153+'07.10.68'!R153+'08.10.68'!R153+'09.10.68'!R153+'10.10.68'!R153+'11.10.68'!R153+'12.10.68'!R153+'13.10.68'!R153+'14.10.68'!R153+'15.10.68'!R153+'16.10.68'!R153+'17.10.68'!R153+'18.10.68'!R153+'19.10.68'!R153+'20.10.68'!R153+'21.10.68'!R153+'22.10.68'!R153+'23.10.68'!R153+'24.10.68'!R153+'25.10.68'!R153+'26.10.68'!R153+'27.10.68'!R153+'28.10.68'!R153+'29.10.68'!R153+'30.10.68'!R153+'31.10.68'!R153</f>
        <v>0</v>
      </c>
      <c r="S153" s="52">
        <f>+'01.10.68'!S153+'02.10.68'!S153+'03.10.68'!S153+'04.10.68'!S153+'05.10.68'!S153+'06.10.68'!S153+'07.10.68'!S153+'08.10.68'!S153+'09.10.68'!S153+'10.10.68'!S153+'11.10.68'!S153+'12.10.68'!S153+'13.10.68'!S153+'14.10.68'!S153+'15.10.68'!S153+'16.10.68'!S153+'17.10.68'!S153+'18.10.68'!S153+'19.10.68'!S153+'20.10.68'!S153+'21.10.68'!S153+'22.10.68'!S153+'23.10.68'!S153+'24.10.68'!S153+'25.10.68'!S153+'26.10.68'!S153+'27.10.68'!S153+'28.10.68'!S153+'29.10.68'!S153+'30.10.68'!S153+'31.10.68'!S153</f>
        <v>0</v>
      </c>
      <c r="T153" s="52">
        <f>+'01.10.68'!T153+'02.10.68'!T153+'03.10.68'!T153+'04.10.68'!T153+'05.10.68'!T153+'06.10.68'!T153+'07.10.68'!T153+'08.10.68'!T153+'09.10.68'!T153+'10.10.68'!T153+'11.10.68'!T153+'12.10.68'!T153+'13.10.68'!T153+'14.10.68'!T153+'15.10.68'!T153+'16.10.68'!T153+'17.10.68'!T153+'18.10.68'!T153+'19.10.68'!T153+'20.10.68'!T153+'21.10.68'!T153+'22.10.68'!T153+'23.10.68'!T153+'24.10.68'!T153+'25.10.68'!T153+'26.10.68'!T153+'27.10.68'!T153+'28.10.68'!T153+'29.10.68'!T153+'30.10.68'!T153+'31.10.68'!T153</f>
        <v>0</v>
      </c>
      <c r="U153" s="65">
        <f>+'01.10.68'!U153+'02.10.68'!U153+'03.10.68'!U153+'04.10.68'!U153+'05.10.68'!U153+'06.10.68'!U153+'07.10.68'!U153+'08.10.68'!U153+'09.10.68'!U153+'10.10.68'!U153+'11.10.68'!U153+'12.10.68'!U153+'13.10.68'!U153+'14.10.68'!U153+'15.10.68'!U153+'16.10.68'!U153+'17.10.68'!U153+'18.10.68'!U153+'19.10.68'!U153+'20.10.68'!U153+'21.10.68'!U153+'22.10.68'!U153+'23.10.68'!U153+'24.10.68'!U153+'25.10.68'!U153+'26.10.68'!U153+'27.10.68'!U153+'28.10.68'!U153+'29.10.68'!U153+'30.10.68'!U153+'31.10.68'!U153</f>
        <v>0</v>
      </c>
      <c r="V153" s="52">
        <f>+'01.10.68'!V153+'02.10.68'!V153+'03.10.68'!V153+'04.10.68'!V153+'05.10.68'!V153+'06.10.68'!V153+'07.10.68'!V153+'08.10.68'!V153+'09.10.68'!V153+'10.10.68'!V153+'11.10.68'!V153+'12.10.68'!V153+'13.10.68'!V153+'14.10.68'!V153+'15.10.68'!V153+'16.10.68'!V153+'17.10.68'!V153+'18.10.68'!V153+'19.10.68'!V153+'20.10.68'!V153+'21.10.68'!V153+'22.10.68'!V153+'23.10.68'!V153+'24.10.68'!V153+'25.10.68'!V153+'26.10.68'!V153+'27.10.68'!V153+'28.10.68'!V153+'29.10.68'!V153+'30.10.68'!V153+'31.10.68'!V153</f>
        <v>0</v>
      </c>
      <c r="W153" s="52">
        <f>+'01.10.68'!W153+'02.10.68'!W153+'03.10.68'!W153+'04.10.68'!W153+'05.10.68'!W153+'06.10.68'!W153+'07.10.68'!W153+'08.10.68'!W153+'09.10.68'!W153+'10.10.68'!W153+'11.10.68'!W153+'12.10.68'!W153+'13.10.68'!W153+'14.10.68'!W153+'15.10.68'!W153+'16.10.68'!W153+'17.10.68'!W153+'18.10.68'!W153+'19.10.68'!W153+'20.10.68'!W153+'21.10.68'!W153+'22.10.68'!W153+'23.10.68'!W153+'24.10.68'!W153+'25.10.68'!W153+'26.10.68'!W153+'27.10.68'!W153+'28.10.68'!W153+'29.10.68'!W153+'30.10.68'!W153+'31.10.68'!W153</f>
        <v>0</v>
      </c>
      <c r="X153" s="65">
        <f>+'01.10.68'!X153+'02.10.68'!X153+'03.10.68'!X153+'04.10.68'!X153+'05.10.68'!X153+'06.10.68'!X153+'07.10.68'!X153+'08.10.68'!X153+'09.10.68'!X153+'10.10.68'!X153+'11.10.68'!X153+'12.10.68'!X153+'13.10.68'!X153+'14.10.68'!X153+'15.10.68'!X153+'16.10.68'!X153+'17.10.68'!X153+'18.10.68'!X153+'19.10.68'!X153+'20.10.68'!X153+'21.10.68'!X153+'22.10.68'!X153+'23.10.68'!X153+'24.10.68'!X153+'25.10.68'!X153+'26.10.68'!X153+'27.10.68'!X153+'28.10.68'!X153+'29.10.68'!X153+'30.10.68'!X153+'31.10.68'!X153</f>
        <v>0</v>
      </c>
      <c r="Y153" s="52">
        <f>+'01.10.68'!Y153+'02.10.68'!Y153+'03.10.68'!Y153+'04.10.68'!Y153+'05.10.68'!Y153+'06.10.68'!Y153+'07.10.68'!Y153+'08.10.68'!Y153+'09.10.68'!Y153+'10.10.68'!Y153+'11.10.68'!Y153+'12.10.68'!Y153+'13.10.68'!Y153+'14.10.68'!Y153+'15.10.68'!Y153+'16.10.68'!Y153+'17.10.68'!Y153+'18.10.68'!Y153+'19.10.68'!Y153+'20.10.68'!Y153+'21.10.68'!Y153+'22.10.68'!Y153+'23.10.68'!Y153+'24.10.68'!Y153+'25.10.68'!Y153+'26.10.68'!Y153+'27.10.68'!Y153+'28.10.68'!Y153+'29.10.68'!Y153+'30.10.68'!Y153+'31.10.68'!Y153</f>
        <v>0</v>
      </c>
      <c r="Z153" s="65">
        <f>+'01.10.68'!Z153+'02.10.68'!Z153+'03.10.68'!Z153+'04.10.68'!Z153+'05.10.68'!Z153+'06.10.68'!Z153+'07.10.68'!Z153+'08.10.68'!Z153+'09.10.68'!Z153+'10.10.68'!Z153+'11.10.68'!Z153+'12.10.68'!Z153+'13.10.68'!Z153+'14.10.68'!Z153+'15.10.68'!Z153+'16.10.68'!Z153+'17.10.68'!Z153+'18.10.68'!Z153+'19.10.68'!Z153+'20.10.68'!Z153+'21.10.68'!Z153+'22.10.68'!Z153+'23.10.68'!Z153+'24.10.68'!Z153+'25.10.68'!Z153+'26.10.68'!Z153+'27.10.68'!Z153+'28.10.68'!Z153+'29.10.68'!Z153+'30.10.68'!Z153+'31.10.68'!Z153</f>
        <v>0</v>
      </c>
      <c r="AA153" s="50"/>
      <c r="AB153" s="50"/>
      <c r="AC153" s="61">
        <f t="shared" si="0"/>
        <v>0</v>
      </c>
      <c r="AD153" s="50"/>
      <c r="AE153" s="66">
        <f t="shared" si="1"/>
        <v>0</v>
      </c>
    </row>
    <row r="154" spans="2:31" s="59" customFormat="1" ht="51.75">
      <c r="B154" s="86" t="s">
        <v>201</v>
      </c>
      <c r="C154" s="87"/>
      <c r="D154" s="71">
        <f>+'01.10.68'!D154+'02.10.68'!D154+'03.10.68'!D154+'04.10.68'!D154+'05.10.68'!D154+'06.10.68'!D154+'07.10.68'!D154+'08.10.68'!D154+'09.10.68'!D154+'10.10.68'!D154+'11.10.68'!D154+'12.10.68'!D154+'13.10.68'!D154+'14.10.68'!D154+'15.10.68'!D154+'16.10.68'!D154+'17.10.68'!D154+'18.10.68'!D154+'19.10.68'!D154+'20.10.68'!D154+'21.10.68'!D154+'22.10.68'!D154+'23.10.68'!D154+'24.10.68'!D154+'25.10.68'!D154+'26.10.68'!D154+'27.10.68'!D154+'28.10.68'!D154+'29.10.68'!D154+'30.10.68'!D154+'31.10.68'!D154</f>
        <v>3034</v>
      </c>
      <c r="E154" s="71">
        <f>+'01.10.68'!E154+'02.10.68'!E154+'03.10.68'!E154+'04.10.68'!E154+'05.10.68'!E154+'06.10.68'!E154+'07.10.68'!E154+'08.10.68'!E154+'09.10.68'!E154+'10.10.68'!E154+'11.10.68'!E154+'12.10.68'!E154+'13.10.68'!E154+'14.10.68'!E154+'15.10.68'!E154+'16.10.68'!E154+'17.10.68'!E154+'18.10.68'!E154+'19.10.68'!E154+'20.10.68'!E154+'21.10.68'!E154+'22.10.68'!E154+'23.10.68'!E154+'24.10.68'!E154+'25.10.68'!E154+'26.10.68'!E154+'27.10.68'!E154+'28.10.68'!E154+'29.10.68'!E154+'30.10.68'!E154+'31.10.68'!E154</f>
        <v>714</v>
      </c>
      <c r="F154" s="71">
        <f>+'01.10.68'!F154+'02.10.68'!F154+'03.10.68'!F154+'04.10.68'!F154+'05.10.68'!F154+'06.10.68'!F154+'07.10.68'!F154+'08.10.68'!F154+'09.10.68'!F154+'10.10.68'!F154+'11.10.68'!F154+'12.10.68'!F154+'13.10.68'!F154+'14.10.68'!F154+'15.10.68'!F154+'16.10.68'!F154+'17.10.68'!F154+'18.10.68'!F154+'19.10.68'!F154+'20.10.68'!F154+'21.10.68'!F154+'22.10.68'!F154+'23.10.68'!F154+'24.10.68'!F154+'25.10.68'!F154+'26.10.68'!F154+'27.10.68'!F154+'28.10.68'!F154+'29.10.68'!F154+'30.10.68'!F154+'31.10.68'!F154</f>
        <v>3748</v>
      </c>
      <c r="G154" s="71">
        <f>+'01.10.68'!G154+'02.10.68'!G154+'03.10.68'!G154+'04.10.68'!G154+'05.10.68'!G154+'06.10.68'!G154+'07.10.68'!G154+'08.10.68'!G154+'09.10.68'!G154+'10.10.68'!G154+'11.10.68'!G154+'12.10.68'!G154+'13.10.68'!G154+'14.10.68'!G154+'15.10.68'!G154+'16.10.68'!G154+'17.10.68'!G154+'18.10.68'!G154+'19.10.68'!G154+'20.10.68'!G154+'21.10.68'!G154+'22.10.68'!G154+'23.10.68'!G154+'24.10.68'!G154+'25.10.68'!G154+'26.10.68'!G154+'27.10.68'!G154+'28.10.68'!G154+'29.10.68'!G154+'30.10.68'!G154+'31.10.68'!G154</f>
        <v>16173</v>
      </c>
      <c r="H154" s="71">
        <f>+'01.10.68'!H154+'02.10.68'!H154+'03.10.68'!H154+'04.10.68'!H154+'05.10.68'!H154+'06.10.68'!H154+'07.10.68'!H154+'08.10.68'!H154+'09.10.68'!H154+'10.10.68'!H154+'11.10.68'!H154+'12.10.68'!H154+'13.10.68'!H154+'14.10.68'!H154+'15.10.68'!H154+'16.10.68'!H154+'17.10.68'!H154+'18.10.68'!H154+'19.10.68'!H154+'20.10.68'!H154+'21.10.68'!H154+'22.10.68'!H154+'23.10.68'!H154+'24.10.68'!H154+'25.10.68'!H154+'26.10.68'!H154+'27.10.68'!H154+'28.10.68'!H154+'29.10.68'!H154+'30.10.68'!H154+'31.10.68'!H154</f>
        <v>5049</v>
      </c>
      <c r="I154" s="71">
        <f>+'01.10.68'!I154+'02.10.68'!I154+'03.10.68'!I154+'04.10.68'!I154+'05.10.68'!I154+'06.10.68'!I154+'07.10.68'!I154+'08.10.68'!I154+'09.10.68'!I154+'10.10.68'!I154+'11.10.68'!I154+'12.10.68'!I154+'13.10.68'!I154+'14.10.68'!I154+'15.10.68'!I154+'16.10.68'!I154+'17.10.68'!I154+'18.10.68'!I154+'19.10.68'!I154+'20.10.68'!I154+'21.10.68'!I154+'22.10.68'!I154+'23.10.68'!I154+'24.10.68'!I154+'25.10.68'!I154+'26.10.68'!I154+'27.10.68'!I154+'28.10.68'!I154+'29.10.68'!I154+'30.10.68'!I154+'31.10.68'!I154</f>
        <v>21222</v>
      </c>
      <c r="J154" s="71">
        <f>+'01.10.68'!J154+'02.10.68'!J154+'03.10.68'!J154+'04.10.68'!J154+'05.10.68'!J154+'06.10.68'!J154+'07.10.68'!J154+'08.10.68'!J154+'09.10.68'!J154+'10.10.68'!J154+'11.10.68'!J154+'12.10.68'!J154+'13.10.68'!J154+'14.10.68'!J154+'15.10.68'!J154+'16.10.68'!J154+'17.10.68'!J154+'18.10.68'!J154+'19.10.68'!J154+'20.10.68'!J154+'21.10.68'!J154+'22.10.68'!J154+'23.10.68'!J154+'24.10.68'!J154+'25.10.68'!J154+'26.10.68'!J154+'27.10.68'!J154+'28.10.68'!J154+'29.10.68'!J154+'30.10.68'!J154+'31.10.68'!J154</f>
        <v>2387</v>
      </c>
      <c r="K154" s="71">
        <f>+'01.10.68'!K154+'02.10.68'!K154+'03.10.68'!K154+'04.10.68'!K154+'05.10.68'!K154+'06.10.68'!K154+'07.10.68'!K154+'08.10.68'!K154+'09.10.68'!K154+'10.10.68'!K154+'11.10.68'!K154+'12.10.68'!K154+'13.10.68'!K154+'14.10.68'!K154+'15.10.68'!K154+'16.10.68'!K154+'17.10.68'!K154+'18.10.68'!K154+'19.10.68'!K154+'20.10.68'!K154+'21.10.68'!K154+'22.10.68'!K154+'23.10.68'!K154+'24.10.68'!K154+'25.10.68'!K154+'26.10.68'!K154+'27.10.68'!K154+'28.10.68'!K154+'29.10.68'!K154+'30.10.68'!K154+'31.10.68'!K154</f>
        <v>155</v>
      </c>
      <c r="L154" s="71">
        <f>+'01.10.68'!L154+'02.10.68'!L154+'03.10.68'!L154+'04.10.68'!L154+'05.10.68'!L154+'06.10.68'!L154+'07.10.68'!L154+'08.10.68'!L154+'09.10.68'!L154+'10.10.68'!L154+'11.10.68'!L154+'12.10.68'!L154+'13.10.68'!L154+'14.10.68'!L154+'15.10.68'!L154+'16.10.68'!L154+'17.10.68'!L154+'18.10.68'!L154+'19.10.68'!L154+'20.10.68'!L154+'21.10.68'!L154+'22.10.68'!L154+'23.10.68'!L154+'24.10.68'!L154+'25.10.68'!L154+'26.10.68'!L154+'27.10.68'!L154+'28.10.68'!L154+'29.10.68'!L154+'30.10.68'!L154+'31.10.68'!L154</f>
        <v>2542</v>
      </c>
      <c r="M154" s="71">
        <f>+'01.10.68'!M154+'02.10.68'!M154+'03.10.68'!M154+'04.10.68'!M154+'05.10.68'!M154+'06.10.68'!M154+'07.10.68'!M154+'08.10.68'!M154+'09.10.68'!M154+'10.10.68'!M154+'11.10.68'!M154+'12.10.68'!M154+'13.10.68'!M154+'14.10.68'!M154+'15.10.68'!M154+'16.10.68'!M154+'17.10.68'!M154+'18.10.68'!M154+'19.10.68'!M154+'20.10.68'!M154+'21.10.68'!M154+'22.10.68'!M154+'23.10.68'!M154+'24.10.68'!M154+'25.10.68'!M154+'26.10.68'!M154+'27.10.68'!M154+'28.10.68'!M154+'29.10.68'!M154+'30.10.68'!M154+'31.10.68'!M154</f>
        <v>17800</v>
      </c>
      <c r="N154" s="71">
        <f>+'01.10.68'!N154+'02.10.68'!N154+'03.10.68'!N154+'04.10.68'!N154+'05.10.68'!N154+'06.10.68'!N154+'07.10.68'!N154+'08.10.68'!N154+'09.10.68'!N154+'10.10.68'!N154+'11.10.68'!N154+'12.10.68'!N154+'13.10.68'!N154+'14.10.68'!N154+'15.10.68'!N154+'16.10.68'!N154+'17.10.68'!N154+'18.10.68'!N154+'19.10.68'!N154+'20.10.68'!N154+'21.10.68'!N154+'22.10.68'!N154+'23.10.68'!N154+'24.10.68'!N154+'25.10.68'!N154+'26.10.68'!N154+'27.10.68'!N154+'28.10.68'!N154+'29.10.68'!N154+'30.10.68'!N154+'31.10.68'!N154</f>
        <v>5331</v>
      </c>
      <c r="O154" s="71">
        <f>+'01.10.68'!O154+'02.10.68'!O154+'03.10.68'!O154+'04.10.68'!O154+'05.10.68'!O154+'06.10.68'!O154+'07.10.68'!O154+'08.10.68'!O154+'09.10.68'!O154+'10.10.68'!O154+'11.10.68'!O154+'12.10.68'!O154+'13.10.68'!O154+'14.10.68'!O154+'15.10.68'!O154+'16.10.68'!O154+'17.10.68'!O154+'18.10.68'!O154+'19.10.68'!O154+'20.10.68'!O154+'21.10.68'!O154+'22.10.68'!O154+'23.10.68'!O154+'24.10.68'!O154+'25.10.68'!O154+'26.10.68'!O154+'27.10.68'!O154+'28.10.68'!O154+'29.10.68'!O154+'30.10.68'!O154+'31.10.68'!O154</f>
        <v>23131</v>
      </c>
      <c r="P154" s="71">
        <f>+'01.10.68'!P154+'02.10.68'!P154+'03.10.68'!P154+'04.10.68'!P154+'05.10.68'!P154+'06.10.68'!P154+'07.10.68'!P154+'08.10.68'!P154+'09.10.68'!P154+'10.10.68'!P154+'11.10.68'!P154+'12.10.68'!P154+'13.10.68'!P154+'14.10.68'!P154+'15.10.68'!P154+'16.10.68'!P154+'17.10.68'!P154+'18.10.68'!P154+'19.10.68'!P154+'20.10.68'!P154+'21.10.68'!P154+'22.10.68'!P154+'23.10.68'!P154+'24.10.68'!P154+'25.10.68'!P154+'26.10.68'!P154+'27.10.68'!P154+'28.10.68'!P154+'29.10.68'!P154+'30.10.68'!P154+'31.10.68'!P154</f>
        <v>705</v>
      </c>
      <c r="Q154" s="71">
        <f>+'01.10.68'!Q154+'02.10.68'!Q154+'03.10.68'!Q154+'04.10.68'!Q154+'05.10.68'!Q154+'06.10.68'!Q154+'07.10.68'!Q154+'08.10.68'!Q154+'09.10.68'!Q154+'10.10.68'!Q154+'11.10.68'!Q154+'12.10.68'!Q154+'13.10.68'!Q154+'14.10.68'!Q154+'15.10.68'!Q154+'16.10.68'!Q154+'17.10.68'!Q154+'18.10.68'!Q154+'19.10.68'!Q154+'20.10.68'!Q154+'21.10.68'!Q154+'22.10.68'!Q154+'23.10.68'!Q154+'24.10.68'!Q154+'25.10.68'!Q154+'26.10.68'!Q154+'27.10.68'!Q154+'28.10.68'!Q154+'29.10.68'!Q154+'30.10.68'!Q154+'31.10.68'!Q154</f>
        <v>0</v>
      </c>
      <c r="R154" s="71">
        <f>+'01.10.68'!R154+'02.10.68'!R154+'03.10.68'!R154+'04.10.68'!R154+'05.10.68'!R154+'06.10.68'!R154+'07.10.68'!R154+'08.10.68'!R154+'09.10.68'!R154+'10.10.68'!R154+'11.10.68'!R154+'12.10.68'!R154+'13.10.68'!R154+'14.10.68'!R154+'15.10.68'!R154+'16.10.68'!R154+'17.10.68'!R154+'18.10.68'!R154+'19.10.68'!R154+'20.10.68'!R154+'21.10.68'!R154+'22.10.68'!R154+'23.10.68'!R154+'24.10.68'!R154+'25.10.68'!R154+'26.10.68'!R154+'27.10.68'!R154+'28.10.68'!R154+'29.10.68'!R154+'30.10.68'!R154+'31.10.68'!R154</f>
        <v>705</v>
      </c>
      <c r="S154" s="71">
        <f>+'01.10.68'!S154+'02.10.68'!S154+'03.10.68'!S154+'04.10.68'!S154+'05.10.68'!S154+'06.10.68'!S154+'07.10.68'!S154+'08.10.68'!S154+'09.10.68'!S154+'10.10.68'!S154+'11.10.68'!S154+'12.10.68'!S154+'13.10.68'!S154+'14.10.68'!S154+'15.10.68'!S154+'16.10.68'!S154+'17.10.68'!S154+'18.10.68'!S154+'19.10.68'!S154+'20.10.68'!S154+'21.10.68'!S154+'22.10.68'!S154+'23.10.68'!S154+'24.10.68'!S154+'25.10.68'!S154+'26.10.68'!S154+'27.10.68'!S154+'28.10.68'!S154+'29.10.68'!S154+'30.10.68'!S154+'31.10.68'!S154</f>
        <v>0</v>
      </c>
      <c r="T154" s="71">
        <f>+'01.10.68'!T154+'02.10.68'!T154+'03.10.68'!T154+'04.10.68'!T154+'05.10.68'!T154+'06.10.68'!T154+'07.10.68'!T154+'08.10.68'!T154+'09.10.68'!T154+'10.10.68'!T154+'11.10.68'!T154+'12.10.68'!T154+'13.10.68'!T154+'14.10.68'!T154+'15.10.68'!T154+'16.10.68'!T154+'17.10.68'!T154+'18.10.68'!T154+'19.10.68'!T154+'20.10.68'!T154+'21.10.68'!T154+'22.10.68'!T154+'23.10.68'!T154+'24.10.68'!T154+'25.10.68'!T154+'26.10.68'!T154+'27.10.68'!T154+'28.10.68'!T154+'29.10.68'!T154+'30.10.68'!T154+'31.10.68'!T154</f>
        <v>0</v>
      </c>
      <c r="U154" s="71">
        <f>+'01.10.68'!U154+'02.10.68'!U154+'03.10.68'!U154+'04.10.68'!U154+'05.10.68'!U154+'06.10.68'!U154+'07.10.68'!U154+'08.10.68'!U154+'09.10.68'!U154+'10.10.68'!U154+'11.10.68'!U154+'12.10.68'!U154+'13.10.68'!U154+'14.10.68'!U154+'15.10.68'!U154+'16.10.68'!U154+'17.10.68'!U154+'18.10.68'!U154+'19.10.68'!U154+'20.10.68'!U154+'21.10.68'!U154+'22.10.68'!U154+'23.10.68'!U154+'24.10.68'!U154+'25.10.68'!U154+'26.10.68'!U154+'27.10.68'!U154+'28.10.68'!U154+'29.10.68'!U154+'30.10.68'!U154+'31.10.68'!U154</f>
        <v>0</v>
      </c>
      <c r="V154" s="71">
        <f>+'01.10.68'!V154+'02.10.68'!V154+'03.10.68'!V154+'04.10.68'!V154+'05.10.68'!V154+'06.10.68'!V154+'07.10.68'!V154+'08.10.68'!V154+'09.10.68'!V154+'10.10.68'!V154+'11.10.68'!V154+'12.10.68'!V154+'13.10.68'!V154+'14.10.68'!V154+'15.10.68'!V154+'16.10.68'!V154+'17.10.68'!V154+'18.10.68'!V154+'19.10.68'!V154+'20.10.68'!V154+'21.10.68'!V154+'22.10.68'!V154+'23.10.68'!V154+'24.10.68'!V154+'25.10.68'!V154+'26.10.68'!V154+'27.10.68'!V154+'28.10.68'!V154+'29.10.68'!V154+'30.10.68'!V154+'31.10.68'!V154</f>
        <v>0</v>
      </c>
      <c r="W154" s="71">
        <f>+'01.10.68'!W154+'02.10.68'!W154+'03.10.68'!W154+'04.10.68'!W154+'05.10.68'!W154+'06.10.68'!W154+'07.10.68'!W154+'08.10.68'!W154+'09.10.68'!W154+'10.10.68'!W154+'11.10.68'!W154+'12.10.68'!W154+'13.10.68'!W154+'14.10.68'!W154+'15.10.68'!W154+'16.10.68'!W154+'17.10.68'!W154+'18.10.68'!W154+'19.10.68'!W154+'20.10.68'!W154+'21.10.68'!W154+'22.10.68'!W154+'23.10.68'!W154+'24.10.68'!W154+'25.10.68'!W154+'26.10.68'!W154+'27.10.68'!W154+'28.10.68'!W154+'29.10.68'!W154+'30.10.68'!W154+'31.10.68'!W154</f>
        <v>0</v>
      </c>
      <c r="X154" s="71">
        <f>+'01.10.68'!X154+'02.10.68'!X154+'03.10.68'!X154+'04.10.68'!X154+'05.10.68'!X154+'06.10.68'!X154+'07.10.68'!X154+'08.10.68'!X154+'09.10.68'!X154+'10.10.68'!X154+'11.10.68'!X154+'12.10.68'!X154+'13.10.68'!X154+'14.10.68'!X154+'15.10.68'!X154+'16.10.68'!X154+'17.10.68'!X154+'18.10.68'!X154+'19.10.68'!X154+'20.10.68'!X154+'21.10.68'!X154+'22.10.68'!X154+'23.10.68'!X154+'24.10.68'!X154+'25.10.68'!X154+'26.10.68'!X154+'27.10.68'!X154+'28.10.68'!X154+'29.10.68'!X154+'30.10.68'!X154+'31.10.68'!X154</f>
        <v>0</v>
      </c>
      <c r="Y154" s="71">
        <f>+'01.10.68'!Y154+'02.10.68'!Y154+'03.10.68'!Y154+'04.10.68'!Y154+'05.10.68'!Y154+'06.10.68'!Y154+'07.10.68'!Y154+'08.10.68'!Y154+'09.10.68'!Y154+'10.10.68'!Y154+'11.10.68'!Y154+'12.10.68'!Y154+'13.10.68'!Y154+'14.10.68'!Y154+'15.10.68'!Y154+'16.10.68'!Y154+'17.10.68'!Y154+'18.10.68'!Y154+'19.10.68'!Y154+'20.10.68'!Y154+'21.10.68'!Y154+'22.10.68'!Y154+'23.10.68'!Y154+'24.10.68'!Y154+'25.10.68'!Y154+'26.10.68'!Y154+'27.10.68'!Y154+'28.10.68'!Y154+'29.10.68'!Y154+'30.10.68'!Y154+'31.10.68'!Y154</f>
        <v>4629</v>
      </c>
      <c r="Z154" s="71">
        <f>+'01.10.68'!Z154+'02.10.68'!Z154+'03.10.68'!Z154+'04.10.68'!Z154+'05.10.68'!Z154+'06.10.68'!Z154+'07.10.68'!Z154+'08.10.68'!Z154+'09.10.68'!Z154+'10.10.68'!Z154+'11.10.68'!Z154+'12.10.68'!Z154+'13.10.68'!Z154+'14.10.68'!Z154+'15.10.68'!Z154+'16.10.68'!Z154+'17.10.68'!Z154+'18.10.68'!Z154+'19.10.68'!Z154+'20.10.68'!Z154+'21.10.68'!Z154+'22.10.68'!Z154+'23.10.68'!Z154+'24.10.68'!Z154+'25.10.68'!Z154+'26.10.68'!Z154+'27.10.68'!Z154+'28.10.68'!Z154+'29.10.68'!Z154+'30.10.68'!Z154+'31.10.68'!Z154</f>
        <v>55929</v>
      </c>
      <c r="AA154" s="62">
        <f t="shared" ref="AA154:AE154" si="2">+AA4+AA5+AA6+AA7+AA8+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151+AA152+AA153+AA110+AA111+AA112+AA113+AA114+AA115+AA116+AA117+AA118+AA119+AA120+AA121+AA122+AA123+AA124+AA125+AA126+AA127+AA128+AA129+AA130+AA131+AA132+AA133+AA134+AA135+AA136+AA137+AA138+AA139+AA140+AA141+AA142+AA143+AA144+AA145+AA146+AA147+AA148+AA149+AA150</f>
        <v>0</v>
      </c>
      <c r="AB154" s="62">
        <f t="shared" si="2"/>
        <v>0</v>
      </c>
      <c r="AC154" s="62">
        <f t="shared" si="2"/>
        <v>-2378</v>
      </c>
      <c r="AD154" s="62">
        <f t="shared" si="2"/>
        <v>0</v>
      </c>
      <c r="AE154" s="62">
        <f t="shared" si="2"/>
        <v>-2378</v>
      </c>
    </row>
    <row r="155" spans="2:31">
      <c r="B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48"/>
      <c r="AB155" s="48"/>
      <c r="AC155" s="48"/>
      <c r="AD155" s="48"/>
    </row>
    <row r="156" spans="2:31"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U156" s="56"/>
      <c r="X156" s="56"/>
      <c r="Z156" s="57"/>
      <c r="AA156" s="48"/>
      <c r="AB156" s="48"/>
      <c r="AC156" s="48"/>
      <c r="AD156" s="48"/>
    </row>
    <row r="157" spans="2:31"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U157" s="56"/>
      <c r="X157" s="56"/>
      <c r="Z157" s="57"/>
      <c r="AA157" s="48"/>
      <c r="AB157" s="48"/>
      <c r="AC157" s="48"/>
      <c r="AD157" s="48"/>
    </row>
    <row r="158" spans="2:31"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U158" s="56"/>
      <c r="X158" s="56"/>
      <c r="Z158" s="57"/>
      <c r="AA158" s="48"/>
      <c r="AB158" s="48"/>
      <c r="AC158" s="48"/>
      <c r="AD158" s="48"/>
    </row>
    <row r="159" spans="2:31"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U159" s="56"/>
      <c r="X159" s="56"/>
      <c r="Z159" s="57"/>
      <c r="AA159" s="48"/>
      <c r="AB159" s="48"/>
      <c r="AC159" s="48"/>
      <c r="AD159" s="48"/>
    </row>
    <row r="160" spans="2:31">
      <c r="F160" s="56"/>
      <c r="I160" s="56"/>
      <c r="L160" s="56"/>
      <c r="O160" s="56"/>
      <c r="R160" s="56"/>
      <c r="U160" s="56"/>
      <c r="X160" s="56"/>
      <c r="Z160" s="57"/>
    </row>
    <row r="161" spans="6:26">
      <c r="F161" s="56"/>
      <c r="I161" s="56"/>
      <c r="L161" s="56"/>
      <c r="O161" s="56"/>
      <c r="R161" s="56"/>
      <c r="U161" s="56"/>
      <c r="X161" s="56"/>
      <c r="Z161" s="57"/>
    </row>
    <row r="162" spans="6:26">
      <c r="F162" s="56"/>
      <c r="I162" s="56"/>
      <c r="L162" s="56"/>
      <c r="O162" s="56"/>
      <c r="R162" s="56"/>
      <c r="U162" s="56"/>
      <c r="X162" s="56"/>
      <c r="Z162" s="57"/>
    </row>
    <row r="163" spans="6:26">
      <c r="F163" s="56"/>
      <c r="I163" s="56"/>
      <c r="L163" s="56"/>
      <c r="O163" s="56"/>
      <c r="R163" s="56"/>
      <c r="U163" s="56"/>
      <c r="X163" s="56"/>
      <c r="Z163" s="57"/>
    </row>
    <row r="164" spans="6:26">
      <c r="F164" s="56"/>
      <c r="I164" s="56"/>
      <c r="L164" s="56"/>
      <c r="O164" s="56"/>
      <c r="R164" s="56"/>
      <c r="U164" s="56"/>
      <c r="X164" s="56"/>
      <c r="Z164" s="57"/>
    </row>
    <row r="165" spans="6:26">
      <c r="F165" s="56"/>
      <c r="I165" s="56"/>
      <c r="L165" s="56"/>
      <c r="O165" s="56"/>
      <c r="R165" s="56"/>
      <c r="U165" s="56"/>
      <c r="X165" s="56"/>
      <c r="Z165" s="57"/>
    </row>
    <row r="166" spans="6:26">
      <c r="F166" s="56"/>
      <c r="I166" s="56"/>
      <c r="L166" s="56"/>
      <c r="O166" s="56"/>
      <c r="R166" s="56"/>
      <c r="U166" s="56"/>
      <c r="X166" s="56"/>
      <c r="Z166" s="57"/>
    </row>
    <row r="167" spans="6:26">
      <c r="F167" s="56"/>
      <c r="I167" s="56"/>
      <c r="L167" s="56"/>
      <c r="O167" s="56"/>
      <c r="R167" s="56"/>
      <c r="U167" s="56"/>
      <c r="X167" s="56"/>
      <c r="Z167" s="57"/>
    </row>
    <row r="168" spans="6:26">
      <c r="F168" s="56"/>
      <c r="I168" s="56"/>
      <c r="L168" s="56"/>
      <c r="O168" s="56"/>
      <c r="R168" s="56"/>
      <c r="U168" s="56"/>
      <c r="X168" s="56"/>
      <c r="Z168" s="57"/>
    </row>
    <row r="169" spans="6:26">
      <c r="F169" s="56"/>
      <c r="I169" s="56"/>
      <c r="L169" s="56"/>
      <c r="O169" s="56"/>
      <c r="R169" s="56"/>
      <c r="U169" s="56"/>
      <c r="X169" s="56"/>
      <c r="Z169" s="57"/>
    </row>
    <row r="170" spans="6:26">
      <c r="F170" s="56"/>
      <c r="I170" s="56"/>
      <c r="L170" s="56"/>
      <c r="O170" s="56"/>
      <c r="R170" s="56"/>
      <c r="U170" s="56"/>
      <c r="X170" s="56"/>
      <c r="Z170" s="57"/>
    </row>
    <row r="171" spans="6:26">
      <c r="F171" s="56"/>
      <c r="I171" s="56"/>
      <c r="L171" s="56"/>
      <c r="O171" s="56"/>
      <c r="R171" s="56"/>
      <c r="U171" s="56"/>
      <c r="X171" s="56"/>
      <c r="Z171" s="57"/>
    </row>
    <row r="172" spans="6:26">
      <c r="F172" s="56"/>
      <c r="I172" s="56"/>
      <c r="L172" s="56"/>
      <c r="O172" s="56"/>
      <c r="R172" s="56"/>
      <c r="U172" s="56"/>
      <c r="X172" s="56"/>
      <c r="Z172" s="57"/>
    </row>
    <row r="173" spans="6:26">
      <c r="F173" s="56"/>
      <c r="I173" s="56"/>
      <c r="L173" s="56"/>
      <c r="O173" s="56"/>
      <c r="R173" s="56"/>
      <c r="U173" s="56"/>
      <c r="X173" s="56"/>
      <c r="Z173" s="57"/>
    </row>
    <row r="174" spans="6:26">
      <c r="F174" s="56"/>
      <c r="I174" s="56"/>
      <c r="L174" s="56"/>
      <c r="O174" s="56"/>
      <c r="R174" s="56"/>
      <c r="U174" s="56"/>
      <c r="X174" s="56"/>
      <c r="Z174" s="57"/>
    </row>
    <row r="175" spans="6:26">
      <c r="F175" s="56"/>
      <c r="I175" s="56"/>
      <c r="L175" s="56"/>
      <c r="O175" s="56"/>
      <c r="R175" s="56"/>
      <c r="U175" s="56"/>
      <c r="X175" s="56"/>
      <c r="Z175" s="57"/>
    </row>
    <row r="176" spans="6:26">
      <c r="F176" s="56"/>
      <c r="I176" s="56"/>
      <c r="L176" s="56"/>
      <c r="O176" s="56"/>
      <c r="R176" s="56"/>
      <c r="U176" s="56"/>
      <c r="X176" s="56"/>
      <c r="Z176" s="57"/>
    </row>
    <row r="177" spans="6:26">
      <c r="F177" s="56"/>
      <c r="I177" s="56"/>
      <c r="L177" s="56"/>
      <c r="O177" s="56"/>
      <c r="R177" s="56"/>
      <c r="U177" s="56"/>
      <c r="X177" s="56"/>
      <c r="Z177" s="57"/>
    </row>
    <row r="178" spans="6:26">
      <c r="F178" s="56"/>
      <c r="I178" s="56"/>
      <c r="L178" s="56"/>
      <c r="O178" s="56"/>
      <c r="R178" s="56"/>
      <c r="U178" s="56"/>
      <c r="X178" s="56"/>
      <c r="Z178" s="57"/>
    </row>
    <row r="179" spans="6:26">
      <c r="F179" s="56"/>
      <c r="I179" s="56"/>
      <c r="L179" s="56"/>
      <c r="O179" s="56"/>
      <c r="R179" s="56"/>
      <c r="U179" s="56"/>
      <c r="X179" s="56"/>
      <c r="Z179" s="57"/>
    </row>
    <row r="180" spans="6:26">
      <c r="F180" s="56"/>
      <c r="I180" s="56"/>
      <c r="L180" s="56"/>
      <c r="O180" s="56"/>
      <c r="R180" s="56"/>
      <c r="U180" s="56"/>
      <c r="X180" s="56"/>
      <c r="Z180" s="57"/>
    </row>
    <row r="181" spans="6:26">
      <c r="F181" s="56"/>
      <c r="I181" s="56"/>
      <c r="L181" s="56"/>
      <c r="O181" s="56"/>
      <c r="R181" s="56"/>
      <c r="U181" s="56"/>
      <c r="X181" s="56"/>
      <c r="Z181" s="57"/>
    </row>
    <row r="182" spans="6:26">
      <c r="F182" s="56"/>
      <c r="I182" s="56"/>
      <c r="L182" s="56"/>
      <c r="O182" s="56"/>
      <c r="R182" s="56"/>
      <c r="U182" s="56"/>
      <c r="X182" s="56"/>
      <c r="Z182" s="57"/>
    </row>
    <row r="183" spans="6:26">
      <c r="F183" s="56"/>
      <c r="I183" s="56"/>
      <c r="L183" s="56"/>
      <c r="O183" s="56"/>
      <c r="R183" s="56"/>
      <c r="U183" s="56"/>
      <c r="X183" s="56"/>
      <c r="Z183" s="57"/>
    </row>
    <row r="184" spans="6:26">
      <c r="F184" s="56"/>
      <c r="I184" s="56"/>
      <c r="L184" s="56"/>
      <c r="O184" s="56"/>
      <c r="R184" s="56"/>
      <c r="U184" s="56"/>
      <c r="X184" s="56"/>
      <c r="Z184" s="57"/>
    </row>
    <row r="185" spans="6:26">
      <c r="F185" s="56"/>
      <c r="I185" s="56"/>
      <c r="L185" s="56"/>
      <c r="O185" s="56"/>
      <c r="R185" s="56"/>
      <c r="U185" s="56"/>
      <c r="X185" s="56"/>
      <c r="Z185" s="57"/>
    </row>
    <row r="186" spans="6:26">
      <c r="F186" s="56"/>
      <c r="I186" s="56"/>
      <c r="L186" s="56"/>
      <c r="O186" s="56"/>
      <c r="R186" s="56"/>
      <c r="U186" s="56"/>
      <c r="X186" s="56"/>
      <c r="Z186" s="57"/>
    </row>
    <row r="187" spans="6:26">
      <c r="F187" s="56"/>
      <c r="I187" s="56"/>
      <c r="L187" s="56"/>
      <c r="O187" s="56"/>
      <c r="R187" s="56"/>
      <c r="U187" s="56"/>
      <c r="X187" s="56"/>
      <c r="Z187" s="57"/>
    </row>
    <row r="188" spans="6:26">
      <c r="F188" s="56"/>
      <c r="I188" s="56"/>
      <c r="L188" s="56"/>
      <c r="O188" s="56"/>
      <c r="R188" s="56"/>
      <c r="U188" s="56"/>
      <c r="X188" s="56"/>
      <c r="Z188" s="57"/>
    </row>
    <row r="189" spans="6:26">
      <c r="F189" s="56"/>
      <c r="I189" s="56"/>
      <c r="L189" s="56"/>
      <c r="O189" s="56"/>
      <c r="R189" s="56"/>
      <c r="U189" s="56"/>
      <c r="X189" s="56"/>
      <c r="Z189" s="57"/>
    </row>
    <row r="190" spans="6:26">
      <c r="F190" s="56"/>
      <c r="I190" s="56"/>
      <c r="L190" s="56"/>
      <c r="O190" s="56"/>
      <c r="R190" s="56"/>
      <c r="U190" s="56"/>
      <c r="X190" s="56"/>
      <c r="Z190" s="57"/>
    </row>
    <row r="191" spans="6:26">
      <c r="F191" s="56"/>
      <c r="I191" s="56"/>
      <c r="L191" s="56"/>
      <c r="O191" s="56"/>
      <c r="R191" s="56"/>
      <c r="U191" s="56"/>
      <c r="X191" s="56"/>
      <c r="Z191" s="57"/>
    </row>
    <row r="192" spans="6:26">
      <c r="F192" s="56"/>
      <c r="I192" s="56"/>
      <c r="L192" s="56"/>
      <c r="O192" s="56"/>
      <c r="R192" s="56"/>
      <c r="U192" s="56"/>
      <c r="X192" s="56"/>
      <c r="Z192" s="57"/>
    </row>
    <row r="193" spans="6:26">
      <c r="F193" s="56"/>
      <c r="I193" s="56"/>
      <c r="L193" s="56"/>
      <c r="O193" s="56"/>
      <c r="R193" s="56"/>
      <c r="U193" s="56"/>
      <c r="X193" s="56"/>
      <c r="Z193" s="57"/>
    </row>
    <row r="194" spans="6:26">
      <c r="F194" s="56"/>
      <c r="I194" s="56"/>
      <c r="L194" s="56"/>
      <c r="O194" s="56"/>
      <c r="R194" s="56"/>
      <c r="U194" s="56"/>
      <c r="X194" s="56"/>
      <c r="Z194" s="57"/>
    </row>
    <row r="195" spans="6:26">
      <c r="F195" s="56"/>
      <c r="I195" s="56"/>
      <c r="L195" s="56"/>
      <c r="O195" s="56"/>
      <c r="R195" s="56"/>
      <c r="U195" s="56"/>
      <c r="X195" s="56"/>
      <c r="Z195" s="57"/>
    </row>
    <row r="196" spans="6:26">
      <c r="F196" s="56"/>
      <c r="I196" s="56"/>
      <c r="L196" s="56"/>
      <c r="O196" s="56"/>
      <c r="R196" s="56"/>
      <c r="U196" s="56"/>
      <c r="X196" s="56"/>
      <c r="Z196" s="57"/>
    </row>
    <row r="197" spans="6:26">
      <c r="F197" s="56"/>
      <c r="I197" s="56"/>
      <c r="L197" s="56"/>
      <c r="O197" s="56"/>
      <c r="R197" s="56"/>
      <c r="U197" s="56"/>
      <c r="X197" s="56"/>
      <c r="Z197" s="57"/>
    </row>
    <row r="198" spans="6:26">
      <c r="F198" s="56"/>
      <c r="I198" s="56"/>
      <c r="L198" s="56"/>
      <c r="O198" s="56"/>
      <c r="R198" s="56"/>
      <c r="U198" s="56"/>
      <c r="X198" s="56"/>
      <c r="Z198" s="57"/>
    </row>
    <row r="199" spans="6:26">
      <c r="F199" s="56"/>
      <c r="I199" s="56"/>
      <c r="L199" s="56"/>
      <c r="O199" s="56"/>
      <c r="R199" s="56"/>
      <c r="U199" s="56"/>
      <c r="X199" s="56"/>
      <c r="Z199" s="57"/>
    </row>
    <row r="200" spans="6:26">
      <c r="F200" s="56"/>
      <c r="I200" s="56"/>
      <c r="L200" s="56"/>
      <c r="O200" s="56"/>
      <c r="R200" s="56"/>
      <c r="U200" s="56"/>
      <c r="X200" s="56"/>
      <c r="Z200" s="57"/>
    </row>
    <row r="201" spans="6:26">
      <c r="F201" s="56"/>
      <c r="I201" s="56"/>
      <c r="L201" s="56"/>
      <c r="O201" s="56"/>
      <c r="R201" s="56"/>
      <c r="U201" s="56"/>
      <c r="X201" s="56"/>
      <c r="Z201" s="57"/>
    </row>
    <row r="202" spans="6:26">
      <c r="F202" s="56"/>
      <c r="I202" s="56"/>
      <c r="L202" s="56"/>
      <c r="O202" s="56"/>
      <c r="R202" s="56"/>
      <c r="U202" s="56"/>
      <c r="X202" s="56"/>
      <c r="Z202" s="57"/>
    </row>
    <row r="203" spans="6:26">
      <c r="F203" s="56"/>
      <c r="I203" s="56"/>
      <c r="L203" s="56"/>
      <c r="O203" s="56"/>
      <c r="R203" s="56"/>
      <c r="U203" s="56"/>
      <c r="X203" s="56"/>
      <c r="Z203" s="57"/>
    </row>
    <row r="204" spans="6:26">
      <c r="F204" s="56"/>
      <c r="I204" s="56"/>
      <c r="L204" s="56"/>
      <c r="O204" s="56"/>
      <c r="R204" s="56"/>
      <c r="U204" s="56"/>
      <c r="X204" s="56"/>
      <c r="Z204" s="57"/>
    </row>
    <row r="205" spans="6:26">
      <c r="F205" s="56"/>
      <c r="I205" s="56"/>
      <c r="L205" s="56"/>
      <c r="O205" s="56"/>
      <c r="R205" s="56"/>
      <c r="U205" s="56"/>
      <c r="X205" s="56"/>
      <c r="Z205" s="57"/>
    </row>
    <row r="206" spans="6:26">
      <c r="F206" s="56"/>
      <c r="I206" s="56"/>
      <c r="L206" s="56"/>
      <c r="O206" s="56"/>
      <c r="R206" s="56"/>
      <c r="U206" s="56"/>
      <c r="X206" s="56"/>
      <c r="Z206" s="57"/>
    </row>
    <row r="207" spans="6:26">
      <c r="F207" s="56"/>
      <c r="I207" s="56"/>
      <c r="L207" s="56"/>
      <c r="O207" s="56"/>
      <c r="R207" s="56"/>
      <c r="U207" s="56"/>
      <c r="X207" s="56"/>
      <c r="Z207" s="57"/>
    </row>
    <row r="208" spans="6:26">
      <c r="F208" s="56"/>
      <c r="I208" s="56"/>
      <c r="L208" s="56"/>
      <c r="O208" s="56"/>
      <c r="R208" s="56"/>
      <c r="U208" s="56"/>
      <c r="X208" s="56"/>
      <c r="Z208" s="57"/>
    </row>
    <row r="209" spans="6:26">
      <c r="F209" s="56"/>
      <c r="I209" s="56"/>
      <c r="L209" s="56"/>
      <c r="O209" s="56"/>
      <c r="R209" s="56"/>
      <c r="U209" s="56"/>
      <c r="X209" s="56"/>
      <c r="Z209" s="57"/>
    </row>
    <row r="210" spans="6:26">
      <c r="F210" s="56"/>
      <c r="I210" s="56"/>
      <c r="L210" s="56"/>
      <c r="O210" s="56"/>
      <c r="R210" s="56"/>
      <c r="U210" s="56"/>
      <c r="X210" s="56"/>
      <c r="Z210" s="57"/>
    </row>
    <row r="211" spans="6:26">
      <c r="F211" s="56"/>
      <c r="I211" s="56"/>
      <c r="L211" s="56"/>
      <c r="O211" s="56"/>
      <c r="R211" s="56"/>
      <c r="U211" s="56"/>
      <c r="X211" s="56"/>
      <c r="Z211" s="57"/>
    </row>
    <row r="212" spans="6:26">
      <c r="F212" s="56"/>
      <c r="I212" s="56"/>
      <c r="L212" s="56"/>
      <c r="O212" s="56"/>
      <c r="R212" s="56"/>
      <c r="U212" s="56"/>
      <c r="X212" s="56"/>
      <c r="Z212" s="57"/>
    </row>
    <row r="213" spans="6:26">
      <c r="F213" s="56"/>
      <c r="I213" s="56"/>
      <c r="L213" s="56"/>
      <c r="O213" s="56"/>
      <c r="R213" s="56"/>
      <c r="U213" s="56"/>
      <c r="X213" s="56"/>
      <c r="Z213" s="57"/>
    </row>
    <row r="214" spans="6:26">
      <c r="F214" s="56"/>
      <c r="I214" s="56"/>
      <c r="L214" s="56"/>
      <c r="O214" s="56"/>
      <c r="R214" s="56"/>
      <c r="U214" s="56"/>
      <c r="X214" s="56"/>
      <c r="Z214" s="57"/>
    </row>
    <row r="215" spans="6:26">
      <c r="F215" s="56"/>
      <c r="I215" s="56"/>
      <c r="L215" s="56"/>
      <c r="O215" s="56"/>
      <c r="R215" s="56"/>
      <c r="U215" s="56"/>
      <c r="X215" s="56"/>
      <c r="Z215" s="57"/>
    </row>
    <row r="216" spans="6:26">
      <c r="F216" s="56"/>
      <c r="I216" s="56"/>
      <c r="L216" s="56"/>
      <c r="O216" s="56"/>
      <c r="R216" s="56"/>
      <c r="U216" s="56"/>
      <c r="X216" s="56"/>
      <c r="Z216" s="57"/>
    </row>
    <row r="217" spans="6:26">
      <c r="F217" s="56"/>
      <c r="I217" s="56"/>
      <c r="L217" s="56"/>
      <c r="O217" s="56"/>
      <c r="R217" s="56"/>
      <c r="U217" s="56"/>
      <c r="X217" s="56"/>
      <c r="Z217" s="57"/>
    </row>
    <row r="218" spans="6:26">
      <c r="F218" s="56"/>
      <c r="I218" s="56"/>
      <c r="L218" s="56"/>
      <c r="O218" s="56"/>
      <c r="R218" s="56"/>
      <c r="U218" s="56"/>
      <c r="X218" s="56"/>
      <c r="Z218" s="57"/>
    </row>
    <row r="219" spans="6:26">
      <c r="F219" s="56"/>
      <c r="I219" s="56"/>
      <c r="L219" s="56"/>
      <c r="O219" s="56"/>
      <c r="R219" s="56"/>
      <c r="U219" s="56"/>
      <c r="X219" s="56"/>
      <c r="Z219" s="57"/>
    </row>
    <row r="220" spans="6:26">
      <c r="F220" s="56"/>
      <c r="I220" s="56"/>
      <c r="L220" s="56"/>
      <c r="O220" s="56"/>
      <c r="R220" s="56"/>
      <c r="U220" s="56"/>
      <c r="X220" s="56"/>
      <c r="Z220" s="57"/>
    </row>
    <row r="221" spans="6:26">
      <c r="F221" s="56"/>
      <c r="I221" s="56"/>
      <c r="L221" s="56"/>
      <c r="O221" s="56"/>
      <c r="R221" s="56"/>
      <c r="U221" s="56"/>
      <c r="X221" s="56"/>
      <c r="Z221" s="57"/>
    </row>
    <row r="222" spans="6:26">
      <c r="F222" s="56"/>
      <c r="I222" s="56"/>
      <c r="L222" s="56"/>
      <c r="O222" s="56"/>
      <c r="R222" s="56"/>
      <c r="U222" s="56"/>
      <c r="X222" s="56"/>
      <c r="Z222" s="57"/>
    </row>
    <row r="223" spans="6:26">
      <c r="F223" s="56"/>
      <c r="I223" s="56"/>
      <c r="L223" s="56"/>
      <c r="O223" s="56"/>
      <c r="R223" s="56"/>
      <c r="U223" s="56"/>
      <c r="X223" s="56"/>
      <c r="Z223" s="57"/>
    </row>
    <row r="224" spans="6:26">
      <c r="F224" s="56"/>
      <c r="I224" s="56"/>
      <c r="L224" s="56"/>
      <c r="O224" s="56"/>
      <c r="R224" s="56"/>
      <c r="U224" s="56"/>
      <c r="X224" s="56"/>
      <c r="Z224" s="57"/>
    </row>
    <row r="225" spans="6:26">
      <c r="F225" s="56"/>
      <c r="I225" s="56"/>
      <c r="L225" s="56"/>
      <c r="O225" s="56"/>
      <c r="R225" s="56"/>
      <c r="U225" s="56"/>
      <c r="X225" s="56"/>
      <c r="Z225" s="57"/>
    </row>
    <row r="226" spans="6:26">
      <c r="F226" s="56"/>
      <c r="I226" s="56"/>
      <c r="L226" s="56"/>
      <c r="O226" s="56"/>
      <c r="R226" s="56"/>
      <c r="U226" s="56"/>
      <c r="X226" s="56"/>
      <c r="Z226" s="57"/>
    </row>
    <row r="227" spans="6:26">
      <c r="F227" s="56"/>
      <c r="I227" s="56"/>
      <c r="L227" s="56"/>
      <c r="O227" s="56"/>
      <c r="R227" s="56"/>
      <c r="U227" s="56"/>
      <c r="X227" s="56"/>
      <c r="Z227" s="57"/>
    </row>
    <row r="228" spans="6:26">
      <c r="F228" s="56"/>
      <c r="I228" s="56"/>
      <c r="L228" s="56"/>
      <c r="O228" s="56"/>
      <c r="R228" s="56"/>
      <c r="U228" s="56"/>
      <c r="X228" s="56"/>
      <c r="Z228" s="57"/>
    </row>
    <row r="229" spans="6:26">
      <c r="F229" s="56"/>
      <c r="I229" s="56"/>
      <c r="L229" s="56"/>
      <c r="O229" s="56"/>
      <c r="R229" s="56"/>
      <c r="U229" s="56"/>
      <c r="X229" s="56"/>
      <c r="Z229" s="57"/>
    </row>
    <row r="230" spans="6:26">
      <c r="F230" s="56"/>
      <c r="I230" s="56"/>
      <c r="L230" s="56"/>
      <c r="O230" s="56"/>
      <c r="R230" s="56"/>
      <c r="U230" s="56"/>
      <c r="X230" s="56"/>
      <c r="Z230" s="57"/>
    </row>
    <row r="231" spans="6:26">
      <c r="F231" s="56"/>
      <c r="I231" s="56"/>
      <c r="L231" s="56"/>
      <c r="O231" s="56"/>
      <c r="R231" s="56"/>
      <c r="U231" s="56"/>
      <c r="X231" s="56"/>
      <c r="Z231" s="57"/>
    </row>
    <row r="232" spans="6:26">
      <c r="F232" s="56"/>
      <c r="I232" s="56"/>
      <c r="L232" s="56"/>
      <c r="O232" s="56"/>
      <c r="R232" s="56"/>
      <c r="U232" s="56"/>
      <c r="X232" s="56"/>
      <c r="Z232" s="57"/>
    </row>
    <row r="233" spans="6:26">
      <c r="F233" s="56"/>
      <c r="I233" s="56"/>
      <c r="L233" s="56"/>
      <c r="O233" s="56"/>
      <c r="R233" s="56"/>
      <c r="U233" s="56"/>
      <c r="X233" s="56"/>
      <c r="Z233" s="57"/>
    </row>
    <row r="234" spans="6:26">
      <c r="F234" s="56"/>
      <c r="I234" s="56"/>
      <c r="L234" s="56"/>
      <c r="O234" s="56"/>
      <c r="R234" s="56"/>
      <c r="U234" s="56"/>
      <c r="X234" s="56"/>
      <c r="Z234" s="57"/>
    </row>
    <row r="235" spans="6:26">
      <c r="F235" s="56"/>
      <c r="I235" s="56"/>
      <c r="L235" s="56"/>
      <c r="O235" s="56"/>
      <c r="R235" s="56"/>
      <c r="U235" s="56"/>
      <c r="X235" s="56"/>
      <c r="Z235" s="57"/>
    </row>
    <row r="236" spans="6:26">
      <c r="F236" s="56"/>
      <c r="I236" s="56"/>
      <c r="L236" s="56"/>
      <c r="O236" s="56"/>
      <c r="R236" s="56"/>
      <c r="U236" s="56"/>
      <c r="X236" s="56"/>
      <c r="Z236" s="57"/>
    </row>
    <row r="237" spans="6:26">
      <c r="F237" s="56"/>
      <c r="I237" s="56"/>
      <c r="L237" s="56"/>
      <c r="O237" s="56"/>
      <c r="R237" s="56"/>
      <c r="U237" s="56"/>
      <c r="X237" s="56"/>
      <c r="Z237" s="57"/>
    </row>
    <row r="238" spans="6:26">
      <c r="F238" s="56"/>
      <c r="I238" s="56"/>
      <c r="L238" s="56"/>
      <c r="O238" s="56"/>
      <c r="R238" s="56"/>
      <c r="U238" s="56"/>
      <c r="X238" s="56"/>
      <c r="Z238" s="57"/>
    </row>
    <row r="239" spans="6:26">
      <c r="F239" s="56"/>
      <c r="I239" s="56"/>
      <c r="L239" s="56"/>
      <c r="O239" s="56"/>
      <c r="R239" s="56"/>
      <c r="U239" s="56"/>
      <c r="X239" s="56"/>
      <c r="Z239" s="57"/>
    </row>
    <row r="240" spans="6:26">
      <c r="F240" s="56"/>
      <c r="I240" s="56"/>
      <c r="L240" s="56"/>
      <c r="O240" s="56"/>
      <c r="R240" s="56"/>
      <c r="U240" s="56"/>
      <c r="X240" s="56"/>
      <c r="Z240" s="57"/>
    </row>
    <row r="241" spans="6:26">
      <c r="F241" s="56"/>
      <c r="I241" s="56"/>
      <c r="L241" s="56"/>
      <c r="O241" s="56"/>
      <c r="R241" s="56"/>
      <c r="U241" s="56"/>
      <c r="X241" s="56"/>
      <c r="Z241" s="57"/>
    </row>
    <row r="242" spans="6:26">
      <c r="F242" s="56"/>
      <c r="I242" s="56"/>
      <c r="L242" s="56"/>
      <c r="O242" s="56"/>
      <c r="R242" s="56"/>
      <c r="U242" s="56"/>
      <c r="X242" s="56"/>
      <c r="Z242" s="57"/>
    </row>
    <row r="243" spans="6:26">
      <c r="F243" s="56"/>
      <c r="I243" s="56"/>
      <c r="L243" s="56"/>
      <c r="O243" s="56"/>
      <c r="R243" s="56"/>
      <c r="U243" s="56"/>
      <c r="X243" s="56"/>
      <c r="Z243" s="57"/>
    </row>
    <row r="244" spans="6:26">
      <c r="F244" s="56"/>
      <c r="I244" s="56"/>
      <c r="L244" s="56"/>
      <c r="O244" s="56"/>
      <c r="R244" s="56"/>
      <c r="U244" s="56"/>
      <c r="X244" s="56"/>
      <c r="Z244" s="57"/>
    </row>
    <row r="245" spans="6:26">
      <c r="F245" s="56"/>
      <c r="I245" s="56"/>
      <c r="L245" s="56"/>
      <c r="O245" s="56"/>
      <c r="R245" s="56"/>
      <c r="U245" s="56"/>
      <c r="X245" s="56"/>
      <c r="Z245" s="57"/>
    </row>
    <row r="246" spans="6:26">
      <c r="F246" s="56"/>
      <c r="I246" s="56"/>
      <c r="L246" s="56"/>
      <c r="O246" s="56"/>
      <c r="R246" s="56"/>
      <c r="U246" s="56"/>
      <c r="X246" s="56"/>
      <c r="Z246" s="57"/>
    </row>
    <row r="247" spans="6:26">
      <c r="F247" s="56"/>
      <c r="I247" s="56"/>
      <c r="L247" s="56"/>
      <c r="O247" s="56"/>
      <c r="R247" s="56"/>
      <c r="U247" s="56"/>
      <c r="X247" s="56"/>
      <c r="Z247" s="57"/>
    </row>
    <row r="248" spans="6:26">
      <c r="F248" s="56"/>
      <c r="I248" s="56"/>
      <c r="L248" s="56"/>
      <c r="O248" s="56"/>
      <c r="R248" s="56"/>
      <c r="U248" s="56"/>
      <c r="X248" s="56"/>
      <c r="Z248" s="57"/>
    </row>
    <row r="249" spans="6:26">
      <c r="F249" s="56"/>
      <c r="I249" s="56"/>
      <c r="L249" s="56"/>
      <c r="O249" s="56"/>
      <c r="R249" s="56"/>
      <c r="U249" s="56"/>
      <c r="X249" s="56"/>
      <c r="Z249" s="57"/>
    </row>
    <row r="250" spans="6:26">
      <c r="F250" s="56"/>
      <c r="I250" s="56"/>
      <c r="L250" s="56"/>
      <c r="O250" s="56"/>
      <c r="R250" s="56"/>
      <c r="U250" s="56"/>
      <c r="X250" s="56"/>
      <c r="Z250" s="57"/>
    </row>
    <row r="251" spans="6:26">
      <c r="F251" s="56"/>
      <c r="I251" s="56"/>
      <c r="L251" s="56"/>
      <c r="O251" s="56"/>
      <c r="R251" s="56"/>
      <c r="U251" s="56"/>
      <c r="X251" s="56"/>
      <c r="Z251" s="57"/>
    </row>
    <row r="252" spans="6:26">
      <c r="F252" s="56"/>
      <c r="I252" s="56"/>
      <c r="L252" s="56"/>
      <c r="O252" s="56"/>
      <c r="R252" s="56"/>
      <c r="U252" s="56"/>
      <c r="X252" s="56"/>
      <c r="Z252" s="57"/>
    </row>
    <row r="253" spans="6:26">
      <c r="F253" s="56"/>
      <c r="I253" s="56"/>
      <c r="L253" s="56"/>
      <c r="O253" s="56"/>
      <c r="R253" s="56"/>
      <c r="U253" s="56"/>
      <c r="X253" s="56"/>
      <c r="Z253" s="57"/>
    </row>
    <row r="254" spans="6:26">
      <c r="F254" s="56"/>
      <c r="I254" s="56"/>
      <c r="L254" s="56"/>
      <c r="O254" s="56"/>
      <c r="R254" s="56"/>
      <c r="U254" s="56"/>
      <c r="X254" s="56"/>
      <c r="Z254" s="57"/>
    </row>
    <row r="255" spans="6:26">
      <c r="F255" s="56"/>
      <c r="I255" s="56"/>
      <c r="L255" s="56"/>
      <c r="O255" s="56"/>
      <c r="R255" s="56"/>
      <c r="U255" s="56"/>
      <c r="X255" s="56"/>
      <c r="Z255" s="57"/>
    </row>
    <row r="256" spans="6:26">
      <c r="F256" s="56"/>
      <c r="I256" s="56"/>
      <c r="L256" s="56"/>
      <c r="O256" s="56"/>
      <c r="R256" s="56"/>
      <c r="U256" s="56"/>
      <c r="X256" s="56"/>
      <c r="Z256" s="57"/>
    </row>
    <row r="257" spans="6:26">
      <c r="F257" s="56"/>
      <c r="I257" s="56"/>
      <c r="L257" s="56"/>
      <c r="O257" s="56"/>
      <c r="R257" s="56"/>
      <c r="U257" s="56"/>
      <c r="X257" s="56"/>
      <c r="Z257" s="57"/>
    </row>
    <row r="258" spans="6:26">
      <c r="F258" s="56"/>
      <c r="I258" s="56"/>
      <c r="L258" s="56"/>
      <c r="O258" s="56"/>
      <c r="R258" s="56"/>
      <c r="U258" s="56"/>
      <c r="X258" s="56"/>
      <c r="Z258" s="57"/>
    </row>
    <row r="259" spans="6:26">
      <c r="F259" s="56"/>
      <c r="I259" s="56"/>
      <c r="L259" s="56"/>
      <c r="O259" s="56"/>
      <c r="R259" s="56"/>
      <c r="U259" s="56"/>
      <c r="X259" s="56"/>
      <c r="Z259" s="57"/>
    </row>
    <row r="260" spans="6:26">
      <c r="F260" s="56"/>
      <c r="I260" s="56"/>
      <c r="L260" s="56"/>
      <c r="O260" s="56"/>
      <c r="R260" s="56"/>
      <c r="U260" s="56"/>
      <c r="X260" s="56"/>
      <c r="Z260" s="57"/>
    </row>
    <row r="261" spans="6:26">
      <c r="F261" s="56"/>
      <c r="I261" s="56"/>
      <c r="L261" s="56"/>
      <c r="O261" s="56"/>
      <c r="R261" s="56"/>
      <c r="U261" s="56"/>
      <c r="X261" s="56"/>
      <c r="Z261" s="57"/>
    </row>
    <row r="262" spans="6:26">
      <c r="F262" s="56"/>
      <c r="I262" s="56"/>
      <c r="L262" s="56"/>
      <c r="O262" s="56"/>
      <c r="R262" s="56"/>
      <c r="U262" s="56"/>
      <c r="X262" s="56"/>
      <c r="Z262" s="57"/>
    </row>
    <row r="263" spans="6:26">
      <c r="F263" s="56"/>
      <c r="I263" s="56"/>
      <c r="L263" s="56"/>
      <c r="O263" s="56"/>
      <c r="R263" s="56"/>
      <c r="U263" s="56"/>
      <c r="X263" s="56"/>
      <c r="Z263" s="57"/>
    </row>
    <row r="264" spans="6:26">
      <c r="F264" s="56"/>
      <c r="I264" s="56"/>
      <c r="L264" s="56"/>
      <c r="O264" s="56"/>
      <c r="R264" s="56"/>
      <c r="U264" s="56"/>
      <c r="X264" s="56"/>
      <c r="Z264" s="57"/>
    </row>
    <row r="265" spans="6:26">
      <c r="F265" s="56"/>
      <c r="I265" s="56"/>
      <c r="L265" s="56"/>
      <c r="O265" s="56"/>
      <c r="R265" s="56"/>
      <c r="U265" s="56"/>
      <c r="X265" s="56"/>
      <c r="Z265" s="57"/>
    </row>
    <row r="266" spans="6:26">
      <c r="F266" s="56"/>
      <c r="I266" s="56"/>
      <c r="L266" s="56"/>
      <c r="O266" s="56"/>
      <c r="R266" s="56"/>
      <c r="U266" s="56"/>
      <c r="X266" s="56"/>
      <c r="Z266" s="57"/>
    </row>
    <row r="267" spans="6:26">
      <c r="F267" s="56"/>
      <c r="I267" s="56"/>
      <c r="L267" s="56"/>
      <c r="O267" s="56"/>
      <c r="R267" s="56"/>
      <c r="U267" s="56"/>
      <c r="X267" s="56"/>
      <c r="Z267" s="57"/>
    </row>
    <row r="268" spans="6:26">
      <c r="F268" s="56"/>
      <c r="I268" s="56"/>
      <c r="L268" s="56"/>
      <c r="O268" s="56"/>
      <c r="R268" s="56"/>
      <c r="U268" s="56"/>
      <c r="X268" s="56"/>
      <c r="Z268" s="57"/>
    </row>
    <row r="269" spans="6:26">
      <c r="F269" s="56"/>
      <c r="I269" s="56"/>
      <c r="L269" s="56"/>
      <c r="O269" s="56"/>
      <c r="R269" s="56"/>
      <c r="U269" s="56"/>
      <c r="X269" s="56"/>
      <c r="Z269" s="57"/>
    </row>
    <row r="270" spans="6:26">
      <c r="F270" s="56"/>
      <c r="I270" s="56"/>
      <c r="L270" s="56"/>
      <c r="O270" s="56"/>
      <c r="R270" s="56"/>
      <c r="U270" s="56"/>
      <c r="X270" s="56"/>
      <c r="Z270" s="57"/>
    </row>
    <row r="271" spans="6:26">
      <c r="F271" s="56"/>
      <c r="I271" s="56"/>
      <c r="L271" s="56"/>
      <c r="O271" s="56"/>
      <c r="R271" s="56"/>
      <c r="U271" s="56"/>
      <c r="X271" s="56"/>
      <c r="Z271" s="57"/>
    </row>
    <row r="272" spans="6:26">
      <c r="F272" s="56"/>
      <c r="I272" s="56"/>
      <c r="L272" s="56"/>
      <c r="O272" s="56"/>
      <c r="R272" s="56"/>
      <c r="U272" s="56"/>
      <c r="X272" s="56"/>
      <c r="Z272" s="57"/>
    </row>
    <row r="273" spans="6:26">
      <c r="F273" s="56"/>
      <c r="I273" s="56"/>
      <c r="L273" s="56"/>
      <c r="O273" s="56"/>
      <c r="R273" s="56"/>
      <c r="U273" s="56"/>
      <c r="X273" s="56"/>
      <c r="Z273" s="57"/>
    </row>
    <row r="274" spans="6:26">
      <c r="F274" s="56"/>
      <c r="I274" s="56"/>
      <c r="L274" s="56"/>
      <c r="O274" s="56"/>
      <c r="R274" s="56"/>
      <c r="U274" s="56"/>
      <c r="X274" s="56"/>
      <c r="Z274" s="57"/>
    </row>
    <row r="275" spans="6:26">
      <c r="F275" s="56"/>
      <c r="I275" s="56"/>
      <c r="L275" s="56"/>
      <c r="O275" s="56"/>
      <c r="R275" s="56"/>
      <c r="U275" s="56"/>
      <c r="X275" s="56"/>
      <c r="Z275" s="57"/>
    </row>
    <row r="276" spans="6:26">
      <c r="F276" s="56"/>
      <c r="I276" s="56"/>
      <c r="L276" s="56"/>
      <c r="O276" s="56"/>
      <c r="R276" s="56"/>
      <c r="U276" s="56"/>
      <c r="X276" s="56"/>
      <c r="Z276" s="57"/>
    </row>
    <row r="277" spans="6:26">
      <c r="F277" s="56"/>
      <c r="I277" s="56"/>
      <c r="L277" s="56"/>
      <c r="O277" s="56"/>
      <c r="R277" s="56"/>
      <c r="U277" s="56"/>
      <c r="X277" s="56"/>
      <c r="Z277" s="57"/>
    </row>
    <row r="278" spans="6:26">
      <c r="F278" s="56"/>
      <c r="I278" s="56"/>
      <c r="L278" s="56"/>
      <c r="O278" s="56"/>
      <c r="R278" s="56"/>
      <c r="U278" s="56"/>
      <c r="X278" s="56"/>
      <c r="Z278" s="57"/>
    </row>
    <row r="279" spans="6:26">
      <c r="F279" s="56"/>
      <c r="I279" s="56"/>
      <c r="L279" s="56"/>
      <c r="O279" s="56"/>
      <c r="R279" s="56"/>
      <c r="U279" s="56"/>
      <c r="X279" s="56"/>
      <c r="Z279" s="57"/>
    </row>
    <row r="280" spans="6:26">
      <c r="F280" s="56"/>
      <c r="I280" s="56"/>
      <c r="L280" s="56"/>
      <c r="O280" s="56"/>
      <c r="R280" s="56"/>
      <c r="U280" s="56"/>
      <c r="X280" s="56"/>
      <c r="Z280" s="57"/>
    </row>
    <row r="281" spans="6:26">
      <c r="F281" s="56"/>
      <c r="I281" s="56"/>
      <c r="L281" s="56"/>
      <c r="O281" s="56"/>
      <c r="R281" s="56"/>
      <c r="U281" s="56"/>
      <c r="X281" s="56"/>
      <c r="Z281" s="57"/>
    </row>
    <row r="282" spans="6:26">
      <c r="F282" s="56"/>
      <c r="I282" s="56"/>
      <c r="L282" s="56"/>
      <c r="O282" s="56"/>
      <c r="R282" s="56"/>
      <c r="U282" s="56"/>
      <c r="X282" s="56"/>
      <c r="Z282" s="57"/>
    </row>
    <row r="283" spans="6:26">
      <c r="F283" s="56"/>
      <c r="I283" s="56"/>
      <c r="L283" s="56"/>
      <c r="O283" s="56"/>
      <c r="R283" s="56"/>
      <c r="U283" s="56"/>
      <c r="X283" s="56"/>
      <c r="Z283" s="57"/>
    </row>
    <row r="284" spans="6:26">
      <c r="F284" s="56"/>
      <c r="I284" s="56"/>
      <c r="L284" s="56"/>
      <c r="O284" s="56"/>
      <c r="R284" s="56"/>
      <c r="U284" s="56"/>
      <c r="X284" s="56"/>
      <c r="Z284" s="57"/>
    </row>
    <row r="285" spans="6:26">
      <c r="F285" s="56"/>
      <c r="I285" s="56"/>
      <c r="L285" s="56"/>
      <c r="O285" s="56"/>
      <c r="R285" s="56"/>
      <c r="U285" s="56"/>
      <c r="X285" s="56"/>
      <c r="Z285" s="57"/>
    </row>
    <row r="286" spans="6:26">
      <c r="F286" s="56"/>
      <c r="I286" s="56"/>
      <c r="L286" s="56"/>
      <c r="O286" s="56"/>
      <c r="R286" s="56"/>
      <c r="U286" s="56"/>
      <c r="X286" s="56"/>
      <c r="Z286" s="57"/>
    </row>
    <row r="287" spans="6:26">
      <c r="F287" s="56"/>
      <c r="I287" s="56"/>
      <c r="L287" s="56"/>
      <c r="O287" s="56"/>
      <c r="R287" s="56"/>
      <c r="U287" s="56"/>
      <c r="X287" s="56"/>
      <c r="Z287" s="57"/>
    </row>
    <row r="288" spans="6:26">
      <c r="F288" s="56"/>
      <c r="I288" s="56"/>
      <c r="L288" s="56"/>
      <c r="O288" s="56"/>
      <c r="R288" s="56"/>
      <c r="U288" s="56"/>
      <c r="X288" s="56"/>
      <c r="Z288" s="57"/>
    </row>
    <row r="289" spans="6:26">
      <c r="F289" s="56"/>
      <c r="I289" s="56"/>
      <c r="L289" s="56"/>
      <c r="O289" s="56"/>
      <c r="R289" s="56"/>
      <c r="U289" s="56"/>
      <c r="X289" s="56"/>
      <c r="Z289" s="57"/>
    </row>
    <row r="290" spans="6:26">
      <c r="F290" s="56"/>
      <c r="I290" s="56"/>
      <c r="L290" s="56"/>
      <c r="O290" s="56"/>
      <c r="R290" s="56"/>
      <c r="U290" s="56"/>
      <c r="X290" s="56"/>
      <c r="Z290" s="57"/>
    </row>
    <row r="291" spans="6:26">
      <c r="F291" s="56"/>
      <c r="I291" s="56"/>
      <c r="L291" s="56"/>
      <c r="O291" s="56"/>
      <c r="R291" s="56"/>
      <c r="U291" s="56"/>
      <c r="X291" s="56"/>
      <c r="Z291" s="57"/>
    </row>
    <row r="292" spans="6:26">
      <c r="F292" s="56"/>
      <c r="I292" s="56"/>
      <c r="L292" s="56"/>
      <c r="O292" s="56"/>
      <c r="R292" s="56"/>
      <c r="U292" s="56"/>
      <c r="X292" s="56"/>
      <c r="Z292" s="57"/>
    </row>
    <row r="293" spans="6:26">
      <c r="F293" s="56"/>
      <c r="I293" s="56"/>
      <c r="L293" s="56"/>
      <c r="O293" s="56"/>
      <c r="R293" s="56"/>
      <c r="U293" s="56"/>
      <c r="X293" s="56"/>
      <c r="Z293" s="57"/>
    </row>
    <row r="294" spans="6:26">
      <c r="F294" s="56"/>
      <c r="I294" s="56"/>
      <c r="L294" s="56"/>
      <c r="O294" s="56"/>
      <c r="R294" s="56"/>
      <c r="U294" s="56"/>
      <c r="X294" s="56"/>
      <c r="Z294" s="57"/>
    </row>
    <row r="295" spans="6:26">
      <c r="F295" s="56"/>
      <c r="I295" s="56"/>
      <c r="L295" s="56"/>
      <c r="O295" s="56"/>
      <c r="R295" s="56"/>
      <c r="U295" s="56"/>
      <c r="X295" s="56"/>
      <c r="Z295" s="57"/>
    </row>
    <row r="296" spans="6:26">
      <c r="F296" s="56"/>
      <c r="I296" s="56"/>
      <c r="L296" s="56"/>
      <c r="O296" s="56"/>
      <c r="R296" s="56"/>
      <c r="U296" s="56"/>
      <c r="X296" s="56"/>
      <c r="Z296" s="57"/>
    </row>
    <row r="297" spans="6:26">
      <c r="F297" s="56"/>
      <c r="I297" s="56"/>
      <c r="L297" s="56"/>
      <c r="O297" s="56"/>
      <c r="R297" s="56"/>
      <c r="U297" s="56"/>
      <c r="X297" s="56"/>
      <c r="Z297" s="57"/>
    </row>
    <row r="298" spans="6:26">
      <c r="F298" s="56"/>
      <c r="I298" s="56"/>
      <c r="L298" s="56"/>
      <c r="O298" s="56"/>
      <c r="R298" s="56"/>
      <c r="U298" s="56"/>
      <c r="X298" s="56"/>
      <c r="Z298" s="57"/>
    </row>
    <row r="299" spans="6:26">
      <c r="F299" s="56"/>
      <c r="I299" s="56"/>
      <c r="L299" s="56"/>
      <c r="O299" s="56"/>
      <c r="R299" s="56"/>
      <c r="U299" s="56"/>
      <c r="X299" s="56"/>
      <c r="Z299" s="57"/>
    </row>
    <row r="300" spans="6:26">
      <c r="F300" s="56"/>
      <c r="I300" s="56"/>
      <c r="L300" s="56"/>
      <c r="O300" s="56"/>
      <c r="R300" s="56"/>
      <c r="U300" s="56"/>
      <c r="X300" s="56"/>
      <c r="Z300" s="57"/>
    </row>
    <row r="301" spans="6:26">
      <c r="F301" s="56"/>
      <c r="I301" s="56"/>
      <c r="L301" s="56"/>
      <c r="O301" s="56"/>
      <c r="R301" s="56"/>
      <c r="U301" s="56"/>
      <c r="X301" s="56"/>
      <c r="Z301" s="57"/>
    </row>
    <row r="302" spans="6:26">
      <c r="F302" s="56"/>
      <c r="I302" s="56"/>
      <c r="L302" s="56"/>
      <c r="O302" s="56"/>
      <c r="R302" s="56"/>
      <c r="U302" s="56"/>
      <c r="X302" s="56"/>
      <c r="Z302" s="57"/>
    </row>
    <row r="303" spans="6:26">
      <c r="F303" s="56"/>
      <c r="I303" s="56"/>
      <c r="L303" s="56"/>
      <c r="O303" s="56"/>
      <c r="R303" s="56"/>
      <c r="U303" s="56"/>
      <c r="X303" s="56"/>
      <c r="Z303" s="57"/>
    </row>
    <row r="304" spans="6:26">
      <c r="F304" s="56"/>
      <c r="I304" s="56"/>
      <c r="L304" s="56"/>
      <c r="O304" s="56"/>
      <c r="R304" s="56"/>
      <c r="U304" s="56"/>
      <c r="X304" s="56"/>
      <c r="Z304" s="57"/>
    </row>
    <row r="305" spans="6:26">
      <c r="F305" s="56"/>
      <c r="I305" s="56"/>
      <c r="L305" s="56"/>
      <c r="O305" s="56"/>
      <c r="R305" s="56"/>
      <c r="U305" s="56"/>
      <c r="X305" s="56"/>
      <c r="Z305" s="57"/>
    </row>
    <row r="306" spans="6:26">
      <c r="F306" s="56"/>
      <c r="I306" s="56"/>
      <c r="L306" s="56"/>
      <c r="O306" s="56"/>
      <c r="R306" s="56"/>
      <c r="U306" s="56"/>
      <c r="X306" s="56"/>
      <c r="Z306" s="57"/>
    </row>
    <row r="307" spans="6:26">
      <c r="F307" s="56"/>
      <c r="I307" s="56"/>
      <c r="L307" s="56"/>
      <c r="O307" s="56"/>
      <c r="R307" s="56"/>
      <c r="U307" s="56"/>
      <c r="X307" s="56"/>
      <c r="Z307" s="57"/>
    </row>
    <row r="308" spans="6:26">
      <c r="F308" s="56"/>
      <c r="I308" s="56"/>
      <c r="L308" s="56"/>
      <c r="O308" s="56"/>
      <c r="R308" s="56"/>
      <c r="U308" s="56"/>
      <c r="X308" s="56"/>
      <c r="Z308" s="57"/>
    </row>
    <row r="309" spans="6:26">
      <c r="F309" s="56"/>
      <c r="I309" s="56"/>
      <c r="L309" s="56"/>
      <c r="O309" s="56"/>
      <c r="R309" s="56"/>
      <c r="U309" s="56"/>
      <c r="X309" s="56"/>
      <c r="Z309" s="57"/>
    </row>
    <row r="310" spans="6:26">
      <c r="F310" s="56"/>
      <c r="I310" s="56"/>
      <c r="L310" s="56"/>
      <c r="O310" s="56"/>
      <c r="R310" s="56"/>
      <c r="U310" s="56"/>
      <c r="X310" s="56"/>
      <c r="Z310" s="57"/>
    </row>
    <row r="311" spans="6:26">
      <c r="F311" s="56"/>
      <c r="I311" s="56"/>
      <c r="L311" s="56"/>
      <c r="O311" s="56"/>
      <c r="R311" s="56"/>
      <c r="U311" s="56"/>
      <c r="X311" s="56"/>
      <c r="Z311" s="57"/>
    </row>
    <row r="312" spans="6:26">
      <c r="F312" s="56"/>
      <c r="I312" s="56"/>
      <c r="L312" s="56"/>
      <c r="O312" s="56"/>
      <c r="R312" s="56"/>
      <c r="U312" s="56"/>
      <c r="X312" s="56"/>
      <c r="Z312" s="57"/>
    </row>
    <row r="313" spans="6:26">
      <c r="F313" s="56"/>
      <c r="I313" s="56"/>
      <c r="L313" s="56"/>
      <c r="O313" s="56"/>
      <c r="R313" s="56"/>
      <c r="U313" s="56"/>
      <c r="X313" s="56"/>
      <c r="Z313" s="57"/>
    </row>
    <row r="314" spans="6:26">
      <c r="F314" s="56"/>
      <c r="I314" s="56"/>
      <c r="L314" s="56"/>
      <c r="O314" s="56"/>
      <c r="R314" s="56"/>
      <c r="U314" s="56"/>
      <c r="X314" s="56"/>
      <c r="Z314" s="57"/>
    </row>
    <row r="315" spans="6:26">
      <c r="F315" s="56"/>
      <c r="I315" s="56"/>
      <c r="L315" s="56"/>
      <c r="O315" s="56"/>
      <c r="R315" s="56"/>
      <c r="U315" s="56"/>
      <c r="X315" s="56"/>
      <c r="Z315" s="57"/>
    </row>
    <row r="316" spans="6:26">
      <c r="F316" s="56"/>
      <c r="I316" s="56"/>
      <c r="L316" s="56"/>
      <c r="O316" s="56"/>
      <c r="R316" s="56"/>
      <c r="U316" s="56"/>
      <c r="X316" s="56"/>
      <c r="Z316" s="57"/>
    </row>
    <row r="317" spans="6:26">
      <c r="F317" s="56"/>
      <c r="I317" s="56"/>
      <c r="L317" s="56"/>
      <c r="O317" s="56"/>
      <c r="R317" s="56"/>
      <c r="U317" s="56"/>
      <c r="X317" s="56"/>
      <c r="Z317" s="57"/>
    </row>
    <row r="318" spans="6:26">
      <c r="F318" s="56"/>
      <c r="I318" s="56"/>
      <c r="L318" s="56"/>
      <c r="O318" s="56"/>
      <c r="R318" s="56"/>
      <c r="U318" s="56"/>
      <c r="X318" s="56"/>
      <c r="Z318" s="57"/>
    </row>
    <row r="319" spans="6:26">
      <c r="F319" s="56"/>
      <c r="I319" s="56"/>
      <c r="L319" s="56"/>
      <c r="O319" s="56"/>
      <c r="R319" s="56"/>
      <c r="U319" s="56"/>
      <c r="X319" s="56"/>
      <c r="Z319" s="57"/>
    </row>
    <row r="320" spans="6:26">
      <c r="F320" s="56"/>
      <c r="I320" s="56"/>
      <c r="L320" s="56"/>
      <c r="O320" s="56"/>
      <c r="R320" s="56"/>
      <c r="U320" s="56"/>
      <c r="X320" s="56"/>
      <c r="Z320" s="57"/>
    </row>
    <row r="321" spans="6:26">
      <c r="F321" s="56"/>
      <c r="I321" s="56"/>
      <c r="L321" s="56"/>
      <c r="O321" s="56"/>
      <c r="R321" s="56"/>
      <c r="U321" s="56"/>
      <c r="X321" s="56"/>
      <c r="Z321" s="57"/>
    </row>
    <row r="322" spans="6:26">
      <c r="F322" s="56"/>
      <c r="I322" s="56"/>
      <c r="L322" s="56"/>
      <c r="O322" s="56"/>
      <c r="R322" s="56"/>
      <c r="U322" s="56"/>
      <c r="X322" s="56"/>
      <c r="Z322" s="57"/>
    </row>
    <row r="323" spans="6:26">
      <c r="F323" s="56"/>
      <c r="I323" s="56"/>
      <c r="L323" s="56"/>
      <c r="O323" s="56"/>
      <c r="R323" s="56"/>
      <c r="U323" s="56"/>
      <c r="X323" s="56"/>
      <c r="Z323" s="57"/>
    </row>
    <row r="324" spans="6:26">
      <c r="F324" s="56"/>
      <c r="I324" s="56"/>
      <c r="L324" s="56"/>
      <c r="O324" s="56"/>
      <c r="R324" s="56"/>
      <c r="U324" s="56"/>
      <c r="X324" s="56"/>
      <c r="Z324" s="57"/>
    </row>
    <row r="325" spans="6:26">
      <c r="F325" s="56"/>
      <c r="I325" s="56"/>
      <c r="L325" s="56"/>
      <c r="O325" s="56"/>
      <c r="R325" s="56"/>
      <c r="U325" s="56"/>
      <c r="X325" s="56"/>
      <c r="Z325" s="57"/>
    </row>
    <row r="326" spans="6:26">
      <c r="F326" s="56"/>
      <c r="I326" s="56"/>
      <c r="L326" s="56"/>
      <c r="O326" s="56"/>
      <c r="R326" s="56"/>
      <c r="U326" s="56"/>
      <c r="X326" s="56"/>
      <c r="Z326" s="57"/>
    </row>
    <row r="327" spans="6:26">
      <c r="F327" s="56"/>
      <c r="I327" s="56"/>
      <c r="L327" s="56"/>
      <c r="O327" s="56"/>
      <c r="R327" s="56"/>
      <c r="U327" s="56"/>
      <c r="X327" s="56"/>
      <c r="Z327" s="57"/>
    </row>
    <row r="328" spans="6:26">
      <c r="F328" s="56"/>
      <c r="I328" s="56"/>
      <c r="L328" s="56"/>
      <c r="O328" s="56"/>
      <c r="R328" s="56"/>
      <c r="U328" s="56"/>
      <c r="X328" s="56"/>
      <c r="Z328" s="57"/>
    </row>
    <row r="329" spans="6:26">
      <c r="F329" s="56"/>
      <c r="I329" s="56"/>
      <c r="L329" s="56"/>
      <c r="O329" s="56"/>
      <c r="R329" s="56"/>
      <c r="U329" s="56"/>
      <c r="X329" s="56"/>
      <c r="Z329" s="57"/>
    </row>
    <row r="330" spans="6:26">
      <c r="F330" s="56"/>
      <c r="I330" s="56"/>
      <c r="L330" s="56"/>
      <c r="O330" s="56"/>
      <c r="R330" s="56"/>
      <c r="U330" s="56"/>
      <c r="X330" s="56"/>
      <c r="Z330" s="57"/>
    </row>
    <row r="331" spans="6:26">
      <c r="F331" s="56"/>
      <c r="I331" s="56"/>
      <c r="L331" s="56"/>
      <c r="O331" s="56"/>
      <c r="R331" s="56"/>
      <c r="U331" s="56"/>
      <c r="X331" s="56"/>
      <c r="Z331" s="57"/>
    </row>
    <row r="332" spans="6:26">
      <c r="F332" s="56"/>
      <c r="I332" s="56"/>
      <c r="L332" s="56"/>
      <c r="O332" s="56"/>
      <c r="R332" s="56"/>
      <c r="U332" s="56"/>
      <c r="X332" s="56"/>
      <c r="Z332" s="57"/>
    </row>
    <row r="333" spans="6:26">
      <c r="F333" s="56"/>
      <c r="I333" s="56"/>
      <c r="L333" s="56"/>
      <c r="O333" s="56"/>
      <c r="R333" s="56"/>
      <c r="U333" s="56"/>
      <c r="X333" s="56"/>
      <c r="Z333" s="57"/>
    </row>
    <row r="334" spans="6:26">
      <c r="F334" s="56"/>
      <c r="I334" s="56"/>
      <c r="L334" s="56"/>
      <c r="O334" s="56"/>
      <c r="R334" s="56"/>
      <c r="U334" s="56"/>
      <c r="X334" s="56"/>
      <c r="Z334" s="57"/>
    </row>
    <row r="335" spans="6:26">
      <c r="F335" s="56"/>
      <c r="I335" s="56"/>
      <c r="L335" s="56"/>
      <c r="O335" s="56"/>
      <c r="R335" s="56"/>
      <c r="U335" s="56"/>
      <c r="X335" s="56"/>
      <c r="Z335" s="57"/>
    </row>
    <row r="336" spans="6:26">
      <c r="F336" s="56"/>
      <c r="I336" s="56"/>
      <c r="L336" s="56"/>
      <c r="O336" s="56"/>
      <c r="R336" s="56"/>
      <c r="U336" s="56"/>
      <c r="X336" s="56"/>
      <c r="Z336" s="57"/>
    </row>
    <row r="337" spans="6:26">
      <c r="F337" s="56"/>
      <c r="I337" s="56"/>
      <c r="L337" s="56"/>
      <c r="O337" s="56"/>
      <c r="R337" s="56"/>
      <c r="U337" s="56"/>
      <c r="X337" s="56"/>
      <c r="Z337" s="57"/>
    </row>
    <row r="338" spans="6:26">
      <c r="F338" s="56"/>
      <c r="I338" s="56"/>
      <c r="L338" s="56"/>
      <c r="O338" s="56"/>
      <c r="R338" s="56"/>
      <c r="U338" s="56"/>
      <c r="X338" s="56"/>
      <c r="Z338" s="57"/>
    </row>
    <row r="339" spans="6:26">
      <c r="F339" s="56"/>
      <c r="I339" s="56"/>
      <c r="L339" s="56"/>
      <c r="O339" s="56"/>
      <c r="R339" s="56"/>
      <c r="U339" s="56"/>
      <c r="X339" s="56"/>
      <c r="Z339" s="57"/>
    </row>
    <row r="340" spans="6:26">
      <c r="F340" s="56"/>
      <c r="I340" s="56"/>
      <c r="L340" s="56"/>
      <c r="O340" s="56"/>
      <c r="R340" s="56"/>
      <c r="U340" s="56"/>
      <c r="X340" s="56"/>
      <c r="Z340" s="57"/>
    </row>
    <row r="341" spans="6:26">
      <c r="F341" s="56"/>
      <c r="I341" s="56"/>
      <c r="L341" s="56"/>
      <c r="O341" s="56"/>
      <c r="R341" s="56"/>
      <c r="U341" s="56"/>
      <c r="X341" s="56"/>
      <c r="Z341" s="57"/>
    </row>
    <row r="342" spans="6:26">
      <c r="F342" s="56"/>
      <c r="I342" s="56"/>
      <c r="L342" s="56"/>
      <c r="O342" s="56"/>
      <c r="R342" s="56"/>
      <c r="U342" s="56"/>
      <c r="X342" s="56"/>
      <c r="Z342" s="57"/>
    </row>
    <row r="343" spans="6:26">
      <c r="F343" s="56"/>
      <c r="I343" s="56"/>
      <c r="L343" s="56"/>
      <c r="O343" s="56"/>
      <c r="R343" s="56"/>
      <c r="U343" s="56"/>
      <c r="X343" s="56"/>
      <c r="Z343" s="57"/>
    </row>
    <row r="344" spans="6:26">
      <c r="F344" s="56"/>
      <c r="I344" s="56"/>
      <c r="L344" s="56"/>
      <c r="O344" s="56"/>
      <c r="R344" s="56"/>
      <c r="U344" s="56"/>
      <c r="X344" s="56"/>
      <c r="Z344" s="57"/>
    </row>
    <row r="345" spans="6:26">
      <c r="F345" s="56"/>
      <c r="I345" s="56"/>
      <c r="L345" s="56"/>
      <c r="O345" s="56"/>
      <c r="R345" s="56"/>
      <c r="U345" s="56"/>
      <c r="X345" s="56"/>
      <c r="Z345" s="57"/>
    </row>
    <row r="346" spans="6:26">
      <c r="F346" s="56"/>
      <c r="I346" s="56"/>
      <c r="L346" s="56"/>
      <c r="O346" s="56"/>
      <c r="R346" s="56"/>
      <c r="U346" s="56"/>
      <c r="X346" s="56"/>
      <c r="Z346" s="57"/>
    </row>
    <row r="347" spans="6:26">
      <c r="F347" s="56"/>
      <c r="I347" s="56"/>
      <c r="L347" s="56"/>
      <c r="O347" s="56"/>
      <c r="R347" s="56"/>
      <c r="U347" s="56"/>
      <c r="X347" s="56"/>
      <c r="Z347" s="57"/>
    </row>
    <row r="348" spans="6:26">
      <c r="F348" s="56"/>
      <c r="I348" s="56"/>
      <c r="L348" s="56"/>
      <c r="O348" s="56"/>
      <c r="R348" s="56"/>
      <c r="U348" s="56"/>
      <c r="X348" s="56"/>
      <c r="Z348" s="57"/>
    </row>
    <row r="349" spans="6:26">
      <c r="F349" s="56"/>
      <c r="I349" s="56"/>
      <c r="L349" s="56"/>
      <c r="O349" s="56"/>
      <c r="R349" s="56"/>
      <c r="U349" s="56"/>
      <c r="X349" s="56"/>
      <c r="Z349" s="57"/>
    </row>
    <row r="350" spans="6:26">
      <c r="F350" s="56"/>
      <c r="I350" s="56"/>
      <c r="L350" s="56"/>
      <c r="O350" s="56"/>
      <c r="R350" s="56"/>
      <c r="U350" s="56"/>
      <c r="X350" s="56"/>
      <c r="Z350" s="57"/>
    </row>
    <row r="351" spans="6:26">
      <c r="F351" s="56"/>
      <c r="I351" s="56"/>
      <c r="L351" s="56"/>
      <c r="O351" s="56"/>
      <c r="R351" s="56"/>
      <c r="U351" s="56"/>
      <c r="X351" s="56"/>
      <c r="Z351" s="57"/>
    </row>
    <row r="352" spans="6:26">
      <c r="F352" s="56"/>
      <c r="I352" s="56"/>
      <c r="L352" s="56"/>
      <c r="O352" s="56"/>
      <c r="R352" s="56"/>
      <c r="U352" s="56"/>
      <c r="X352" s="56"/>
      <c r="Z352" s="57"/>
    </row>
    <row r="353" spans="6:26">
      <c r="F353" s="56"/>
      <c r="I353" s="56"/>
      <c r="L353" s="56"/>
      <c r="O353" s="56"/>
      <c r="R353" s="56"/>
      <c r="U353" s="56"/>
      <c r="X353" s="56"/>
      <c r="Z353" s="57"/>
    </row>
    <row r="354" spans="6:26">
      <c r="F354" s="56"/>
      <c r="I354" s="56"/>
      <c r="L354" s="56"/>
      <c r="O354" s="56"/>
      <c r="R354" s="56"/>
      <c r="U354" s="56"/>
      <c r="X354" s="56"/>
      <c r="Z354" s="57"/>
    </row>
    <row r="355" spans="6:26">
      <c r="F355" s="56"/>
      <c r="I355" s="56"/>
      <c r="L355" s="56"/>
      <c r="O355" s="56"/>
      <c r="R355" s="56"/>
      <c r="U355" s="56"/>
      <c r="X355" s="56"/>
      <c r="Z355" s="57"/>
    </row>
    <row r="356" spans="6:26">
      <c r="F356" s="56"/>
      <c r="I356" s="56"/>
      <c r="L356" s="56"/>
      <c r="O356" s="56"/>
      <c r="R356" s="56"/>
      <c r="U356" s="56"/>
      <c r="X356" s="56"/>
      <c r="Z356" s="57"/>
    </row>
    <row r="357" spans="6:26">
      <c r="F357" s="56"/>
      <c r="I357" s="56"/>
      <c r="L357" s="56"/>
      <c r="O357" s="56"/>
      <c r="R357" s="56"/>
      <c r="U357" s="56"/>
      <c r="X357" s="56"/>
      <c r="Z357" s="57"/>
    </row>
    <row r="358" spans="6:26">
      <c r="F358" s="56"/>
      <c r="I358" s="56"/>
      <c r="L358" s="56"/>
      <c r="O358" s="56"/>
      <c r="R358" s="56"/>
      <c r="U358" s="56"/>
      <c r="X358" s="56"/>
      <c r="Z358" s="57"/>
    </row>
    <row r="359" spans="6:26">
      <c r="F359" s="56"/>
      <c r="I359" s="56"/>
      <c r="L359" s="56"/>
      <c r="O359" s="56"/>
      <c r="R359" s="56"/>
      <c r="U359" s="56"/>
      <c r="X359" s="56"/>
      <c r="Z359" s="57"/>
    </row>
    <row r="360" spans="6:26">
      <c r="F360" s="56"/>
      <c r="I360" s="56"/>
      <c r="L360" s="56"/>
      <c r="O360" s="56"/>
      <c r="R360" s="56"/>
      <c r="U360" s="56"/>
      <c r="X360" s="56"/>
      <c r="Z360" s="57"/>
    </row>
    <row r="361" spans="6:26">
      <c r="F361" s="56"/>
      <c r="I361" s="56"/>
      <c r="L361" s="56"/>
      <c r="O361" s="56"/>
      <c r="R361" s="56"/>
      <c r="U361" s="56"/>
      <c r="X361" s="56"/>
      <c r="Z361" s="57"/>
    </row>
    <row r="362" spans="6:26">
      <c r="F362" s="56"/>
      <c r="I362" s="56"/>
      <c r="L362" s="56"/>
      <c r="O362" s="56"/>
      <c r="R362" s="56"/>
      <c r="U362" s="56"/>
      <c r="X362" s="56"/>
      <c r="Z362" s="57"/>
    </row>
    <row r="363" spans="6:26">
      <c r="F363" s="56"/>
      <c r="I363" s="56"/>
      <c r="L363" s="56"/>
      <c r="O363" s="56"/>
      <c r="R363" s="56"/>
      <c r="U363" s="56"/>
      <c r="X363" s="56"/>
      <c r="Z363" s="57"/>
    </row>
    <row r="364" spans="6:26">
      <c r="F364" s="56"/>
      <c r="I364" s="56"/>
      <c r="L364" s="56"/>
      <c r="O364" s="56"/>
      <c r="R364" s="56"/>
      <c r="U364" s="56"/>
      <c r="X364" s="56"/>
      <c r="Z364" s="57"/>
    </row>
    <row r="365" spans="6:26">
      <c r="F365" s="56"/>
      <c r="I365" s="56"/>
      <c r="L365" s="56"/>
      <c r="O365" s="56"/>
      <c r="R365" s="56"/>
      <c r="U365" s="56"/>
      <c r="X365" s="56"/>
      <c r="Z365" s="57"/>
    </row>
    <row r="366" spans="6:26">
      <c r="F366" s="56"/>
      <c r="I366" s="56"/>
      <c r="L366" s="56"/>
      <c r="O366" s="56"/>
      <c r="R366" s="56"/>
      <c r="U366" s="56"/>
      <c r="X366" s="56"/>
      <c r="Z366" s="57"/>
    </row>
    <row r="367" spans="6:26">
      <c r="F367" s="56"/>
      <c r="I367" s="56"/>
      <c r="L367" s="56"/>
      <c r="O367" s="56"/>
      <c r="R367" s="56"/>
      <c r="U367" s="56"/>
      <c r="X367" s="56"/>
      <c r="Z367" s="57"/>
    </row>
    <row r="368" spans="6:26">
      <c r="F368" s="56"/>
      <c r="I368" s="56"/>
      <c r="L368" s="56"/>
      <c r="O368" s="56"/>
      <c r="R368" s="56"/>
      <c r="U368" s="56"/>
      <c r="X368" s="56"/>
      <c r="Z368" s="57"/>
    </row>
    <row r="369" spans="6:26">
      <c r="F369" s="56"/>
      <c r="I369" s="56"/>
      <c r="L369" s="56"/>
      <c r="O369" s="56"/>
      <c r="R369" s="56"/>
      <c r="U369" s="56"/>
      <c r="X369" s="56"/>
      <c r="Z369" s="57"/>
    </row>
    <row r="370" spans="6:26">
      <c r="F370" s="56"/>
      <c r="I370" s="56"/>
      <c r="L370" s="56"/>
      <c r="O370" s="56"/>
      <c r="R370" s="56"/>
      <c r="U370" s="56"/>
      <c r="X370" s="56"/>
      <c r="Z370" s="57"/>
    </row>
    <row r="371" spans="6:26">
      <c r="F371" s="56"/>
      <c r="I371" s="56"/>
      <c r="L371" s="56"/>
      <c r="O371" s="56"/>
      <c r="R371" s="56"/>
      <c r="U371" s="56"/>
      <c r="X371" s="56"/>
      <c r="Z371" s="57"/>
    </row>
    <row r="372" spans="6:26">
      <c r="F372" s="56"/>
      <c r="I372" s="56"/>
      <c r="L372" s="56"/>
      <c r="O372" s="56"/>
      <c r="R372" s="56"/>
      <c r="U372" s="56"/>
      <c r="X372" s="56"/>
      <c r="Z372" s="57"/>
    </row>
    <row r="373" spans="6:26">
      <c r="F373" s="56"/>
      <c r="I373" s="56"/>
      <c r="L373" s="56"/>
      <c r="O373" s="56"/>
      <c r="R373" s="56"/>
      <c r="U373" s="56"/>
      <c r="X373" s="56"/>
      <c r="Z373" s="57"/>
    </row>
    <row r="374" spans="6:26">
      <c r="F374" s="56"/>
      <c r="I374" s="56"/>
      <c r="L374" s="56"/>
      <c r="O374" s="56"/>
      <c r="R374" s="56"/>
      <c r="U374" s="56"/>
      <c r="X374" s="56"/>
      <c r="Z374" s="57"/>
    </row>
    <row r="375" spans="6:26">
      <c r="F375" s="56"/>
      <c r="I375" s="56"/>
      <c r="L375" s="56"/>
      <c r="O375" s="56"/>
      <c r="R375" s="56"/>
      <c r="U375" s="56"/>
      <c r="X375" s="56"/>
      <c r="Z375" s="57"/>
    </row>
    <row r="376" spans="6:26">
      <c r="F376" s="56"/>
      <c r="I376" s="56"/>
      <c r="L376" s="56"/>
      <c r="O376" s="56"/>
      <c r="R376" s="56"/>
      <c r="U376" s="56"/>
      <c r="X376" s="56"/>
      <c r="Z376" s="57"/>
    </row>
    <row r="377" spans="6:26">
      <c r="F377" s="56"/>
      <c r="I377" s="56"/>
      <c r="L377" s="56"/>
      <c r="O377" s="56"/>
      <c r="R377" s="56"/>
      <c r="U377" s="56"/>
      <c r="X377" s="56"/>
      <c r="Z377" s="57"/>
    </row>
    <row r="378" spans="6:26">
      <c r="F378" s="56"/>
      <c r="I378" s="56"/>
      <c r="L378" s="56"/>
      <c r="O378" s="56"/>
      <c r="R378" s="56"/>
      <c r="U378" s="56"/>
      <c r="X378" s="56"/>
      <c r="Z378" s="57"/>
    </row>
    <row r="379" spans="6:26">
      <c r="F379" s="56"/>
      <c r="I379" s="56"/>
      <c r="L379" s="56"/>
      <c r="O379" s="56"/>
      <c r="R379" s="56"/>
      <c r="U379" s="56"/>
      <c r="X379" s="56"/>
      <c r="Z379" s="57"/>
    </row>
    <row r="380" spans="6:26">
      <c r="F380" s="56"/>
      <c r="I380" s="56"/>
      <c r="L380" s="56"/>
      <c r="O380" s="56"/>
      <c r="R380" s="56"/>
      <c r="U380" s="56"/>
      <c r="X380" s="56"/>
      <c r="Z380" s="57"/>
    </row>
    <row r="381" spans="6:26">
      <c r="F381" s="56"/>
      <c r="I381" s="56"/>
      <c r="L381" s="56"/>
      <c r="O381" s="56"/>
      <c r="R381" s="56"/>
      <c r="U381" s="56"/>
      <c r="X381" s="56"/>
      <c r="Z381" s="57"/>
    </row>
    <row r="382" spans="6:26">
      <c r="F382" s="56"/>
      <c r="I382" s="56"/>
      <c r="L382" s="56"/>
      <c r="O382" s="56"/>
      <c r="R382" s="56"/>
      <c r="U382" s="56"/>
      <c r="X382" s="56"/>
      <c r="Z382" s="57"/>
    </row>
    <row r="383" spans="6:26">
      <c r="F383" s="56"/>
      <c r="I383" s="56"/>
      <c r="L383" s="56"/>
      <c r="O383" s="56"/>
      <c r="R383" s="56"/>
      <c r="U383" s="56"/>
      <c r="X383" s="56"/>
      <c r="Z383" s="57"/>
    </row>
    <row r="384" spans="6:26">
      <c r="F384" s="56"/>
      <c r="I384" s="56"/>
      <c r="L384" s="56"/>
      <c r="O384" s="56"/>
      <c r="R384" s="56"/>
      <c r="U384" s="56"/>
      <c r="X384" s="56"/>
      <c r="Z384" s="57"/>
    </row>
    <row r="385" spans="6:26">
      <c r="F385" s="56"/>
      <c r="I385" s="56"/>
      <c r="L385" s="56"/>
      <c r="O385" s="56"/>
      <c r="R385" s="56"/>
      <c r="U385" s="56"/>
      <c r="X385" s="56"/>
      <c r="Z385" s="57"/>
    </row>
    <row r="386" spans="6:26">
      <c r="F386" s="56"/>
      <c r="I386" s="56"/>
      <c r="L386" s="56"/>
      <c r="O386" s="56"/>
      <c r="R386" s="56"/>
      <c r="U386" s="56"/>
      <c r="X386" s="56"/>
      <c r="Z386" s="57"/>
    </row>
    <row r="387" spans="6:26">
      <c r="F387" s="56"/>
      <c r="I387" s="56"/>
      <c r="L387" s="56"/>
      <c r="O387" s="56"/>
      <c r="R387" s="56"/>
      <c r="U387" s="56"/>
      <c r="X387" s="56"/>
      <c r="Z387" s="57"/>
    </row>
    <row r="388" spans="6:26">
      <c r="F388" s="56"/>
      <c r="I388" s="56"/>
      <c r="L388" s="56"/>
      <c r="O388" s="56"/>
      <c r="R388" s="56"/>
      <c r="U388" s="56"/>
      <c r="X388" s="56"/>
      <c r="Z388" s="57"/>
    </row>
    <row r="389" spans="6:26">
      <c r="F389" s="56"/>
      <c r="I389" s="56"/>
      <c r="L389" s="56"/>
      <c r="O389" s="56"/>
      <c r="R389" s="56"/>
      <c r="U389" s="56"/>
      <c r="X389" s="56"/>
      <c r="Z389" s="57"/>
    </row>
    <row r="390" spans="6:26">
      <c r="F390" s="56"/>
      <c r="I390" s="56"/>
      <c r="L390" s="56"/>
      <c r="O390" s="56"/>
      <c r="R390" s="56"/>
      <c r="U390" s="56"/>
      <c r="X390" s="56"/>
      <c r="Z390" s="57"/>
    </row>
    <row r="391" spans="6:26">
      <c r="F391" s="56"/>
      <c r="I391" s="56"/>
      <c r="L391" s="56"/>
      <c r="O391" s="56"/>
      <c r="R391" s="56"/>
      <c r="U391" s="56"/>
      <c r="X391" s="56"/>
      <c r="Z391" s="57"/>
    </row>
    <row r="392" spans="6:26">
      <c r="F392" s="56"/>
      <c r="I392" s="56"/>
      <c r="L392" s="56"/>
      <c r="O392" s="56"/>
      <c r="R392" s="56"/>
      <c r="U392" s="56"/>
      <c r="X392" s="56"/>
      <c r="Z392" s="57"/>
    </row>
    <row r="393" spans="6:26">
      <c r="F393" s="56"/>
      <c r="I393" s="56"/>
      <c r="L393" s="56"/>
      <c r="O393" s="56"/>
      <c r="R393" s="56"/>
      <c r="U393" s="56"/>
      <c r="X393" s="56"/>
      <c r="Z393" s="57"/>
    </row>
    <row r="394" spans="6:26">
      <c r="F394" s="56"/>
      <c r="I394" s="56"/>
      <c r="L394" s="56"/>
      <c r="O394" s="56"/>
      <c r="R394" s="56"/>
      <c r="U394" s="56"/>
      <c r="X394" s="56"/>
      <c r="Z394" s="57"/>
    </row>
    <row r="395" spans="6:26">
      <c r="F395" s="56"/>
      <c r="I395" s="56"/>
      <c r="L395" s="56"/>
      <c r="O395" s="56"/>
      <c r="R395" s="56"/>
      <c r="U395" s="56"/>
      <c r="X395" s="56"/>
      <c r="Z395" s="57"/>
    </row>
    <row r="396" spans="6:26">
      <c r="F396" s="56"/>
      <c r="I396" s="56"/>
      <c r="L396" s="56"/>
      <c r="O396" s="56"/>
      <c r="R396" s="56"/>
      <c r="U396" s="56"/>
      <c r="X396" s="56"/>
      <c r="Z396" s="57"/>
    </row>
    <row r="397" spans="6:26">
      <c r="F397" s="56"/>
      <c r="I397" s="56"/>
      <c r="L397" s="56"/>
      <c r="O397" s="56"/>
      <c r="R397" s="56"/>
      <c r="U397" s="56"/>
      <c r="X397" s="56"/>
      <c r="Z397" s="57"/>
    </row>
    <row r="398" spans="6:26">
      <c r="F398" s="56"/>
      <c r="I398" s="56"/>
      <c r="L398" s="56"/>
      <c r="O398" s="56"/>
      <c r="R398" s="56"/>
      <c r="U398" s="56"/>
      <c r="X398" s="56"/>
      <c r="Z398" s="57"/>
    </row>
    <row r="399" spans="6:26">
      <c r="F399" s="56"/>
      <c r="I399" s="56"/>
      <c r="L399" s="56"/>
      <c r="O399" s="56"/>
      <c r="R399" s="56"/>
      <c r="U399" s="56"/>
      <c r="X399" s="56"/>
      <c r="Z399" s="57"/>
    </row>
    <row r="400" spans="6:26">
      <c r="F400" s="56"/>
      <c r="I400" s="56"/>
      <c r="L400" s="56"/>
      <c r="O400" s="56"/>
      <c r="R400" s="56"/>
      <c r="U400" s="56"/>
      <c r="X400" s="56"/>
      <c r="Z400" s="57"/>
    </row>
    <row r="401" spans="6:26">
      <c r="F401" s="56"/>
      <c r="I401" s="56"/>
      <c r="L401" s="56"/>
      <c r="O401" s="56"/>
      <c r="R401" s="56"/>
      <c r="U401" s="56"/>
      <c r="X401" s="56"/>
      <c r="Z401" s="57"/>
    </row>
    <row r="402" spans="6:26">
      <c r="F402" s="56"/>
      <c r="I402" s="56"/>
      <c r="L402" s="56"/>
      <c r="O402" s="56"/>
      <c r="R402" s="56"/>
      <c r="U402" s="56"/>
      <c r="X402" s="56"/>
      <c r="Z402" s="57"/>
    </row>
    <row r="403" spans="6:26">
      <c r="F403" s="56"/>
      <c r="I403" s="56"/>
      <c r="L403" s="56"/>
      <c r="O403" s="56"/>
      <c r="R403" s="56"/>
      <c r="U403" s="56"/>
      <c r="X403" s="56"/>
      <c r="Z403" s="57"/>
    </row>
    <row r="404" spans="6:26">
      <c r="F404" s="56"/>
      <c r="I404" s="56"/>
      <c r="L404" s="56"/>
      <c r="O404" s="56"/>
      <c r="R404" s="56"/>
      <c r="U404" s="56"/>
      <c r="X404" s="56"/>
      <c r="Z404" s="57"/>
    </row>
    <row r="405" spans="6:26">
      <c r="F405" s="56"/>
      <c r="I405" s="56"/>
      <c r="L405" s="56"/>
      <c r="O405" s="56"/>
      <c r="R405" s="56"/>
      <c r="U405" s="56"/>
      <c r="X405" s="56"/>
      <c r="Z405" s="57"/>
    </row>
    <row r="406" spans="6:26">
      <c r="F406" s="56"/>
      <c r="I406" s="56"/>
      <c r="L406" s="56"/>
      <c r="O406" s="56"/>
      <c r="R406" s="56"/>
      <c r="U406" s="56"/>
      <c r="X406" s="56"/>
      <c r="Z406" s="57"/>
    </row>
    <row r="407" spans="6:26">
      <c r="F407" s="56"/>
      <c r="I407" s="56"/>
      <c r="L407" s="56"/>
      <c r="O407" s="56"/>
      <c r="R407" s="56"/>
      <c r="U407" s="56"/>
      <c r="X407" s="56"/>
      <c r="Z407" s="57"/>
    </row>
    <row r="408" spans="6:26">
      <c r="F408" s="56"/>
      <c r="I408" s="56"/>
      <c r="L408" s="56"/>
      <c r="O408" s="56"/>
      <c r="R408" s="56"/>
      <c r="U408" s="56"/>
      <c r="X408" s="56"/>
      <c r="Z408" s="57"/>
    </row>
    <row r="409" spans="6:26">
      <c r="F409" s="56"/>
      <c r="I409" s="56"/>
      <c r="L409" s="56"/>
      <c r="O409" s="56"/>
      <c r="R409" s="56"/>
      <c r="U409" s="56"/>
      <c r="X409" s="56"/>
      <c r="Z409" s="57"/>
    </row>
    <row r="410" spans="6:26">
      <c r="F410" s="56"/>
      <c r="I410" s="56"/>
      <c r="L410" s="56"/>
      <c r="O410" s="56"/>
      <c r="R410" s="56"/>
      <c r="U410" s="56"/>
      <c r="X410" s="56"/>
      <c r="Z410" s="57"/>
    </row>
    <row r="411" spans="6:26">
      <c r="F411" s="56"/>
      <c r="I411" s="56"/>
      <c r="L411" s="56"/>
      <c r="O411" s="56"/>
      <c r="R411" s="56"/>
      <c r="U411" s="56"/>
      <c r="X411" s="56"/>
      <c r="Z411" s="57"/>
    </row>
    <row r="412" spans="6:26">
      <c r="F412" s="56"/>
      <c r="I412" s="56"/>
      <c r="L412" s="56"/>
      <c r="O412" s="56"/>
      <c r="R412" s="56"/>
      <c r="U412" s="56"/>
      <c r="X412" s="56"/>
      <c r="Z412" s="57"/>
    </row>
    <row r="413" spans="6:26">
      <c r="F413" s="56"/>
      <c r="I413" s="56"/>
      <c r="L413" s="56"/>
      <c r="O413" s="56"/>
      <c r="R413" s="56"/>
      <c r="U413" s="56"/>
      <c r="X413" s="56"/>
      <c r="Z413" s="57"/>
    </row>
    <row r="414" spans="6:26">
      <c r="F414" s="56"/>
      <c r="I414" s="56"/>
      <c r="L414" s="56"/>
      <c r="O414" s="56"/>
      <c r="R414" s="56"/>
      <c r="U414" s="56"/>
      <c r="X414" s="56"/>
      <c r="Z414" s="57"/>
    </row>
    <row r="415" spans="6:26">
      <c r="F415" s="56"/>
      <c r="I415" s="56"/>
      <c r="L415" s="56"/>
      <c r="O415" s="56"/>
      <c r="R415" s="56"/>
      <c r="U415" s="56"/>
      <c r="X415" s="56"/>
      <c r="Z415" s="57"/>
    </row>
    <row r="416" spans="6:26">
      <c r="F416" s="56"/>
      <c r="I416" s="56"/>
      <c r="L416" s="56"/>
      <c r="O416" s="56"/>
      <c r="R416" s="56"/>
      <c r="U416" s="56"/>
      <c r="X416" s="56"/>
      <c r="Z416" s="57"/>
    </row>
    <row r="417" spans="6:26">
      <c r="F417" s="56"/>
      <c r="I417" s="56"/>
      <c r="L417" s="56"/>
      <c r="O417" s="56"/>
      <c r="R417" s="56"/>
      <c r="U417" s="56"/>
      <c r="X417" s="56"/>
      <c r="Z417" s="57"/>
    </row>
    <row r="418" spans="6:26">
      <c r="F418" s="56"/>
      <c r="I418" s="56"/>
      <c r="L418" s="56"/>
      <c r="O418" s="56"/>
      <c r="R418" s="56"/>
      <c r="U418" s="56"/>
      <c r="X418" s="56"/>
      <c r="Z418" s="57"/>
    </row>
    <row r="419" spans="6:26">
      <c r="F419" s="56"/>
      <c r="I419" s="56"/>
      <c r="L419" s="56"/>
      <c r="O419" s="56"/>
      <c r="R419" s="56"/>
      <c r="U419" s="56"/>
      <c r="X419" s="56"/>
      <c r="Z419" s="57"/>
    </row>
    <row r="420" spans="6:26">
      <c r="F420" s="56"/>
      <c r="I420" s="56"/>
      <c r="L420" s="56"/>
      <c r="O420" s="56"/>
      <c r="R420" s="56"/>
      <c r="U420" s="56"/>
      <c r="X420" s="56"/>
      <c r="Z420" s="57"/>
    </row>
    <row r="421" spans="6:26">
      <c r="F421" s="56"/>
      <c r="I421" s="56"/>
      <c r="L421" s="56"/>
      <c r="O421" s="56"/>
      <c r="R421" s="56"/>
      <c r="U421" s="56"/>
      <c r="X421" s="56"/>
      <c r="Z421" s="57"/>
    </row>
    <row r="422" spans="6:26">
      <c r="F422" s="56"/>
      <c r="I422" s="56"/>
      <c r="L422" s="56"/>
      <c r="O422" s="56"/>
      <c r="R422" s="56"/>
      <c r="U422" s="56"/>
      <c r="X422" s="56"/>
      <c r="Z422" s="57"/>
    </row>
    <row r="423" spans="6:26">
      <c r="F423" s="56"/>
      <c r="I423" s="56"/>
      <c r="L423" s="56"/>
      <c r="O423" s="56"/>
      <c r="R423" s="56"/>
      <c r="U423" s="56"/>
      <c r="X423" s="56"/>
      <c r="Z423" s="57"/>
    </row>
    <row r="424" spans="6:26">
      <c r="F424" s="56"/>
      <c r="I424" s="56"/>
      <c r="L424" s="56"/>
      <c r="O424" s="56"/>
      <c r="R424" s="56"/>
      <c r="U424" s="56"/>
      <c r="X424" s="56"/>
      <c r="Z424" s="57"/>
    </row>
    <row r="425" spans="6:26">
      <c r="F425" s="56"/>
      <c r="I425" s="56"/>
      <c r="L425" s="56"/>
      <c r="O425" s="56"/>
      <c r="R425" s="56"/>
      <c r="U425" s="56"/>
      <c r="X425" s="56"/>
      <c r="Z425" s="57"/>
    </row>
    <row r="426" spans="6:26">
      <c r="F426" s="56"/>
      <c r="I426" s="56"/>
      <c r="L426" s="56"/>
      <c r="O426" s="56"/>
      <c r="R426" s="56"/>
      <c r="U426" s="56"/>
      <c r="X426" s="56"/>
      <c r="Z426" s="57"/>
    </row>
    <row r="427" spans="6:26">
      <c r="F427" s="56"/>
      <c r="I427" s="56"/>
      <c r="L427" s="56"/>
      <c r="O427" s="56"/>
      <c r="R427" s="56"/>
      <c r="U427" s="56"/>
      <c r="X427" s="56"/>
      <c r="Z427" s="57"/>
    </row>
    <row r="428" spans="6:26">
      <c r="F428" s="56"/>
      <c r="I428" s="56"/>
      <c r="L428" s="56"/>
      <c r="O428" s="56"/>
      <c r="R428" s="56"/>
      <c r="U428" s="56"/>
      <c r="X428" s="56"/>
      <c r="Z428" s="57"/>
    </row>
    <row r="429" spans="6:26">
      <c r="F429" s="56"/>
      <c r="I429" s="56"/>
      <c r="L429" s="56"/>
      <c r="O429" s="56"/>
      <c r="R429" s="56"/>
      <c r="U429" s="56"/>
      <c r="X429" s="56"/>
      <c r="Z429" s="57"/>
    </row>
    <row r="430" spans="6:26">
      <c r="F430" s="56"/>
      <c r="I430" s="56"/>
      <c r="L430" s="56"/>
      <c r="O430" s="56"/>
      <c r="R430" s="56"/>
      <c r="U430" s="56"/>
      <c r="X430" s="56"/>
      <c r="Z430" s="57"/>
    </row>
    <row r="431" spans="6:26">
      <c r="F431" s="56"/>
      <c r="I431" s="56"/>
      <c r="L431" s="56"/>
      <c r="O431" s="56"/>
      <c r="R431" s="56"/>
      <c r="U431" s="56"/>
      <c r="X431" s="56"/>
      <c r="Z431" s="57"/>
    </row>
    <row r="432" spans="6:26">
      <c r="F432" s="56"/>
      <c r="I432" s="56"/>
      <c r="L432" s="56"/>
      <c r="O432" s="56"/>
      <c r="R432" s="56"/>
      <c r="U432" s="56"/>
      <c r="X432" s="56"/>
      <c r="Z432" s="57"/>
    </row>
    <row r="433" spans="6:26">
      <c r="F433" s="56"/>
      <c r="I433" s="56"/>
      <c r="L433" s="56"/>
      <c r="O433" s="56"/>
      <c r="R433" s="56"/>
      <c r="U433" s="56"/>
      <c r="X433" s="56"/>
      <c r="Z433" s="57"/>
    </row>
    <row r="434" spans="6:26">
      <c r="F434" s="56"/>
      <c r="I434" s="56"/>
      <c r="L434" s="56"/>
      <c r="O434" s="56"/>
      <c r="R434" s="56"/>
      <c r="U434" s="56"/>
      <c r="X434" s="56"/>
      <c r="Z434" s="57"/>
    </row>
    <row r="435" spans="6:26">
      <c r="F435" s="56"/>
      <c r="I435" s="56"/>
      <c r="L435" s="56"/>
      <c r="O435" s="56"/>
      <c r="R435" s="56"/>
      <c r="U435" s="56"/>
      <c r="X435" s="56"/>
      <c r="Z435" s="57"/>
    </row>
    <row r="436" spans="6:26">
      <c r="F436" s="56"/>
      <c r="I436" s="56"/>
      <c r="L436" s="56"/>
      <c r="O436" s="56"/>
      <c r="R436" s="56"/>
      <c r="U436" s="56"/>
      <c r="X436" s="56"/>
      <c r="Z436" s="57"/>
    </row>
    <row r="437" spans="6:26">
      <c r="F437" s="56"/>
      <c r="I437" s="56"/>
      <c r="L437" s="56"/>
      <c r="O437" s="56"/>
      <c r="R437" s="56"/>
      <c r="U437" s="56"/>
      <c r="X437" s="56"/>
      <c r="Z437" s="57"/>
    </row>
    <row r="438" spans="6:26">
      <c r="F438" s="56"/>
      <c r="I438" s="56"/>
      <c r="L438" s="56"/>
      <c r="O438" s="56"/>
      <c r="R438" s="56"/>
      <c r="U438" s="56"/>
      <c r="X438" s="56"/>
      <c r="Z438" s="57"/>
    </row>
    <row r="439" spans="6:26">
      <c r="F439" s="56"/>
      <c r="I439" s="56"/>
      <c r="L439" s="56"/>
      <c r="O439" s="56"/>
      <c r="R439" s="56"/>
      <c r="U439" s="56"/>
      <c r="X439" s="56"/>
      <c r="Z439" s="57"/>
    </row>
    <row r="440" spans="6:26">
      <c r="F440" s="56"/>
      <c r="I440" s="56"/>
      <c r="L440" s="56"/>
      <c r="O440" s="56"/>
      <c r="R440" s="56"/>
      <c r="U440" s="56"/>
      <c r="X440" s="56"/>
      <c r="Z440" s="57"/>
    </row>
    <row r="441" spans="6:26">
      <c r="F441" s="56"/>
      <c r="I441" s="56"/>
      <c r="L441" s="56"/>
      <c r="O441" s="56"/>
      <c r="R441" s="56"/>
      <c r="U441" s="56"/>
      <c r="X441" s="56"/>
      <c r="Z441" s="57"/>
    </row>
    <row r="442" spans="6:26">
      <c r="F442" s="56"/>
      <c r="I442" s="56"/>
      <c r="L442" s="56"/>
      <c r="O442" s="56"/>
      <c r="R442" s="56"/>
      <c r="U442" s="56"/>
      <c r="X442" s="56"/>
      <c r="Z442" s="57"/>
    </row>
    <row r="443" spans="6:26">
      <c r="F443" s="56"/>
      <c r="I443" s="56"/>
      <c r="L443" s="56"/>
      <c r="O443" s="56"/>
      <c r="R443" s="56"/>
      <c r="U443" s="56"/>
      <c r="X443" s="56"/>
      <c r="Z443" s="57"/>
    </row>
    <row r="444" spans="6:26">
      <c r="F444" s="56"/>
      <c r="I444" s="56"/>
      <c r="L444" s="56"/>
      <c r="O444" s="56"/>
      <c r="R444" s="56"/>
      <c r="U444" s="56"/>
      <c r="X444" s="56"/>
      <c r="Z444" s="57"/>
    </row>
    <row r="445" spans="6:26">
      <c r="F445" s="56"/>
      <c r="I445" s="56"/>
      <c r="L445" s="56"/>
      <c r="O445" s="56"/>
      <c r="R445" s="56"/>
      <c r="U445" s="56"/>
      <c r="X445" s="56"/>
      <c r="Z445" s="57"/>
    </row>
    <row r="446" spans="6:26">
      <c r="F446" s="56"/>
      <c r="I446" s="56"/>
      <c r="L446" s="56"/>
      <c r="O446" s="56"/>
      <c r="R446" s="56"/>
      <c r="U446" s="56"/>
      <c r="X446" s="56"/>
      <c r="Z446" s="57"/>
    </row>
    <row r="447" spans="6:26">
      <c r="F447" s="56"/>
      <c r="I447" s="56"/>
      <c r="L447" s="56"/>
      <c r="O447" s="56"/>
      <c r="R447" s="56"/>
      <c r="U447" s="56"/>
      <c r="X447" s="56"/>
      <c r="Z447" s="57"/>
    </row>
    <row r="448" spans="6:26">
      <c r="F448" s="56"/>
      <c r="I448" s="56"/>
      <c r="L448" s="56"/>
      <c r="O448" s="56"/>
      <c r="R448" s="56"/>
      <c r="U448" s="56"/>
      <c r="X448" s="56"/>
      <c r="Z448" s="57"/>
    </row>
    <row r="449" spans="6:26">
      <c r="F449" s="56"/>
      <c r="I449" s="56"/>
      <c r="L449" s="56"/>
      <c r="O449" s="56"/>
      <c r="R449" s="56"/>
      <c r="U449" s="56"/>
      <c r="X449" s="56"/>
      <c r="Z449" s="57"/>
    </row>
    <row r="450" spans="6:26">
      <c r="F450" s="56"/>
      <c r="I450" s="56"/>
      <c r="L450" s="56"/>
      <c r="O450" s="56"/>
      <c r="R450" s="56"/>
      <c r="U450" s="56"/>
      <c r="X450" s="56"/>
      <c r="Z450" s="57"/>
    </row>
    <row r="451" spans="6:26">
      <c r="F451" s="56"/>
      <c r="I451" s="56"/>
      <c r="L451" s="56"/>
      <c r="O451" s="56"/>
      <c r="R451" s="56"/>
      <c r="U451" s="56"/>
      <c r="X451" s="56"/>
      <c r="Z451" s="57"/>
    </row>
    <row r="452" spans="6:26">
      <c r="F452" s="56"/>
      <c r="I452" s="56"/>
      <c r="L452" s="56"/>
      <c r="O452" s="56"/>
      <c r="R452" s="56"/>
      <c r="U452" s="56"/>
      <c r="X452" s="56"/>
      <c r="Z452" s="57"/>
    </row>
    <row r="453" spans="6:26">
      <c r="F453" s="56"/>
      <c r="I453" s="56"/>
      <c r="L453" s="56"/>
      <c r="O453" s="56"/>
      <c r="R453" s="56"/>
      <c r="U453" s="56"/>
      <c r="X453" s="56"/>
      <c r="Z453" s="57"/>
    </row>
    <row r="454" spans="6:26">
      <c r="F454" s="56"/>
      <c r="I454" s="56"/>
      <c r="L454" s="56"/>
      <c r="O454" s="56"/>
      <c r="R454" s="56"/>
      <c r="U454" s="56"/>
      <c r="X454" s="56"/>
      <c r="Z454" s="57"/>
    </row>
    <row r="455" spans="6:26">
      <c r="F455" s="56"/>
      <c r="I455" s="56"/>
      <c r="L455" s="56"/>
      <c r="O455" s="56"/>
      <c r="R455" s="56"/>
      <c r="U455" s="56"/>
      <c r="X455" s="56"/>
      <c r="Z455" s="57"/>
    </row>
    <row r="456" spans="6:26">
      <c r="F456" s="56"/>
      <c r="I456" s="56"/>
      <c r="L456" s="56"/>
      <c r="O456" s="56"/>
      <c r="R456" s="56"/>
      <c r="U456" s="56"/>
      <c r="X456" s="56"/>
      <c r="Z456" s="57"/>
    </row>
    <row r="457" spans="6:26">
      <c r="F457" s="56"/>
      <c r="I457" s="56"/>
      <c r="L457" s="56"/>
      <c r="O457" s="56"/>
      <c r="R457" s="56"/>
      <c r="U457" s="56"/>
      <c r="X457" s="56"/>
      <c r="Z457" s="57"/>
    </row>
    <row r="458" spans="6:26">
      <c r="F458" s="56"/>
      <c r="I458" s="56"/>
      <c r="L458" s="56"/>
      <c r="O458" s="56"/>
      <c r="R458" s="56"/>
      <c r="U458" s="56"/>
      <c r="X458" s="56"/>
      <c r="Z458" s="57"/>
    </row>
    <row r="459" spans="6:26">
      <c r="F459" s="56"/>
      <c r="I459" s="56"/>
      <c r="L459" s="56"/>
      <c r="O459" s="56"/>
      <c r="R459" s="56"/>
      <c r="U459" s="56"/>
      <c r="X459" s="56"/>
      <c r="Z459" s="57"/>
    </row>
    <row r="460" spans="6:26">
      <c r="F460" s="56"/>
      <c r="I460" s="56"/>
      <c r="L460" s="56"/>
      <c r="O460" s="56"/>
      <c r="R460" s="56"/>
      <c r="U460" s="56"/>
      <c r="X460" s="56"/>
      <c r="Z460" s="57"/>
    </row>
    <row r="461" spans="6:26">
      <c r="F461" s="56"/>
      <c r="I461" s="56"/>
      <c r="L461" s="56"/>
      <c r="O461" s="56"/>
      <c r="R461" s="56"/>
      <c r="U461" s="56"/>
      <c r="X461" s="56"/>
      <c r="Z461" s="57"/>
    </row>
    <row r="462" spans="6:26">
      <c r="F462" s="56"/>
      <c r="I462" s="56"/>
      <c r="L462" s="56"/>
      <c r="O462" s="56"/>
      <c r="R462" s="56"/>
      <c r="U462" s="56"/>
      <c r="X462" s="56"/>
      <c r="Z462" s="57"/>
    </row>
    <row r="463" spans="6:26">
      <c r="F463" s="56"/>
      <c r="I463" s="56"/>
      <c r="L463" s="56"/>
      <c r="O463" s="56"/>
      <c r="R463" s="56"/>
      <c r="U463" s="56"/>
      <c r="X463" s="56"/>
      <c r="Z463" s="57"/>
    </row>
    <row r="464" spans="6:26">
      <c r="F464" s="56"/>
      <c r="I464" s="56"/>
      <c r="L464" s="56"/>
      <c r="O464" s="56"/>
      <c r="R464" s="56"/>
      <c r="U464" s="56"/>
      <c r="X464" s="56"/>
      <c r="Z464" s="57"/>
    </row>
    <row r="465" spans="6:26">
      <c r="F465" s="56"/>
      <c r="I465" s="56"/>
      <c r="L465" s="56"/>
      <c r="O465" s="56"/>
      <c r="R465" s="56"/>
      <c r="U465" s="56"/>
      <c r="X465" s="56"/>
      <c r="Z465" s="57"/>
    </row>
    <row r="466" spans="6:26">
      <c r="F466" s="56"/>
      <c r="I466" s="56"/>
      <c r="L466" s="56"/>
      <c r="O466" s="56"/>
      <c r="R466" s="56"/>
      <c r="U466" s="56"/>
      <c r="X466" s="56"/>
      <c r="Z466" s="57"/>
    </row>
    <row r="467" spans="6:26">
      <c r="F467" s="56"/>
      <c r="I467" s="56"/>
      <c r="L467" s="56"/>
      <c r="O467" s="56"/>
      <c r="R467" s="56"/>
      <c r="U467" s="56"/>
      <c r="X467" s="56"/>
      <c r="Z467" s="57"/>
    </row>
    <row r="468" spans="6:26">
      <c r="F468" s="56"/>
      <c r="I468" s="56"/>
      <c r="L468" s="56"/>
      <c r="O468" s="56"/>
      <c r="R468" s="56"/>
      <c r="U468" s="56"/>
      <c r="X468" s="56"/>
      <c r="Z468" s="57"/>
    </row>
    <row r="469" spans="6:26">
      <c r="F469" s="56"/>
      <c r="I469" s="56"/>
      <c r="L469" s="56"/>
      <c r="O469" s="56"/>
      <c r="R469" s="56"/>
      <c r="U469" s="56"/>
      <c r="X469" s="56"/>
      <c r="Z469" s="57"/>
    </row>
    <row r="470" spans="6:26">
      <c r="F470" s="56"/>
      <c r="I470" s="56"/>
      <c r="L470" s="56"/>
      <c r="O470" s="56"/>
      <c r="R470" s="56"/>
      <c r="U470" s="56"/>
      <c r="X470" s="56"/>
      <c r="Z470" s="57"/>
    </row>
    <row r="471" spans="6:26">
      <c r="F471" s="56"/>
      <c r="I471" s="56"/>
      <c r="L471" s="56"/>
      <c r="O471" s="56"/>
      <c r="R471" s="56"/>
      <c r="U471" s="56"/>
      <c r="X471" s="56"/>
      <c r="Z471" s="57"/>
    </row>
    <row r="472" spans="6:26">
      <c r="F472" s="56"/>
      <c r="I472" s="56"/>
      <c r="L472" s="56"/>
      <c r="O472" s="56"/>
      <c r="R472" s="56"/>
      <c r="U472" s="56"/>
      <c r="X472" s="56"/>
      <c r="Z472" s="57"/>
    </row>
    <row r="473" spans="6:26">
      <c r="F473" s="56"/>
      <c r="I473" s="56"/>
      <c r="L473" s="56"/>
      <c r="O473" s="56"/>
      <c r="R473" s="56"/>
      <c r="U473" s="56"/>
      <c r="X473" s="56"/>
      <c r="Z473" s="57"/>
    </row>
    <row r="474" spans="6:26">
      <c r="F474" s="56"/>
      <c r="I474" s="56"/>
      <c r="L474" s="56"/>
      <c r="O474" s="56"/>
      <c r="R474" s="56"/>
      <c r="U474" s="56"/>
      <c r="X474" s="56"/>
      <c r="Z474" s="57"/>
    </row>
    <row r="475" spans="6:26">
      <c r="F475" s="56"/>
      <c r="I475" s="56"/>
      <c r="L475" s="56"/>
      <c r="O475" s="56"/>
      <c r="R475" s="56"/>
      <c r="U475" s="56"/>
      <c r="X475" s="56"/>
      <c r="Z475" s="57"/>
    </row>
    <row r="476" spans="6:26">
      <c r="F476" s="56"/>
      <c r="I476" s="56"/>
      <c r="L476" s="56"/>
      <c r="O476" s="56"/>
      <c r="R476" s="56"/>
      <c r="U476" s="56"/>
      <c r="X476" s="56"/>
      <c r="Z476" s="57"/>
    </row>
    <row r="477" spans="6:26">
      <c r="F477" s="56"/>
      <c r="I477" s="56"/>
      <c r="L477" s="56"/>
      <c r="O477" s="56"/>
      <c r="R477" s="56"/>
      <c r="U477" s="56"/>
      <c r="X477" s="56"/>
      <c r="Z477" s="57"/>
    </row>
    <row r="478" spans="6:26">
      <c r="F478" s="56"/>
      <c r="I478" s="56"/>
      <c r="L478" s="56"/>
      <c r="O478" s="56"/>
      <c r="R478" s="56"/>
      <c r="U478" s="56"/>
      <c r="X478" s="56"/>
      <c r="Z478" s="57"/>
    </row>
    <row r="479" spans="6:26">
      <c r="F479" s="56"/>
      <c r="I479" s="56"/>
      <c r="L479" s="56"/>
      <c r="O479" s="56"/>
      <c r="R479" s="56"/>
      <c r="U479" s="56"/>
      <c r="X479" s="56"/>
      <c r="Z479" s="57"/>
    </row>
    <row r="480" spans="6:26">
      <c r="F480" s="56"/>
      <c r="I480" s="56"/>
      <c r="L480" s="56"/>
      <c r="O480" s="56"/>
      <c r="R480" s="56"/>
      <c r="U480" s="56"/>
      <c r="X480" s="56"/>
      <c r="Z480" s="57"/>
    </row>
    <row r="481" spans="6:26">
      <c r="F481" s="56"/>
      <c r="I481" s="56"/>
      <c r="L481" s="56"/>
      <c r="O481" s="56"/>
      <c r="R481" s="56"/>
      <c r="U481" s="56"/>
      <c r="X481" s="56"/>
      <c r="Z481" s="57"/>
    </row>
    <row r="482" spans="6:26">
      <c r="F482" s="56"/>
      <c r="I482" s="56"/>
      <c r="L482" s="56"/>
      <c r="O482" s="56"/>
      <c r="R482" s="56"/>
      <c r="U482" s="56"/>
      <c r="X482" s="56"/>
      <c r="Z482" s="57"/>
    </row>
    <row r="483" spans="6:26">
      <c r="F483" s="56"/>
      <c r="I483" s="56"/>
      <c r="L483" s="56"/>
      <c r="O483" s="56"/>
      <c r="R483" s="56"/>
      <c r="U483" s="56"/>
      <c r="X483" s="56"/>
      <c r="Z483" s="57"/>
    </row>
    <row r="484" spans="6:26">
      <c r="F484" s="56"/>
      <c r="I484" s="56"/>
      <c r="L484" s="56"/>
      <c r="O484" s="56"/>
      <c r="R484" s="56"/>
      <c r="U484" s="56"/>
      <c r="X484" s="56"/>
      <c r="Z484" s="57"/>
    </row>
    <row r="485" spans="6:26">
      <c r="F485" s="56"/>
      <c r="I485" s="56"/>
      <c r="L485" s="56"/>
      <c r="O485" s="56"/>
      <c r="R485" s="56"/>
      <c r="U485" s="56"/>
      <c r="X485" s="56"/>
      <c r="Z485" s="57"/>
    </row>
    <row r="486" spans="6:26">
      <c r="F486" s="56"/>
      <c r="I486" s="56"/>
      <c r="L486" s="56"/>
      <c r="O486" s="56"/>
      <c r="R486" s="56"/>
      <c r="U486" s="56"/>
      <c r="X486" s="56"/>
      <c r="Z486" s="57"/>
    </row>
    <row r="487" spans="6:26">
      <c r="F487" s="56"/>
      <c r="I487" s="56"/>
      <c r="L487" s="56"/>
      <c r="O487" s="56"/>
      <c r="R487" s="56"/>
      <c r="U487" s="56"/>
      <c r="X487" s="56"/>
      <c r="Z487" s="57"/>
    </row>
    <row r="488" spans="6:26">
      <c r="F488" s="56"/>
      <c r="I488" s="56"/>
      <c r="L488" s="56"/>
      <c r="O488" s="56"/>
      <c r="R488" s="56"/>
      <c r="U488" s="56"/>
      <c r="X488" s="56"/>
      <c r="Z488" s="57"/>
    </row>
    <row r="489" spans="6:26">
      <c r="F489" s="56"/>
      <c r="I489" s="56"/>
      <c r="L489" s="56"/>
      <c r="O489" s="56"/>
      <c r="R489" s="56"/>
      <c r="U489" s="56"/>
      <c r="X489" s="56"/>
      <c r="Z489" s="57"/>
    </row>
    <row r="490" spans="6:26">
      <c r="F490" s="56"/>
      <c r="I490" s="56"/>
      <c r="L490" s="56"/>
      <c r="O490" s="56"/>
      <c r="R490" s="56"/>
      <c r="U490" s="56"/>
      <c r="X490" s="56"/>
      <c r="Z490" s="57"/>
    </row>
    <row r="491" spans="6:26">
      <c r="F491" s="56"/>
      <c r="I491" s="56"/>
      <c r="L491" s="56"/>
      <c r="O491" s="56"/>
      <c r="R491" s="56"/>
      <c r="U491" s="56"/>
      <c r="X491" s="56"/>
      <c r="Z491" s="57"/>
    </row>
    <row r="492" spans="6:26">
      <c r="F492" s="56"/>
      <c r="I492" s="56"/>
      <c r="L492" s="56"/>
      <c r="O492" s="56"/>
      <c r="R492" s="56"/>
      <c r="U492" s="56"/>
      <c r="X492" s="56"/>
      <c r="Z492" s="57"/>
    </row>
    <row r="493" spans="6:26">
      <c r="F493" s="56"/>
      <c r="I493" s="56"/>
      <c r="L493" s="56"/>
      <c r="O493" s="56"/>
      <c r="R493" s="56"/>
      <c r="U493" s="56"/>
      <c r="X493" s="56"/>
      <c r="Z493" s="57"/>
    </row>
    <row r="494" spans="6:26">
      <c r="F494" s="56"/>
      <c r="I494" s="56"/>
      <c r="L494" s="56"/>
      <c r="O494" s="56"/>
      <c r="R494" s="56"/>
      <c r="U494" s="56"/>
      <c r="X494" s="56"/>
      <c r="Z494" s="57"/>
    </row>
    <row r="495" spans="6:26">
      <c r="F495" s="56"/>
      <c r="I495" s="56"/>
      <c r="L495" s="56"/>
      <c r="O495" s="56"/>
      <c r="R495" s="56"/>
      <c r="U495" s="56"/>
      <c r="X495" s="56"/>
      <c r="Z495" s="57"/>
    </row>
    <row r="496" spans="6:26">
      <c r="F496" s="56"/>
      <c r="I496" s="56"/>
      <c r="L496" s="56"/>
      <c r="O496" s="56"/>
      <c r="R496" s="56"/>
      <c r="U496" s="56"/>
      <c r="X496" s="56"/>
      <c r="Z496" s="57"/>
    </row>
    <row r="497" spans="6:26">
      <c r="F497" s="56"/>
      <c r="I497" s="56"/>
      <c r="L497" s="56"/>
      <c r="O497" s="56"/>
      <c r="R497" s="56"/>
      <c r="U497" s="56"/>
      <c r="X497" s="56"/>
      <c r="Z497" s="57"/>
    </row>
    <row r="498" spans="6:26">
      <c r="F498" s="56"/>
      <c r="I498" s="56"/>
      <c r="L498" s="56"/>
      <c r="O498" s="56"/>
      <c r="R498" s="56"/>
      <c r="U498" s="56"/>
      <c r="X498" s="56"/>
      <c r="Z498" s="57"/>
    </row>
    <row r="499" spans="6:26">
      <c r="F499" s="56"/>
      <c r="I499" s="56"/>
      <c r="L499" s="56"/>
      <c r="O499" s="56"/>
      <c r="R499" s="56"/>
      <c r="U499" s="56"/>
      <c r="X499" s="56"/>
      <c r="Z499" s="57"/>
    </row>
    <row r="500" spans="6:26">
      <c r="F500" s="56"/>
      <c r="I500" s="56"/>
      <c r="L500" s="56"/>
      <c r="O500" s="56"/>
      <c r="R500" s="56"/>
      <c r="U500" s="56"/>
      <c r="X500" s="56"/>
      <c r="Z500" s="57"/>
    </row>
    <row r="501" spans="6:26">
      <c r="F501" s="56"/>
      <c r="I501" s="56"/>
      <c r="L501" s="56"/>
      <c r="O501" s="56"/>
      <c r="R501" s="56"/>
      <c r="U501" s="56"/>
      <c r="X501" s="56"/>
      <c r="Z501" s="57"/>
    </row>
    <row r="502" spans="6:26">
      <c r="F502" s="56"/>
      <c r="I502" s="56"/>
      <c r="L502" s="56"/>
      <c r="O502" s="56"/>
      <c r="R502" s="56"/>
      <c r="U502" s="56"/>
      <c r="X502" s="56"/>
      <c r="Z502" s="57"/>
    </row>
    <row r="503" spans="6:26">
      <c r="F503" s="56"/>
      <c r="I503" s="56"/>
      <c r="L503" s="56"/>
      <c r="O503" s="56"/>
      <c r="R503" s="56"/>
      <c r="U503" s="56"/>
      <c r="X503" s="56"/>
      <c r="Z503" s="57"/>
    </row>
    <row r="504" spans="6:26">
      <c r="F504" s="56"/>
      <c r="I504" s="56"/>
      <c r="L504" s="56"/>
      <c r="O504" s="56"/>
      <c r="R504" s="56"/>
      <c r="U504" s="56"/>
      <c r="X504" s="56"/>
      <c r="Z504" s="57"/>
    </row>
    <row r="505" spans="6:26">
      <c r="F505" s="56"/>
      <c r="I505" s="56"/>
      <c r="L505" s="56"/>
      <c r="O505" s="56"/>
      <c r="R505" s="56"/>
      <c r="U505" s="56"/>
      <c r="X505" s="56"/>
      <c r="Z505" s="57"/>
    </row>
    <row r="506" spans="6:26">
      <c r="F506" s="56"/>
      <c r="I506" s="56"/>
      <c r="L506" s="56"/>
      <c r="O506" s="56"/>
      <c r="R506" s="56"/>
      <c r="U506" s="56"/>
      <c r="X506" s="56"/>
      <c r="Z506" s="57"/>
    </row>
    <row r="507" spans="6:26">
      <c r="F507" s="56"/>
      <c r="I507" s="56"/>
      <c r="L507" s="56"/>
      <c r="O507" s="56"/>
      <c r="R507" s="56"/>
      <c r="U507" s="56"/>
      <c r="X507" s="56"/>
      <c r="Z507" s="57"/>
    </row>
    <row r="508" spans="6:26">
      <c r="F508" s="56"/>
      <c r="I508" s="56"/>
      <c r="L508" s="56"/>
      <c r="O508" s="56"/>
      <c r="R508" s="56"/>
      <c r="U508" s="56"/>
      <c r="X508" s="56"/>
      <c r="Z508" s="57"/>
    </row>
    <row r="509" spans="6:26">
      <c r="F509" s="56"/>
      <c r="I509" s="56"/>
      <c r="L509" s="56"/>
      <c r="O509" s="56"/>
      <c r="R509" s="56"/>
      <c r="U509" s="56"/>
      <c r="X509" s="56"/>
      <c r="Z509" s="57"/>
    </row>
    <row r="510" spans="6:26">
      <c r="F510" s="56"/>
      <c r="I510" s="56"/>
      <c r="L510" s="56"/>
      <c r="O510" s="56"/>
      <c r="R510" s="56"/>
      <c r="U510" s="56"/>
      <c r="X510" s="56"/>
      <c r="Z510" s="57"/>
    </row>
    <row r="511" spans="6:26">
      <c r="F511" s="56"/>
      <c r="I511" s="56"/>
      <c r="L511" s="56"/>
      <c r="O511" s="56"/>
      <c r="R511" s="56"/>
      <c r="U511" s="56"/>
      <c r="X511" s="56"/>
      <c r="Z511" s="57"/>
    </row>
    <row r="512" spans="6:26">
      <c r="F512" s="56"/>
      <c r="I512" s="56"/>
      <c r="L512" s="56"/>
      <c r="O512" s="56"/>
      <c r="R512" s="56"/>
      <c r="U512" s="56"/>
      <c r="X512" s="56"/>
      <c r="Z512" s="57"/>
    </row>
    <row r="513" spans="6:26">
      <c r="F513" s="56"/>
      <c r="I513" s="56"/>
      <c r="L513" s="56"/>
      <c r="O513" s="56"/>
      <c r="R513" s="56"/>
      <c r="U513" s="56"/>
      <c r="X513" s="56"/>
      <c r="Z513" s="57"/>
    </row>
    <row r="514" spans="6:26">
      <c r="F514" s="56"/>
      <c r="I514" s="56"/>
      <c r="L514" s="56"/>
      <c r="O514" s="56"/>
      <c r="R514" s="56"/>
      <c r="U514" s="56"/>
      <c r="X514" s="56"/>
      <c r="Z514" s="57"/>
    </row>
    <row r="515" spans="6:26">
      <c r="F515" s="56"/>
      <c r="I515" s="56"/>
      <c r="L515" s="56"/>
      <c r="O515" s="56"/>
      <c r="R515" s="56"/>
      <c r="U515" s="56"/>
      <c r="X515" s="56"/>
      <c r="Z515" s="57"/>
    </row>
    <row r="516" spans="6:26">
      <c r="F516" s="56"/>
      <c r="I516" s="56"/>
      <c r="L516" s="56"/>
      <c r="O516" s="56"/>
      <c r="R516" s="56"/>
      <c r="U516" s="56"/>
      <c r="X516" s="56"/>
      <c r="Z516" s="57"/>
    </row>
    <row r="517" spans="6:26">
      <c r="F517" s="56"/>
      <c r="I517" s="56"/>
      <c r="L517" s="56"/>
      <c r="O517" s="56"/>
      <c r="R517" s="56"/>
      <c r="U517" s="56"/>
      <c r="X517" s="56"/>
      <c r="Z517" s="57"/>
    </row>
    <row r="518" spans="6:26">
      <c r="F518" s="56"/>
      <c r="I518" s="56"/>
      <c r="L518" s="56"/>
      <c r="O518" s="56"/>
      <c r="R518" s="56"/>
      <c r="U518" s="56"/>
      <c r="X518" s="56"/>
      <c r="Z518" s="57"/>
    </row>
    <row r="519" spans="6:26">
      <c r="F519" s="56"/>
      <c r="I519" s="56"/>
      <c r="L519" s="56"/>
      <c r="O519" s="56"/>
      <c r="R519" s="56"/>
      <c r="U519" s="56"/>
      <c r="X519" s="56"/>
      <c r="Z519" s="57"/>
    </row>
    <row r="520" spans="6:26">
      <c r="F520" s="56"/>
      <c r="I520" s="56"/>
      <c r="L520" s="56"/>
      <c r="O520" s="56"/>
      <c r="R520" s="56"/>
      <c r="U520" s="56"/>
      <c r="X520" s="56"/>
      <c r="Z520" s="57"/>
    </row>
    <row r="521" spans="6:26">
      <c r="F521" s="56"/>
      <c r="I521" s="56"/>
      <c r="L521" s="56"/>
      <c r="O521" s="56"/>
      <c r="R521" s="56"/>
      <c r="U521" s="56"/>
      <c r="X521" s="56"/>
      <c r="Z521" s="57"/>
    </row>
    <row r="522" spans="6:26">
      <c r="F522" s="56"/>
      <c r="I522" s="56"/>
      <c r="L522" s="56"/>
      <c r="O522" s="56"/>
      <c r="R522" s="56"/>
      <c r="U522" s="56"/>
      <c r="X522" s="56"/>
      <c r="Z522" s="57"/>
    </row>
    <row r="523" spans="6:26">
      <c r="F523" s="56"/>
      <c r="I523" s="56"/>
      <c r="L523" s="56"/>
      <c r="O523" s="56"/>
      <c r="R523" s="56"/>
      <c r="U523" s="56"/>
      <c r="X523" s="56"/>
      <c r="Z523" s="57"/>
    </row>
    <row r="524" spans="6:26">
      <c r="F524" s="56"/>
      <c r="I524" s="56"/>
      <c r="L524" s="56"/>
      <c r="O524" s="56"/>
      <c r="R524" s="56"/>
      <c r="U524" s="56"/>
      <c r="X524" s="56"/>
      <c r="Z524" s="57"/>
    </row>
    <row r="525" spans="6:26">
      <c r="F525" s="56"/>
      <c r="I525" s="56"/>
      <c r="L525" s="56"/>
      <c r="O525" s="56"/>
      <c r="R525" s="56"/>
      <c r="U525" s="56"/>
      <c r="X525" s="56"/>
      <c r="Z525" s="57"/>
    </row>
    <row r="526" spans="6:26">
      <c r="F526" s="56"/>
      <c r="I526" s="56"/>
      <c r="L526" s="56"/>
      <c r="O526" s="56"/>
      <c r="R526" s="56"/>
      <c r="U526" s="56"/>
      <c r="X526" s="56"/>
      <c r="Z526" s="57"/>
    </row>
    <row r="527" spans="6:26">
      <c r="F527" s="56"/>
      <c r="I527" s="56"/>
      <c r="L527" s="56"/>
      <c r="O527" s="56"/>
      <c r="R527" s="56"/>
      <c r="U527" s="56"/>
      <c r="X527" s="56"/>
      <c r="Z527" s="57"/>
    </row>
    <row r="528" spans="6:26">
      <c r="F528" s="56"/>
      <c r="I528" s="56"/>
      <c r="L528" s="56"/>
      <c r="O528" s="56"/>
      <c r="R528" s="56"/>
      <c r="U528" s="56"/>
      <c r="X528" s="56"/>
      <c r="Z528" s="57"/>
    </row>
    <row r="529" spans="6:26">
      <c r="F529" s="56"/>
      <c r="I529" s="56"/>
      <c r="L529" s="56"/>
      <c r="O529" s="56"/>
      <c r="R529" s="56"/>
      <c r="U529" s="56"/>
      <c r="X529" s="56"/>
      <c r="Z529" s="57"/>
    </row>
    <row r="530" spans="6:26">
      <c r="F530" s="56"/>
      <c r="I530" s="56"/>
      <c r="L530" s="56"/>
      <c r="O530" s="56"/>
      <c r="R530" s="56"/>
      <c r="U530" s="56"/>
      <c r="X530" s="56"/>
      <c r="Z530" s="57"/>
    </row>
    <row r="531" spans="6:26">
      <c r="F531" s="56"/>
      <c r="I531" s="56"/>
      <c r="L531" s="56"/>
      <c r="O531" s="56"/>
      <c r="R531" s="56"/>
      <c r="U531" s="56"/>
      <c r="X531" s="56"/>
      <c r="Z531" s="57"/>
    </row>
    <row r="532" spans="6:26">
      <c r="F532" s="56"/>
      <c r="I532" s="56"/>
      <c r="L532" s="56"/>
      <c r="O532" s="56"/>
      <c r="R532" s="56"/>
      <c r="U532" s="56"/>
      <c r="X532" s="56"/>
      <c r="Z532" s="57"/>
    </row>
    <row r="533" spans="6:26">
      <c r="F533" s="56"/>
      <c r="I533" s="56"/>
      <c r="L533" s="56"/>
      <c r="O533" s="56"/>
      <c r="R533" s="56"/>
      <c r="U533" s="56"/>
      <c r="X533" s="56"/>
      <c r="Z533" s="57"/>
    </row>
    <row r="534" spans="6:26">
      <c r="F534" s="56"/>
      <c r="I534" s="56"/>
      <c r="L534" s="56"/>
      <c r="O534" s="56"/>
      <c r="R534" s="56"/>
      <c r="U534" s="56"/>
      <c r="X534" s="56"/>
      <c r="Z534" s="57"/>
    </row>
    <row r="535" spans="6:26">
      <c r="F535" s="56"/>
      <c r="I535" s="56"/>
      <c r="L535" s="56"/>
      <c r="O535" s="56"/>
      <c r="R535" s="56"/>
      <c r="U535" s="56"/>
      <c r="X535" s="56"/>
      <c r="Z535" s="57"/>
    </row>
    <row r="536" spans="6:26">
      <c r="F536" s="56"/>
      <c r="I536" s="56"/>
      <c r="L536" s="56"/>
      <c r="O536" s="56"/>
      <c r="R536" s="56"/>
      <c r="U536" s="56"/>
      <c r="X536" s="56"/>
      <c r="Z536" s="57"/>
    </row>
    <row r="537" spans="6:26">
      <c r="F537" s="56"/>
      <c r="I537" s="56"/>
      <c r="L537" s="56"/>
      <c r="O537" s="56"/>
      <c r="R537" s="56"/>
      <c r="U537" s="56"/>
      <c r="X537" s="56"/>
      <c r="Z537" s="57"/>
    </row>
    <row r="538" spans="6:26">
      <c r="F538" s="56"/>
      <c r="I538" s="56"/>
      <c r="L538" s="56"/>
      <c r="O538" s="56"/>
      <c r="R538" s="56"/>
      <c r="U538" s="56"/>
      <c r="X538" s="56"/>
      <c r="Z538" s="57"/>
    </row>
    <row r="539" spans="6:26">
      <c r="F539" s="56"/>
      <c r="I539" s="56"/>
      <c r="L539" s="56"/>
      <c r="O539" s="56"/>
      <c r="R539" s="56"/>
      <c r="U539" s="56"/>
      <c r="X539" s="56"/>
      <c r="Z539" s="57"/>
    </row>
    <row r="540" spans="6:26">
      <c r="F540" s="56"/>
      <c r="I540" s="56"/>
      <c r="L540" s="56"/>
      <c r="O540" s="56"/>
      <c r="R540" s="56"/>
      <c r="U540" s="56"/>
      <c r="X540" s="56"/>
      <c r="Z540" s="57"/>
    </row>
    <row r="541" spans="6:26">
      <c r="F541" s="56"/>
      <c r="I541" s="56"/>
      <c r="L541" s="56"/>
      <c r="O541" s="56"/>
      <c r="R541" s="56"/>
      <c r="U541" s="56"/>
      <c r="X541" s="56"/>
      <c r="Z541" s="57"/>
    </row>
    <row r="542" spans="6:26">
      <c r="F542" s="56"/>
      <c r="I542" s="56"/>
      <c r="L542" s="56"/>
      <c r="O542" s="56"/>
      <c r="R542" s="56"/>
      <c r="U542" s="56"/>
      <c r="X542" s="56"/>
      <c r="Z542" s="57"/>
    </row>
    <row r="543" spans="6:26">
      <c r="F543" s="56"/>
      <c r="I543" s="56"/>
      <c r="L543" s="56"/>
      <c r="O543" s="56"/>
      <c r="R543" s="56"/>
      <c r="U543" s="56"/>
      <c r="X543" s="56"/>
      <c r="Z543" s="57"/>
    </row>
    <row r="544" spans="6:26">
      <c r="F544" s="56"/>
      <c r="I544" s="56"/>
      <c r="L544" s="56"/>
      <c r="O544" s="56"/>
      <c r="R544" s="56"/>
      <c r="U544" s="56"/>
      <c r="X544" s="56"/>
      <c r="Z544" s="57"/>
    </row>
    <row r="545" spans="6:26">
      <c r="F545" s="56"/>
      <c r="I545" s="56"/>
      <c r="L545" s="56"/>
      <c r="O545" s="56"/>
      <c r="R545" s="56"/>
      <c r="U545" s="56"/>
      <c r="X545" s="56"/>
      <c r="Z545" s="57"/>
    </row>
    <row r="546" spans="6:26">
      <c r="F546" s="56"/>
      <c r="I546" s="56"/>
      <c r="L546" s="56"/>
      <c r="O546" s="56"/>
      <c r="R546" s="56"/>
      <c r="U546" s="56"/>
      <c r="X546" s="56"/>
      <c r="Z546" s="57"/>
    </row>
    <row r="547" spans="6:26">
      <c r="F547" s="56"/>
      <c r="I547" s="56"/>
      <c r="L547" s="56"/>
      <c r="O547" s="56"/>
      <c r="R547" s="56"/>
      <c r="U547" s="56"/>
      <c r="X547" s="56"/>
      <c r="Z547" s="57"/>
    </row>
    <row r="548" spans="6:26">
      <c r="F548" s="56"/>
      <c r="I548" s="56"/>
      <c r="L548" s="56"/>
      <c r="O548" s="56"/>
      <c r="R548" s="56"/>
      <c r="U548" s="56"/>
      <c r="X548" s="56"/>
      <c r="Z548" s="57"/>
    </row>
    <row r="549" spans="6:26">
      <c r="F549" s="56"/>
      <c r="I549" s="56"/>
      <c r="L549" s="56"/>
      <c r="O549" s="56"/>
      <c r="R549" s="56"/>
      <c r="U549" s="56"/>
      <c r="X549" s="56"/>
      <c r="Z549" s="57"/>
    </row>
    <row r="550" spans="6:26">
      <c r="F550" s="56"/>
      <c r="I550" s="56"/>
      <c r="L550" s="56"/>
      <c r="O550" s="56"/>
      <c r="R550" s="56"/>
      <c r="U550" s="56"/>
      <c r="X550" s="56"/>
      <c r="Z550" s="57"/>
    </row>
    <row r="551" spans="6:26">
      <c r="F551" s="56"/>
      <c r="I551" s="56"/>
      <c r="L551" s="56"/>
      <c r="O551" s="56"/>
      <c r="R551" s="56"/>
      <c r="U551" s="56"/>
      <c r="X551" s="56"/>
      <c r="Z551" s="57"/>
    </row>
    <row r="552" spans="6:26">
      <c r="F552" s="56"/>
      <c r="I552" s="56"/>
      <c r="L552" s="56"/>
      <c r="O552" s="56"/>
      <c r="R552" s="56"/>
      <c r="U552" s="56"/>
      <c r="X552" s="56"/>
      <c r="Z552" s="57"/>
    </row>
    <row r="553" spans="6:26">
      <c r="F553" s="56"/>
      <c r="I553" s="56"/>
      <c r="L553" s="56"/>
      <c r="O553" s="56"/>
      <c r="R553" s="56"/>
      <c r="U553" s="56"/>
      <c r="X553" s="56"/>
      <c r="Z553" s="57"/>
    </row>
    <row r="554" spans="6:26">
      <c r="F554" s="56"/>
      <c r="I554" s="56"/>
      <c r="L554" s="56"/>
      <c r="O554" s="56"/>
      <c r="R554" s="56"/>
      <c r="U554" s="56"/>
      <c r="X554" s="56"/>
      <c r="Z554" s="57"/>
    </row>
    <row r="555" spans="6:26">
      <c r="F555" s="56"/>
      <c r="I555" s="56"/>
      <c r="L555" s="56"/>
      <c r="O555" s="56"/>
      <c r="R555" s="56"/>
      <c r="U555" s="56"/>
      <c r="X555" s="56"/>
      <c r="Z555" s="57"/>
    </row>
    <row r="556" spans="6:26">
      <c r="F556" s="56"/>
      <c r="I556" s="56"/>
      <c r="L556" s="56"/>
      <c r="O556" s="56"/>
      <c r="R556" s="56"/>
      <c r="U556" s="56"/>
      <c r="X556" s="56"/>
      <c r="Z556" s="57"/>
    </row>
    <row r="557" spans="6:26">
      <c r="F557" s="56"/>
      <c r="I557" s="56"/>
      <c r="L557" s="56"/>
      <c r="O557" s="56"/>
      <c r="R557" s="56"/>
      <c r="U557" s="56"/>
      <c r="X557" s="56"/>
      <c r="Z557" s="57"/>
    </row>
    <row r="558" spans="6:26">
      <c r="F558" s="56"/>
      <c r="I558" s="56"/>
      <c r="L558" s="56"/>
      <c r="O558" s="56"/>
      <c r="R558" s="56"/>
      <c r="U558" s="56"/>
      <c r="X558" s="56"/>
      <c r="Z558" s="57"/>
    </row>
    <row r="559" spans="6:26">
      <c r="F559" s="56"/>
      <c r="I559" s="56"/>
      <c r="L559" s="56"/>
      <c r="O559" s="56"/>
      <c r="R559" s="56"/>
      <c r="U559" s="56"/>
      <c r="X559" s="56"/>
      <c r="Z559" s="57"/>
    </row>
    <row r="560" spans="6:26">
      <c r="F560" s="56"/>
      <c r="I560" s="56"/>
      <c r="L560" s="56"/>
      <c r="O560" s="56"/>
      <c r="R560" s="56"/>
      <c r="U560" s="56"/>
      <c r="X560" s="56"/>
      <c r="Z560" s="57"/>
    </row>
    <row r="561" spans="6:26">
      <c r="F561" s="56"/>
      <c r="I561" s="56"/>
      <c r="L561" s="56"/>
      <c r="O561" s="56"/>
      <c r="R561" s="56"/>
      <c r="U561" s="56"/>
      <c r="X561" s="56"/>
      <c r="Z561" s="57"/>
    </row>
    <row r="562" spans="6:26">
      <c r="F562" s="56"/>
      <c r="I562" s="56"/>
      <c r="L562" s="56"/>
      <c r="O562" s="56"/>
      <c r="R562" s="56"/>
      <c r="U562" s="56"/>
      <c r="X562" s="56"/>
      <c r="Z562" s="57"/>
    </row>
    <row r="563" spans="6:26">
      <c r="F563" s="56"/>
      <c r="I563" s="56"/>
      <c r="L563" s="56"/>
      <c r="O563" s="56"/>
      <c r="R563" s="56"/>
      <c r="U563" s="56"/>
      <c r="X563" s="56"/>
      <c r="Z563" s="57"/>
    </row>
    <row r="564" spans="6:26">
      <c r="F564" s="56"/>
      <c r="I564" s="56"/>
      <c r="L564" s="56"/>
      <c r="O564" s="56"/>
      <c r="R564" s="56"/>
      <c r="U564" s="56"/>
      <c r="X564" s="56"/>
      <c r="Z564" s="57"/>
    </row>
    <row r="565" spans="6:26">
      <c r="F565" s="56"/>
      <c r="I565" s="56"/>
      <c r="L565" s="56"/>
      <c r="O565" s="56"/>
      <c r="R565" s="56"/>
      <c r="U565" s="56"/>
      <c r="X565" s="56"/>
      <c r="Z565" s="57"/>
    </row>
    <row r="566" spans="6:26">
      <c r="F566" s="56"/>
      <c r="I566" s="56"/>
      <c r="L566" s="56"/>
      <c r="O566" s="56"/>
      <c r="R566" s="56"/>
      <c r="U566" s="56"/>
      <c r="X566" s="56"/>
      <c r="Z566" s="57"/>
    </row>
    <row r="567" spans="6:26">
      <c r="F567" s="56"/>
      <c r="I567" s="56"/>
      <c r="L567" s="56"/>
      <c r="O567" s="56"/>
      <c r="R567" s="56"/>
      <c r="U567" s="56"/>
      <c r="X567" s="56"/>
      <c r="Z567" s="57"/>
    </row>
    <row r="568" spans="6:26">
      <c r="F568" s="56"/>
      <c r="I568" s="56"/>
      <c r="L568" s="56"/>
      <c r="O568" s="56"/>
      <c r="R568" s="56"/>
      <c r="U568" s="56"/>
      <c r="X568" s="56"/>
      <c r="Z568" s="57"/>
    </row>
    <row r="569" spans="6:26">
      <c r="F569" s="56"/>
      <c r="I569" s="56"/>
      <c r="L569" s="56"/>
      <c r="O569" s="56"/>
      <c r="R569" s="56"/>
      <c r="U569" s="56"/>
      <c r="X569" s="56"/>
      <c r="Z569" s="57"/>
    </row>
    <row r="570" spans="6:26">
      <c r="F570" s="56"/>
      <c r="I570" s="56"/>
      <c r="L570" s="56"/>
      <c r="O570" s="56"/>
      <c r="R570" s="56"/>
      <c r="U570" s="56"/>
      <c r="X570" s="56"/>
      <c r="Z570" s="57"/>
    </row>
    <row r="571" spans="6:26">
      <c r="F571" s="56"/>
      <c r="I571" s="56"/>
      <c r="L571" s="56"/>
      <c r="O571" s="56"/>
      <c r="R571" s="56"/>
      <c r="U571" s="56"/>
      <c r="X571" s="56"/>
      <c r="Z571" s="57"/>
    </row>
    <row r="572" spans="6:26">
      <c r="F572" s="56"/>
      <c r="I572" s="56"/>
      <c r="L572" s="56"/>
      <c r="O572" s="56"/>
      <c r="R572" s="56"/>
      <c r="U572" s="56"/>
      <c r="X572" s="56"/>
      <c r="Z572" s="57"/>
    </row>
    <row r="573" spans="6:26">
      <c r="F573" s="56"/>
      <c r="I573" s="56"/>
      <c r="L573" s="56"/>
      <c r="O573" s="56"/>
      <c r="R573" s="56"/>
      <c r="U573" s="56"/>
      <c r="X573" s="56"/>
      <c r="Z573" s="57"/>
    </row>
    <row r="574" spans="6:26">
      <c r="F574" s="56"/>
      <c r="I574" s="56"/>
      <c r="L574" s="56"/>
      <c r="O574" s="56"/>
      <c r="R574" s="56"/>
      <c r="U574" s="56"/>
      <c r="X574" s="56"/>
      <c r="Z574" s="57"/>
    </row>
    <row r="575" spans="6:26">
      <c r="F575" s="56"/>
      <c r="I575" s="56"/>
      <c r="L575" s="56"/>
      <c r="O575" s="56"/>
      <c r="R575" s="56"/>
      <c r="U575" s="56"/>
      <c r="X575" s="56"/>
      <c r="Z575" s="57"/>
    </row>
    <row r="576" spans="6:26">
      <c r="F576" s="56"/>
      <c r="I576" s="56"/>
      <c r="L576" s="56"/>
      <c r="O576" s="56"/>
      <c r="R576" s="56"/>
      <c r="U576" s="56"/>
      <c r="X576" s="56"/>
      <c r="Z576" s="57"/>
    </row>
    <row r="577" spans="6:26">
      <c r="F577" s="56"/>
      <c r="I577" s="56"/>
      <c r="L577" s="56"/>
      <c r="O577" s="56"/>
      <c r="R577" s="56"/>
      <c r="U577" s="56"/>
      <c r="X577" s="56"/>
      <c r="Z577" s="57"/>
    </row>
    <row r="578" spans="6:26">
      <c r="F578" s="56"/>
      <c r="I578" s="56"/>
      <c r="L578" s="56"/>
      <c r="O578" s="56"/>
      <c r="R578" s="56"/>
      <c r="U578" s="56"/>
      <c r="X578" s="56"/>
      <c r="Z578" s="57"/>
    </row>
    <row r="579" spans="6:26">
      <c r="F579" s="56"/>
      <c r="I579" s="56"/>
      <c r="L579" s="56"/>
      <c r="O579" s="56"/>
      <c r="R579" s="56"/>
      <c r="U579" s="56"/>
      <c r="X579" s="56"/>
      <c r="Z579" s="57"/>
    </row>
    <row r="580" spans="6:26">
      <c r="F580" s="56"/>
      <c r="I580" s="56"/>
      <c r="L580" s="56"/>
      <c r="O580" s="56"/>
      <c r="R580" s="56"/>
      <c r="U580" s="56"/>
      <c r="X580" s="56"/>
      <c r="Z580" s="57"/>
    </row>
    <row r="581" spans="6:26">
      <c r="F581" s="56"/>
      <c r="I581" s="56"/>
      <c r="L581" s="56"/>
      <c r="O581" s="56"/>
      <c r="R581" s="56"/>
      <c r="U581" s="56"/>
      <c r="X581" s="56"/>
      <c r="Z581" s="57"/>
    </row>
    <row r="582" spans="6:26">
      <c r="F582" s="56"/>
      <c r="I582" s="56"/>
      <c r="L582" s="56"/>
      <c r="O582" s="56"/>
      <c r="R582" s="56"/>
      <c r="U582" s="56"/>
      <c r="X582" s="56"/>
      <c r="Z582" s="57"/>
    </row>
    <row r="583" spans="6:26">
      <c r="F583" s="56"/>
      <c r="I583" s="56"/>
      <c r="L583" s="56"/>
      <c r="O583" s="56"/>
      <c r="R583" s="56"/>
      <c r="U583" s="56"/>
      <c r="X583" s="56"/>
      <c r="Z583" s="57"/>
    </row>
    <row r="584" spans="6:26">
      <c r="F584" s="56"/>
      <c r="I584" s="56"/>
      <c r="L584" s="56"/>
      <c r="O584" s="56"/>
      <c r="R584" s="56"/>
      <c r="U584" s="56"/>
      <c r="X584" s="56"/>
      <c r="Z584" s="57"/>
    </row>
    <row r="585" spans="6:26">
      <c r="F585" s="56"/>
      <c r="I585" s="56"/>
      <c r="L585" s="56"/>
      <c r="O585" s="56"/>
      <c r="R585" s="56"/>
      <c r="U585" s="56"/>
      <c r="X585" s="56"/>
      <c r="Z585" s="57"/>
    </row>
    <row r="586" spans="6:26">
      <c r="F586" s="56"/>
      <c r="I586" s="56"/>
      <c r="L586" s="56"/>
      <c r="O586" s="56"/>
      <c r="R586" s="56"/>
      <c r="U586" s="56"/>
      <c r="X586" s="56"/>
      <c r="Z586" s="57"/>
    </row>
    <row r="587" spans="6:26">
      <c r="F587" s="56"/>
      <c r="I587" s="56"/>
      <c r="L587" s="56"/>
      <c r="O587" s="56"/>
      <c r="R587" s="56"/>
      <c r="U587" s="56"/>
      <c r="X587" s="56"/>
      <c r="Z587" s="57"/>
    </row>
    <row r="588" spans="6:26">
      <c r="F588" s="56"/>
      <c r="I588" s="56"/>
      <c r="L588" s="56"/>
      <c r="O588" s="56"/>
      <c r="R588" s="56"/>
      <c r="U588" s="56"/>
      <c r="X588" s="56"/>
      <c r="Z588" s="57"/>
    </row>
    <row r="589" spans="6:26">
      <c r="F589" s="56"/>
      <c r="I589" s="56"/>
      <c r="L589" s="56"/>
      <c r="O589" s="56"/>
      <c r="R589" s="56"/>
      <c r="U589" s="56"/>
      <c r="X589" s="56"/>
      <c r="Z589" s="57"/>
    </row>
    <row r="590" spans="6:26">
      <c r="F590" s="56"/>
      <c r="I590" s="56"/>
      <c r="L590" s="56"/>
      <c r="O590" s="56"/>
      <c r="R590" s="56"/>
      <c r="U590" s="56"/>
      <c r="X590" s="56"/>
      <c r="Z590" s="57"/>
    </row>
    <row r="591" spans="6:26">
      <c r="F591" s="56"/>
      <c r="I591" s="56"/>
      <c r="L591" s="56"/>
      <c r="O591" s="56"/>
      <c r="R591" s="56"/>
      <c r="U591" s="56"/>
      <c r="X591" s="56"/>
      <c r="Z591" s="57"/>
    </row>
    <row r="592" spans="6:26">
      <c r="F592" s="56"/>
      <c r="I592" s="56"/>
      <c r="L592" s="56"/>
      <c r="O592" s="56"/>
      <c r="R592" s="56"/>
      <c r="U592" s="56"/>
      <c r="X592" s="56"/>
      <c r="Z592" s="57"/>
    </row>
    <row r="593" spans="6:26">
      <c r="F593" s="56"/>
      <c r="I593" s="56"/>
      <c r="L593" s="56"/>
      <c r="O593" s="56"/>
      <c r="R593" s="56"/>
      <c r="U593" s="56"/>
      <c r="X593" s="56"/>
      <c r="Z593" s="57"/>
    </row>
    <row r="594" spans="6:26">
      <c r="F594" s="56"/>
      <c r="I594" s="56"/>
      <c r="L594" s="56"/>
      <c r="O594" s="56"/>
      <c r="R594" s="56"/>
      <c r="U594" s="56"/>
      <c r="X594" s="56"/>
      <c r="Z594" s="57"/>
    </row>
    <row r="595" spans="6:26">
      <c r="F595" s="56"/>
      <c r="I595" s="56"/>
      <c r="L595" s="56"/>
      <c r="O595" s="56"/>
      <c r="R595" s="56"/>
      <c r="U595" s="56"/>
      <c r="X595" s="56"/>
      <c r="Z595" s="57"/>
    </row>
    <row r="596" spans="6:26">
      <c r="F596" s="56"/>
      <c r="I596" s="56"/>
      <c r="L596" s="56"/>
      <c r="O596" s="56"/>
      <c r="R596" s="56"/>
      <c r="U596" s="56"/>
      <c r="X596" s="56"/>
      <c r="Z596" s="57"/>
    </row>
    <row r="597" spans="6:26">
      <c r="F597" s="56"/>
      <c r="I597" s="56"/>
      <c r="L597" s="56"/>
      <c r="O597" s="56"/>
      <c r="R597" s="56"/>
      <c r="U597" s="56"/>
      <c r="X597" s="56"/>
      <c r="Z597" s="57"/>
    </row>
    <row r="598" spans="6:26">
      <c r="F598" s="56"/>
      <c r="I598" s="56"/>
      <c r="L598" s="56"/>
      <c r="O598" s="56"/>
      <c r="R598" s="56"/>
      <c r="U598" s="56"/>
      <c r="X598" s="56"/>
      <c r="Z598" s="57"/>
    </row>
    <row r="599" spans="6:26">
      <c r="F599" s="56"/>
      <c r="I599" s="56"/>
      <c r="L599" s="56"/>
      <c r="O599" s="56"/>
      <c r="R599" s="56"/>
      <c r="U599" s="56"/>
      <c r="X599" s="56"/>
      <c r="Z599" s="57"/>
    </row>
    <row r="600" spans="6:26">
      <c r="F600" s="56"/>
      <c r="I600" s="56"/>
      <c r="L600" s="56"/>
      <c r="O600" s="56"/>
      <c r="R600" s="56"/>
      <c r="U600" s="56"/>
      <c r="X600" s="56"/>
      <c r="Z600" s="57"/>
    </row>
    <row r="601" spans="6:26">
      <c r="F601" s="56"/>
      <c r="I601" s="56"/>
      <c r="L601" s="56"/>
      <c r="O601" s="56"/>
      <c r="R601" s="56"/>
      <c r="U601" s="56"/>
      <c r="X601" s="56"/>
      <c r="Z601" s="57"/>
    </row>
    <row r="602" spans="6:26">
      <c r="F602" s="56"/>
      <c r="I602" s="56"/>
      <c r="L602" s="56"/>
      <c r="O602" s="56"/>
      <c r="R602" s="56"/>
      <c r="U602" s="56"/>
      <c r="X602" s="56"/>
      <c r="Z602" s="57"/>
    </row>
    <row r="603" spans="6:26">
      <c r="F603" s="56"/>
      <c r="I603" s="56"/>
      <c r="L603" s="56"/>
      <c r="O603" s="56"/>
      <c r="R603" s="56"/>
      <c r="U603" s="56"/>
      <c r="X603" s="56"/>
      <c r="Z603" s="57"/>
    </row>
    <row r="604" spans="6:26">
      <c r="F604" s="56"/>
      <c r="I604" s="56"/>
      <c r="L604" s="56"/>
      <c r="O604" s="56"/>
      <c r="R604" s="56"/>
      <c r="U604" s="56"/>
      <c r="X604" s="56"/>
      <c r="Z604" s="57"/>
    </row>
    <row r="605" spans="6:26">
      <c r="F605" s="56"/>
      <c r="I605" s="56"/>
      <c r="L605" s="56"/>
      <c r="O605" s="56"/>
      <c r="R605" s="56"/>
      <c r="U605" s="56"/>
      <c r="X605" s="56"/>
      <c r="Z605" s="57"/>
    </row>
    <row r="606" spans="6:26">
      <c r="F606" s="56"/>
      <c r="I606" s="56"/>
      <c r="L606" s="56"/>
      <c r="O606" s="56"/>
      <c r="R606" s="56"/>
      <c r="U606" s="56"/>
      <c r="X606" s="56"/>
      <c r="Z606" s="57"/>
    </row>
    <row r="607" spans="6:26">
      <c r="F607" s="56"/>
      <c r="I607" s="56"/>
      <c r="L607" s="56"/>
      <c r="O607" s="56"/>
      <c r="R607" s="56"/>
      <c r="U607" s="56"/>
      <c r="X607" s="56"/>
      <c r="Z607" s="57"/>
    </row>
    <row r="608" spans="6:26">
      <c r="F608" s="56"/>
      <c r="I608" s="56"/>
      <c r="L608" s="56"/>
      <c r="O608" s="56"/>
      <c r="R608" s="56"/>
      <c r="U608" s="56"/>
      <c r="X608" s="56"/>
      <c r="Z608" s="57"/>
    </row>
    <row r="609" spans="6:26">
      <c r="F609" s="56"/>
      <c r="I609" s="56"/>
      <c r="L609" s="56"/>
      <c r="O609" s="56"/>
      <c r="R609" s="56"/>
      <c r="U609" s="56"/>
      <c r="X609" s="56"/>
      <c r="Z609" s="57"/>
    </row>
    <row r="610" spans="6:26">
      <c r="F610" s="56"/>
      <c r="I610" s="56"/>
      <c r="L610" s="56"/>
      <c r="O610" s="56"/>
      <c r="R610" s="56"/>
      <c r="U610" s="56"/>
      <c r="X610" s="56"/>
      <c r="Z610" s="57"/>
    </row>
    <row r="611" spans="6:26">
      <c r="F611" s="56"/>
      <c r="I611" s="56"/>
      <c r="L611" s="56"/>
      <c r="O611" s="56"/>
      <c r="R611" s="56"/>
      <c r="U611" s="56"/>
      <c r="X611" s="56"/>
      <c r="Z611" s="57"/>
    </row>
    <row r="612" spans="6:26">
      <c r="F612" s="56"/>
      <c r="I612" s="56"/>
      <c r="L612" s="56"/>
      <c r="O612" s="56"/>
      <c r="R612" s="56"/>
      <c r="U612" s="56"/>
      <c r="X612" s="56"/>
      <c r="Z612" s="57"/>
    </row>
    <row r="613" spans="6:26">
      <c r="F613" s="56"/>
      <c r="I613" s="56"/>
      <c r="L613" s="56"/>
      <c r="O613" s="56"/>
      <c r="R613" s="56"/>
      <c r="U613" s="56"/>
      <c r="X613" s="56"/>
      <c r="Z613" s="57"/>
    </row>
    <row r="614" spans="6:26">
      <c r="F614" s="56"/>
      <c r="I614" s="56"/>
      <c r="L614" s="56"/>
      <c r="O614" s="56"/>
      <c r="R614" s="56"/>
      <c r="U614" s="56"/>
      <c r="X614" s="56"/>
      <c r="Z614" s="57"/>
    </row>
    <row r="615" spans="6:26">
      <c r="F615" s="56"/>
      <c r="I615" s="56"/>
      <c r="L615" s="56"/>
      <c r="O615" s="56"/>
      <c r="R615" s="56"/>
      <c r="U615" s="56"/>
      <c r="X615" s="56"/>
      <c r="Z615" s="57"/>
    </row>
    <row r="616" spans="6:26">
      <c r="F616" s="56"/>
      <c r="I616" s="56"/>
      <c r="L616" s="56"/>
      <c r="O616" s="56"/>
      <c r="R616" s="56"/>
      <c r="U616" s="56"/>
      <c r="X616" s="56"/>
      <c r="Z616" s="57"/>
    </row>
    <row r="617" spans="6:26">
      <c r="F617" s="56"/>
      <c r="I617" s="56"/>
      <c r="L617" s="56"/>
      <c r="O617" s="56"/>
      <c r="R617" s="56"/>
      <c r="U617" s="56"/>
      <c r="X617" s="56"/>
      <c r="Z617" s="57"/>
    </row>
    <row r="618" spans="6:26">
      <c r="F618" s="56"/>
      <c r="I618" s="56"/>
      <c r="L618" s="56"/>
      <c r="O618" s="56"/>
      <c r="R618" s="56"/>
      <c r="U618" s="56"/>
      <c r="X618" s="56"/>
      <c r="Z618" s="57"/>
    </row>
    <row r="619" spans="6:26">
      <c r="F619" s="56"/>
      <c r="I619" s="56"/>
      <c r="L619" s="56"/>
      <c r="O619" s="56"/>
      <c r="R619" s="56"/>
      <c r="U619" s="56"/>
      <c r="X619" s="56"/>
      <c r="Z619" s="57"/>
    </row>
    <row r="620" spans="6:26">
      <c r="F620" s="56"/>
      <c r="I620" s="56"/>
      <c r="L620" s="56"/>
      <c r="O620" s="56"/>
      <c r="R620" s="56"/>
      <c r="U620" s="56"/>
      <c r="X620" s="56"/>
      <c r="Z620" s="57"/>
    </row>
    <row r="621" spans="6:26">
      <c r="F621" s="56"/>
      <c r="I621" s="56"/>
      <c r="L621" s="56"/>
      <c r="O621" s="56"/>
      <c r="R621" s="56"/>
      <c r="U621" s="56"/>
      <c r="X621" s="56"/>
      <c r="Z621" s="57"/>
    </row>
    <row r="622" spans="6:26">
      <c r="F622" s="56"/>
      <c r="I622" s="56"/>
      <c r="L622" s="56"/>
      <c r="O622" s="56"/>
      <c r="R622" s="56"/>
      <c r="U622" s="56"/>
      <c r="X622" s="56"/>
      <c r="Z622" s="57"/>
    </row>
    <row r="623" spans="6:26">
      <c r="F623" s="56"/>
      <c r="I623" s="56"/>
      <c r="L623" s="56"/>
      <c r="O623" s="56"/>
      <c r="R623" s="56"/>
      <c r="U623" s="56"/>
      <c r="X623" s="56"/>
      <c r="Z623" s="57"/>
    </row>
    <row r="624" spans="6:26">
      <c r="F624" s="56"/>
      <c r="I624" s="56"/>
      <c r="L624" s="56"/>
      <c r="O624" s="56"/>
      <c r="R624" s="56"/>
      <c r="U624" s="56"/>
      <c r="X624" s="56"/>
      <c r="Z624" s="57"/>
    </row>
    <row r="625" spans="6:26">
      <c r="F625" s="56"/>
      <c r="I625" s="56"/>
      <c r="L625" s="56"/>
      <c r="O625" s="56"/>
      <c r="R625" s="56"/>
      <c r="U625" s="56"/>
      <c r="X625" s="56"/>
      <c r="Z625" s="57"/>
    </row>
    <row r="626" spans="6:26">
      <c r="F626" s="56"/>
      <c r="I626" s="56"/>
      <c r="L626" s="56"/>
      <c r="O626" s="56"/>
      <c r="R626" s="56"/>
      <c r="U626" s="56"/>
      <c r="X626" s="56"/>
      <c r="Z626" s="57"/>
    </row>
    <row r="627" spans="6:26">
      <c r="F627" s="56"/>
      <c r="I627" s="56"/>
      <c r="L627" s="56"/>
      <c r="O627" s="56"/>
      <c r="R627" s="56"/>
      <c r="U627" s="56"/>
      <c r="X627" s="56"/>
      <c r="Z627" s="57"/>
    </row>
    <row r="628" spans="6:26">
      <c r="F628" s="56"/>
      <c r="I628" s="56"/>
      <c r="L628" s="56"/>
      <c r="O628" s="56"/>
      <c r="R628" s="56"/>
      <c r="U628" s="56"/>
      <c r="X628" s="56"/>
      <c r="Z628" s="57"/>
    </row>
    <row r="629" spans="6:26">
      <c r="F629" s="56"/>
      <c r="I629" s="56"/>
      <c r="L629" s="56"/>
      <c r="O629" s="56"/>
      <c r="R629" s="56"/>
      <c r="U629" s="56"/>
      <c r="X629" s="56"/>
      <c r="Z629" s="57"/>
    </row>
    <row r="630" spans="6:26">
      <c r="F630" s="56"/>
      <c r="I630" s="56"/>
      <c r="L630" s="56"/>
      <c r="O630" s="56"/>
      <c r="R630" s="56"/>
      <c r="U630" s="56"/>
      <c r="X630" s="56"/>
      <c r="Z630" s="57"/>
    </row>
    <row r="631" spans="6:26">
      <c r="F631" s="56"/>
      <c r="I631" s="56"/>
      <c r="L631" s="56"/>
      <c r="O631" s="56"/>
      <c r="R631" s="56"/>
      <c r="U631" s="56"/>
      <c r="X631" s="56"/>
      <c r="Z631" s="57"/>
    </row>
    <row r="632" spans="6:26">
      <c r="F632" s="56"/>
      <c r="I632" s="56"/>
      <c r="L632" s="56"/>
      <c r="O632" s="56"/>
      <c r="R632" s="56"/>
      <c r="U632" s="56"/>
      <c r="X632" s="56"/>
      <c r="Z632" s="57"/>
    </row>
    <row r="633" spans="6:26">
      <c r="F633" s="56"/>
      <c r="I633" s="56"/>
      <c r="L633" s="56"/>
      <c r="O633" s="56"/>
      <c r="R633" s="56"/>
      <c r="U633" s="56"/>
      <c r="X633" s="56"/>
      <c r="Z633" s="57"/>
    </row>
    <row r="634" spans="6:26">
      <c r="F634" s="56"/>
      <c r="I634" s="56"/>
      <c r="L634" s="56"/>
      <c r="O634" s="56"/>
      <c r="R634" s="56"/>
      <c r="U634" s="56"/>
      <c r="X634" s="56"/>
      <c r="Z634" s="57"/>
    </row>
    <row r="635" spans="6:26">
      <c r="F635" s="56"/>
      <c r="I635" s="56"/>
      <c r="L635" s="56"/>
      <c r="O635" s="56"/>
      <c r="R635" s="56"/>
      <c r="U635" s="56"/>
      <c r="X635" s="56"/>
      <c r="Z635" s="57"/>
    </row>
    <row r="636" spans="6:26">
      <c r="F636" s="56"/>
      <c r="I636" s="56"/>
      <c r="L636" s="56"/>
      <c r="O636" s="56"/>
      <c r="R636" s="56"/>
      <c r="U636" s="56"/>
      <c r="X636" s="56"/>
      <c r="Z636" s="57"/>
    </row>
    <row r="637" spans="6:26">
      <c r="F637" s="56"/>
      <c r="I637" s="56"/>
      <c r="L637" s="56"/>
      <c r="O637" s="56"/>
      <c r="R637" s="56"/>
      <c r="U637" s="56"/>
      <c r="X637" s="56"/>
      <c r="Z637" s="57"/>
    </row>
    <row r="638" spans="6:26">
      <c r="F638" s="56"/>
      <c r="I638" s="56"/>
      <c r="L638" s="56"/>
      <c r="O638" s="56"/>
      <c r="R638" s="56"/>
      <c r="U638" s="56"/>
      <c r="X638" s="56"/>
      <c r="Z638" s="57"/>
    </row>
    <row r="639" spans="6:26">
      <c r="F639" s="56"/>
      <c r="I639" s="56"/>
      <c r="L639" s="56"/>
      <c r="O639" s="56"/>
      <c r="R639" s="56"/>
      <c r="U639" s="56"/>
      <c r="X639" s="56"/>
      <c r="Z639" s="57"/>
    </row>
    <row r="640" spans="6:26">
      <c r="F640" s="56"/>
      <c r="I640" s="56"/>
      <c r="L640" s="56"/>
      <c r="O640" s="56"/>
      <c r="R640" s="56"/>
      <c r="U640" s="56"/>
      <c r="X640" s="56"/>
      <c r="Z640" s="57"/>
    </row>
    <row r="641" spans="6:26">
      <c r="F641" s="56"/>
      <c r="I641" s="56"/>
      <c r="L641" s="56"/>
      <c r="O641" s="56"/>
      <c r="R641" s="56"/>
      <c r="U641" s="56"/>
      <c r="X641" s="56"/>
      <c r="Z641" s="57"/>
    </row>
    <row r="642" spans="6:26">
      <c r="F642" s="56"/>
      <c r="I642" s="56"/>
      <c r="L642" s="56"/>
      <c r="O642" s="56"/>
      <c r="R642" s="56"/>
      <c r="U642" s="56"/>
      <c r="X642" s="56"/>
      <c r="Z642" s="57"/>
    </row>
    <row r="643" spans="6:26">
      <c r="F643" s="56"/>
      <c r="I643" s="56"/>
      <c r="L643" s="56"/>
      <c r="O643" s="56"/>
      <c r="R643" s="56"/>
      <c r="U643" s="56"/>
      <c r="X643" s="56"/>
      <c r="Z643" s="57"/>
    </row>
    <row r="644" spans="6:26">
      <c r="F644" s="56"/>
      <c r="I644" s="56"/>
      <c r="L644" s="56"/>
      <c r="O644" s="56"/>
      <c r="R644" s="56"/>
      <c r="U644" s="56"/>
      <c r="X644" s="56"/>
      <c r="Z644" s="57"/>
    </row>
    <row r="645" spans="6:26">
      <c r="F645" s="56"/>
      <c r="I645" s="56"/>
      <c r="L645" s="56"/>
      <c r="O645" s="56"/>
      <c r="R645" s="56"/>
      <c r="U645" s="56"/>
      <c r="X645" s="56"/>
      <c r="Z645" s="57"/>
    </row>
    <row r="646" spans="6:26">
      <c r="F646" s="56"/>
      <c r="I646" s="56"/>
      <c r="L646" s="56"/>
      <c r="O646" s="56"/>
      <c r="R646" s="56"/>
      <c r="U646" s="56"/>
      <c r="X646" s="56"/>
      <c r="Z646" s="57"/>
    </row>
    <row r="647" spans="6:26">
      <c r="F647" s="56"/>
      <c r="I647" s="56"/>
      <c r="L647" s="56"/>
      <c r="O647" s="56"/>
      <c r="R647" s="56"/>
      <c r="U647" s="56"/>
      <c r="X647" s="56"/>
      <c r="Z647" s="57"/>
    </row>
    <row r="648" spans="6:26">
      <c r="F648" s="56"/>
      <c r="I648" s="56"/>
      <c r="L648" s="56"/>
      <c r="O648" s="56"/>
      <c r="R648" s="56"/>
      <c r="U648" s="56"/>
      <c r="X648" s="56"/>
      <c r="Z648" s="57"/>
    </row>
    <row r="649" spans="6:26">
      <c r="F649" s="56"/>
      <c r="I649" s="56"/>
      <c r="L649" s="56"/>
      <c r="O649" s="56"/>
      <c r="R649" s="56"/>
      <c r="U649" s="56"/>
      <c r="X649" s="56"/>
      <c r="Z649" s="57"/>
    </row>
    <row r="650" spans="6:26">
      <c r="F650" s="56"/>
      <c r="I650" s="56"/>
      <c r="L650" s="56"/>
      <c r="O650" s="56"/>
      <c r="R650" s="56"/>
      <c r="U650" s="56"/>
      <c r="X650" s="56"/>
      <c r="Z650" s="57"/>
    </row>
    <row r="651" spans="6:26">
      <c r="F651" s="56"/>
      <c r="I651" s="56"/>
      <c r="L651" s="56"/>
      <c r="O651" s="56"/>
      <c r="R651" s="56"/>
      <c r="U651" s="56"/>
      <c r="X651" s="56"/>
      <c r="Z651" s="57"/>
    </row>
    <row r="652" spans="6:26">
      <c r="F652" s="56"/>
      <c r="I652" s="56"/>
      <c r="L652" s="56"/>
      <c r="O652" s="56"/>
      <c r="R652" s="56"/>
      <c r="U652" s="56"/>
      <c r="X652" s="56"/>
      <c r="Z652" s="57"/>
    </row>
    <row r="653" spans="6:26">
      <c r="F653" s="56"/>
      <c r="I653" s="56"/>
      <c r="L653" s="56"/>
      <c r="O653" s="56"/>
      <c r="R653" s="56"/>
      <c r="U653" s="56"/>
      <c r="X653" s="56"/>
      <c r="Z653" s="57"/>
    </row>
    <row r="654" spans="6:26">
      <c r="F654" s="56"/>
      <c r="I654" s="56"/>
      <c r="L654" s="56"/>
      <c r="O654" s="56"/>
      <c r="R654" s="56"/>
      <c r="U654" s="56"/>
      <c r="X654" s="56"/>
      <c r="Z654" s="57"/>
    </row>
    <row r="655" spans="6:26">
      <c r="F655" s="56"/>
      <c r="I655" s="56"/>
      <c r="L655" s="56"/>
      <c r="O655" s="56"/>
      <c r="R655" s="56"/>
      <c r="U655" s="56"/>
      <c r="X655" s="56"/>
      <c r="Z655" s="57"/>
    </row>
    <row r="656" spans="6:26">
      <c r="F656" s="56"/>
      <c r="I656" s="56"/>
      <c r="L656" s="56"/>
      <c r="O656" s="56"/>
      <c r="R656" s="56"/>
      <c r="U656" s="56"/>
      <c r="X656" s="56"/>
      <c r="Z656" s="57"/>
    </row>
    <row r="657" spans="6:26">
      <c r="F657" s="56"/>
      <c r="I657" s="56"/>
      <c r="L657" s="56"/>
      <c r="O657" s="56"/>
      <c r="R657" s="56"/>
      <c r="U657" s="56"/>
      <c r="X657" s="56"/>
      <c r="Z657" s="57"/>
    </row>
    <row r="658" spans="6:26">
      <c r="F658" s="56"/>
      <c r="I658" s="56"/>
      <c r="L658" s="56"/>
      <c r="O658" s="56"/>
      <c r="R658" s="56"/>
      <c r="U658" s="56"/>
      <c r="X658" s="56"/>
      <c r="Z658" s="57"/>
    </row>
    <row r="659" spans="6:26">
      <c r="F659" s="56"/>
      <c r="I659" s="56"/>
      <c r="L659" s="56"/>
      <c r="O659" s="56"/>
      <c r="R659" s="56"/>
      <c r="U659" s="56"/>
      <c r="X659" s="56"/>
      <c r="Z659" s="57"/>
    </row>
    <row r="660" spans="6:26">
      <c r="F660" s="56"/>
      <c r="I660" s="56"/>
      <c r="L660" s="56"/>
      <c r="O660" s="56"/>
      <c r="R660" s="56"/>
      <c r="U660" s="56"/>
      <c r="X660" s="56"/>
      <c r="Z660" s="57"/>
    </row>
    <row r="661" spans="6:26">
      <c r="F661" s="56"/>
      <c r="I661" s="56"/>
      <c r="L661" s="56"/>
      <c r="O661" s="56"/>
      <c r="R661" s="56"/>
      <c r="U661" s="56"/>
      <c r="X661" s="56"/>
      <c r="Z661" s="57"/>
    </row>
    <row r="662" spans="6:26">
      <c r="F662" s="56"/>
      <c r="I662" s="56"/>
      <c r="L662" s="56"/>
      <c r="O662" s="56"/>
      <c r="R662" s="56"/>
      <c r="U662" s="56"/>
      <c r="X662" s="56"/>
      <c r="Z662" s="57"/>
    </row>
    <row r="663" spans="6:26">
      <c r="F663" s="56"/>
      <c r="I663" s="56"/>
      <c r="L663" s="56"/>
      <c r="O663" s="56"/>
      <c r="R663" s="56"/>
      <c r="U663" s="56"/>
      <c r="X663" s="56"/>
      <c r="Z663" s="57"/>
    </row>
    <row r="664" spans="6:26">
      <c r="F664" s="56"/>
      <c r="I664" s="56"/>
      <c r="L664" s="56"/>
      <c r="O664" s="56"/>
      <c r="R664" s="56"/>
      <c r="U664" s="56"/>
      <c r="X664" s="56"/>
      <c r="Z664" s="57"/>
    </row>
    <row r="665" spans="6:26">
      <c r="F665" s="56"/>
      <c r="I665" s="56"/>
      <c r="L665" s="56"/>
      <c r="O665" s="56"/>
      <c r="R665" s="56"/>
      <c r="U665" s="56"/>
      <c r="X665" s="56"/>
      <c r="Z665" s="57"/>
    </row>
    <row r="666" spans="6:26">
      <c r="F666" s="56"/>
      <c r="I666" s="56"/>
      <c r="L666" s="56"/>
      <c r="O666" s="56"/>
      <c r="R666" s="56"/>
      <c r="U666" s="56"/>
      <c r="X666" s="56"/>
      <c r="Z666" s="57"/>
    </row>
    <row r="667" spans="6:26">
      <c r="F667" s="56"/>
      <c r="I667" s="56"/>
      <c r="L667" s="56"/>
      <c r="O667" s="56"/>
      <c r="R667" s="56"/>
      <c r="U667" s="56"/>
      <c r="X667" s="56"/>
      <c r="Z667" s="57"/>
    </row>
    <row r="668" spans="6:26">
      <c r="F668" s="56"/>
      <c r="I668" s="56"/>
      <c r="L668" s="56"/>
      <c r="O668" s="56"/>
      <c r="R668" s="56"/>
      <c r="U668" s="56"/>
      <c r="X668" s="56"/>
      <c r="Z668" s="57"/>
    </row>
    <row r="669" spans="6:26">
      <c r="F669" s="56"/>
      <c r="I669" s="56"/>
      <c r="L669" s="56"/>
      <c r="O669" s="56"/>
      <c r="R669" s="56"/>
      <c r="U669" s="56"/>
      <c r="X669" s="56"/>
      <c r="Z669" s="57"/>
    </row>
    <row r="670" spans="6:26">
      <c r="F670" s="56"/>
      <c r="I670" s="56"/>
      <c r="L670" s="56"/>
      <c r="O670" s="56"/>
      <c r="R670" s="56"/>
      <c r="U670" s="56"/>
      <c r="X670" s="56"/>
      <c r="Z670" s="57"/>
    </row>
    <row r="671" spans="6:26">
      <c r="F671" s="56"/>
      <c r="I671" s="56"/>
      <c r="L671" s="56"/>
      <c r="O671" s="56"/>
      <c r="R671" s="56"/>
      <c r="U671" s="56"/>
      <c r="X671" s="56"/>
      <c r="Z671" s="57"/>
    </row>
    <row r="672" spans="6:26">
      <c r="F672" s="56"/>
      <c r="I672" s="56"/>
      <c r="L672" s="56"/>
      <c r="O672" s="56"/>
      <c r="R672" s="56"/>
      <c r="U672" s="56"/>
      <c r="X672" s="56"/>
      <c r="Z672" s="57"/>
    </row>
    <row r="673" spans="6:26">
      <c r="F673" s="56"/>
      <c r="I673" s="56"/>
      <c r="L673" s="56"/>
      <c r="O673" s="56"/>
      <c r="R673" s="56"/>
      <c r="U673" s="56"/>
      <c r="X673" s="56"/>
      <c r="Z673" s="57"/>
    </row>
    <row r="674" spans="6:26">
      <c r="F674" s="56"/>
      <c r="I674" s="56"/>
      <c r="L674" s="56"/>
      <c r="O674" s="56"/>
      <c r="R674" s="56"/>
      <c r="U674" s="56"/>
      <c r="X674" s="56"/>
      <c r="Z674" s="57"/>
    </row>
    <row r="675" spans="6:26">
      <c r="F675" s="56"/>
      <c r="I675" s="56"/>
      <c r="L675" s="56"/>
      <c r="O675" s="56"/>
      <c r="R675" s="56"/>
      <c r="U675" s="56"/>
      <c r="X675" s="56"/>
      <c r="Z675" s="57"/>
    </row>
    <row r="676" spans="6:26">
      <c r="F676" s="56"/>
      <c r="I676" s="56"/>
      <c r="L676" s="56"/>
      <c r="O676" s="56"/>
      <c r="R676" s="56"/>
      <c r="U676" s="56"/>
      <c r="X676" s="56"/>
      <c r="Z676" s="57"/>
    </row>
    <row r="677" spans="6:26">
      <c r="F677" s="56"/>
      <c r="I677" s="56"/>
      <c r="L677" s="56"/>
      <c r="O677" s="56"/>
      <c r="R677" s="56"/>
      <c r="U677" s="56"/>
      <c r="X677" s="56"/>
      <c r="Z677" s="57"/>
    </row>
    <row r="678" spans="6:26">
      <c r="F678" s="56"/>
      <c r="I678" s="56"/>
      <c r="L678" s="56"/>
      <c r="O678" s="56"/>
      <c r="R678" s="56"/>
      <c r="U678" s="56"/>
      <c r="X678" s="56"/>
      <c r="Z678" s="57"/>
    </row>
    <row r="679" spans="6:26">
      <c r="F679" s="56"/>
      <c r="I679" s="56"/>
      <c r="L679" s="56"/>
      <c r="O679" s="56"/>
      <c r="R679" s="56"/>
      <c r="U679" s="56"/>
      <c r="X679" s="56"/>
      <c r="Z679" s="57"/>
    </row>
    <row r="680" spans="6:26">
      <c r="F680" s="56"/>
      <c r="I680" s="56"/>
      <c r="L680" s="56"/>
      <c r="O680" s="56"/>
      <c r="R680" s="56"/>
      <c r="U680" s="56"/>
      <c r="X680" s="56"/>
      <c r="Z680" s="57"/>
    </row>
    <row r="681" spans="6:26">
      <c r="F681" s="56"/>
      <c r="I681" s="56"/>
      <c r="L681" s="56"/>
      <c r="O681" s="56"/>
      <c r="R681" s="56"/>
      <c r="U681" s="56"/>
      <c r="X681" s="56"/>
      <c r="Z681" s="57"/>
    </row>
    <row r="682" spans="6:26">
      <c r="F682" s="56"/>
      <c r="I682" s="56"/>
      <c r="L682" s="56"/>
      <c r="O682" s="56"/>
      <c r="R682" s="56"/>
      <c r="U682" s="56"/>
      <c r="X682" s="56"/>
      <c r="Z682" s="57"/>
    </row>
    <row r="683" spans="6:26">
      <c r="F683" s="56"/>
      <c r="I683" s="56"/>
      <c r="L683" s="56"/>
      <c r="O683" s="56"/>
      <c r="R683" s="56"/>
      <c r="U683" s="56"/>
      <c r="X683" s="56"/>
      <c r="Z683" s="57"/>
    </row>
    <row r="684" spans="6:26">
      <c r="F684" s="56"/>
      <c r="I684" s="56"/>
      <c r="L684" s="56"/>
      <c r="O684" s="56"/>
      <c r="R684" s="56"/>
      <c r="U684" s="56"/>
      <c r="X684" s="56"/>
      <c r="Z684" s="57"/>
    </row>
    <row r="685" spans="6:26">
      <c r="F685" s="56"/>
      <c r="I685" s="56"/>
      <c r="L685" s="56"/>
      <c r="O685" s="56"/>
      <c r="R685" s="56"/>
      <c r="U685" s="56"/>
      <c r="X685" s="56"/>
      <c r="Z685" s="57"/>
    </row>
    <row r="686" spans="6:26">
      <c r="F686" s="56"/>
      <c r="I686" s="56"/>
      <c r="L686" s="56"/>
      <c r="O686" s="56"/>
      <c r="R686" s="56"/>
      <c r="U686" s="56"/>
      <c r="X686" s="56"/>
      <c r="Z686" s="57"/>
    </row>
    <row r="687" spans="6:26">
      <c r="F687" s="56"/>
      <c r="I687" s="56"/>
      <c r="L687" s="56"/>
      <c r="O687" s="56"/>
      <c r="R687" s="56"/>
      <c r="U687" s="56"/>
      <c r="X687" s="56"/>
      <c r="Z687" s="57"/>
    </row>
    <row r="688" spans="6:26">
      <c r="F688" s="56"/>
      <c r="I688" s="56"/>
      <c r="L688" s="56"/>
      <c r="O688" s="56"/>
      <c r="R688" s="56"/>
      <c r="U688" s="56"/>
      <c r="X688" s="56"/>
      <c r="Z688" s="57"/>
    </row>
    <row r="689" spans="6:26">
      <c r="F689" s="56"/>
      <c r="I689" s="56"/>
      <c r="L689" s="56"/>
      <c r="O689" s="56"/>
      <c r="R689" s="56"/>
      <c r="U689" s="56"/>
      <c r="X689" s="56"/>
      <c r="Z689" s="57"/>
    </row>
    <row r="690" spans="6:26">
      <c r="F690" s="56"/>
      <c r="I690" s="56"/>
      <c r="L690" s="56"/>
      <c r="O690" s="56"/>
      <c r="R690" s="56"/>
      <c r="U690" s="56"/>
      <c r="X690" s="56"/>
      <c r="Z690" s="57"/>
    </row>
    <row r="691" spans="6:26">
      <c r="F691" s="56"/>
      <c r="I691" s="56"/>
      <c r="L691" s="56"/>
      <c r="O691" s="56"/>
      <c r="R691" s="56"/>
      <c r="U691" s="56"/>
      <c r="X691" s="56"/>
      <c r="Z691" s="57"/>
    </row>
    <row r="692" spans="6:26">
      <c r="F692" s="56"/>
      <c r="I692" s="56"/>
      <c r="L692" s="56"/>
      <c r="O692" s="56"/>
      <c r="R692" s="56"/>
      <c r="U692" s="56"/>
      <c r="X692" s="56"/>
      <c r="Z692" s="57"/>
    </row>
    <row r="693" spans="6:26">
      <c r="F693" s="56"/>
      <c r="I693" s="56"/>
      <c r="L693" s="56"/>
      <c r="O693" s="56"/>
      <c r="R693" s="56"/>
      <c r="U693" s="56"/>
      <c r="X693" s="56"/>
      <c r="Z693" s="57"/>
    </row>
    <row r="694" spans="6:26">
      <c r="F694" s="56"/>
      <c r="I694" s="56"/>
      <c r="L694" s="56"/>
      <c r="O694" s="56"/>
      <c r="R694" s="56"/>
      <c r="U694" s="56"/>
      <c r="X694" s="56"/>
      <c r="Z694" s="57"/>
    </row>
    <row r="695" spans="6:26">
      <c r="F695" s="56"/>
      <c r="I695" s="56"/>
      <c r="L695" s="56"/>
      <c r="O695" s="56"/>
      <c r="R695" s="56"/>
      <c r="U695" s="56"/>
      <c r="X695" s="56"/>
      <c r="Z695" s="57"/>
    </row>
    <row r="696" spans="6:26">
      <c r="F696" s="56"/>
      <c r="I696" s="56"/>
      <c r="L696" s="56"/>
      <c r="O696" s="56"/>
      <c r="R696" s="56"/>
      <c r="U696" s="56"/>
      <c r="X696" s="56"/>
      <c r="Z696" s="57"/>
    </row>
    <row r="697" spans="6:26">
      <c r="F697" s="56"/>
      <c r="I697" s="56"/>
      <c r="L697" s="56"/>
      <c r="O697" s="56"/>
      <c r="R697" s="56"/>
      <c r="U697" s="56"/>
      <c r="X697" s="56"/>
      <c r="Z697" s="57"/>
    </row>
    <row r="698" spans="6:26">
      <c r="F698" s="56"/>
      <c r="I698" s="56"/>
      <c r="L698" s="56"/>
      <c r="O698" s="56"/>
      <c r="R698" s="56"/>
      <c r="U698" s="56"/>
      <c r="X698" s="56"/>
      <c r="Z698" s="57"/>
    </row>
    <row r="699" spans="6:26">
      <c r="F699" s="56"/>
      <c r="I699" s="56"/>
      <c r="L699" s="56"/>
      <c r="O699" s="56"/>
      <c r="R699" s="56"/>
      <c r="U699" s="56"/>
      <c r="X699" s="56"/>
      <c r="Z699" s="57"/>
    </row>
    <row r="700" spans="6:26">
      <c r="F700" s="56"/>
      <c r="I700" s="56"/>
      <c r="L700" s="56"/>
      <c r="O700" s="56"/>
      <c r="R700" s="56"/>
      <c r="U700" s="56"/>
      <c r="X700" s="56"/>
      <c r="Z700" s="57"/>
    </row>
    <row r="701" spans="6:26">
      <c r="F701" s="56"/>
      <c r="I701" s="56"/>
      <c r="L701" s="56"/>
      <c r="O701" s="56"/>
      <c r="R701" s="56"/>
      <c r="U701" s="56"/>
      <c r="X701" s="56"/>
      <c r="Z701" s="57"/>
    </row>
    <row r="702" spans="6:26">
      <c r="F702" s="56"/>
      <c r="I702" s="56"/>
      <c r="L702" s="56"/>
      <c r="O702" s="56"/>
      <c r="R702" s="56"/>
      <c r="U702" s="56"/>
      <c r="X702" s="56"/>
      <c r="Z702" s="57"/>
    </row>
    <row r="703" spans="6:26">
      <c r="F703" s="56"/>
      <c r="I703" s="56"/>
      <c r="L703" s="56"/>
      <c r="O703" s="56"/>
      <c r="R703" s="56"/>
      <c r="U703" s="56"/>
      <c r="X703" s="56"/>
      <c r="Z703" s="57"/>
    </row>
    <row r="704" spans="6:26">
      <c r="F704" s="56"/>
      <c r="I704" s="56"/>
      <c r="L704" s="56"/>
      <c r="O704" s="56"/>
      <c r="R704" s="56"/>
      <c r="U704" s="56"/>
      <c r="X704" s="56"/>
      <c r="Z704" s="57"/>
    </row>
    <row r="705" spans="6:26">
      <c r="F705" s="56"/>
      <c r="I705" s="56"/>
      <c r="L705" s="56"/>
      <c r="O705" s="56"/>
      <c r="R705" s="56"/>
      <c r="U705" s="56"/>
      <c r="X705" s="56"/>
      <c r="Z705" s="57"/>
    </row>
    <row r="706" spans="6:26">
      <c r="F706" s="56"/>
      <c r="I706" s="56"/>
      <c r="L706" s="56"/>
      <c r="O706" s="56"/>
      <c r="R706" s="56"/>
      <c r="U706" s="56"/>
      <c r="X706" s="56"/>
      <c r="Z706" s="57"/>
    </row>
    <row r="707" spans="6:26">
      <c r="F707" s="56"/>
      <c r="I707" s="56"/>
      <c r="L707" s="56"/>
      <c r="O707" s="56"/>
      <c r="R707" s="56"/>
      <c r="U707" s="56"/>
      <c r="X707" s="56"/>
      <c r="Z707" s="57"/>
    </row>
    <row r="708" spans="6:26">
      <c r="F708" s="56"/>
      <c r="I708" s="56"/>
      <c r="L708" s="56"/>
      <c r="O708" s="56"/>
      <c r="R708" s="56"/>
      <c r="U708" s="56"/>
      <c r="X708" s="56"/>
      <c r="Z708" s="57"/>
    </row>
    <row r="709" spans="6:26">
      <c r="F709" s="56"/>
      <c r="I709" s="56"/>
      <c r="L709" s="56"/>
      <c r="O709" s="56"/>
      <c r="R709" s="56"/>
      <c r="U709" s="56"/>
      <c r="X709" s="56"/>
      <c r="Z709" s="57"/>
    </row>
    <row r="710" spans="6:26">
      <c r="F710" s="56"/>
      <c r="I710" s="56"/>
      <c r="L710" s="56"/>
      <c r="O710" s="56"/>
      <c r="R710" s="56"/>
      <c r="U710" s="56"/>
      <c r="X710" s="56"/>
      <c r="Z710" s="57"/>
    </row>
    <row r="711" spans="6:26">
      <c r="F711" s="56"/>
      <c r="I711" s="56"/>
      <c r="L711" s="56"/>
      <c r="O711" s="56"/>
      <c r="R711" s="56"/>
      <c r="U711" s="56"/>
      <c r="X711" s="56"/>
      <c r="Z711" s="57"/>
    </row>
    <row r="712" spans="6:26">
      <c r="F712" s="56"/>
      <c r="I712" s="56"/>
      <c r="L712" s="56"/>
      <c r="O712" s="56"/>
      <c r="R712" s="56"/>
      <c r="U712" s="56"/>
      <c r="X712" s="56"/>
      <c r="Z712" s="57"/>
    </row>
    <row r="713" spans="6:26">
      <c r="F713" s="56"/>
      <c r="I713" s="56"/>
      <c r="L713" s="56"/>
      <c r="O713" s="56"/>
      <c r="R713" s="56"/>
      <c r="U713" s="56"/>
      <c r="X713" s="56"/>
      <c r="Z713" s="57"/>
    </row>
    <row r="714" spans="6:26">
      <c r="F714" s="56"/>
      <c r="I714" s="56"/>
      <c r="L714" s="56"/>
      <c r="O714" s="56"/>
      <c r="R714" s="56"/>
      <c r="U714" s="56"/>
      <c r="X714" s="56"/>
      <c r="Z714" s="57"/>
    </row>
    <row r="715" spans="6:26">
      <c r="F715" s="56"/>
      <c r="I715" s="56"/>
      <c r="L715" s="56"/>
      <c r="O715" s="56"/>
      <c r="R715" s="56"/>
      <c r="U715" s="56"/>
      <c r="X715" s="56"/>
      <c r="Z715" s="57"/>
    </row>
    <row r="716" spans="6:26">
      <c r="F716" s="56"/>
      <c r="I716" s="56"/>
      <c r="L716" s="56"/>
      <c r="O716" s="56"/>
      <c r="R716" s="56"/>
      <c r="U716" s="56"/>
      <c r="X716" s="56"/>
      <c r="Z716" s="57"/>
    </row>
    <row r="717" spans="6:26">
      <c r="F717" s="56"/>
      <c r="I717" s="56"/>
      <c r="L717" s="56"/>
      <c r="O717" s="56"/>
      <c r="R717" s="56"/>
      <c r="U717" s="56"/>
      <c r="X717" s="56"/>
      <c r="Z717" s="57"/>
    </row>
    <row r="718" spans="6:26">
      <c r="F718" s="56"/>
      <c r="I718" s="56"/>
      <c r="L718" s="56"/>
      <c r="O718" s="56"/>
      <c r="R718" s="56"/>
      <c r="U718" s="56"/>
      <c r="X718" s="56"/>
      <c r="Z718" s="57"/>
    </row>
    <row r="719" spans="6:26">
      <c r="F719" s="56"/>
      <c r="I719" s="56"/>
      <c r="L719" s="56"/>
      <c r="O719" s="56"/>
      <c r="R719" s="56"/>
      <c r="U719" s="56"/>
      <c r="X719" s="56"/>
      <c r="Z719" s="57"/>
    </row>
    <row r="720" spans="6:26">
      <c r="F720" s="56"/>
      <c r="I720" s="56"/>
      <c r="L720" s="56"/>
      <c r="O720" s="56"/>
      <c r="R720" s="56"/>
      <c r="U720" s="56"/>
      <c r="X720" s="56"/>
      <c r="Z720" s="57"/>
    </row>
    <row r="721" spans="6:26">
      <c r="F721" s="56"/>
      <c r="I721" s="56"/>
      <c r="L721" s="56"/>
      <c r="O721" s="56"/>
      <c r="R721" s="56"/>
      <c r="U721" s="56"/>
      <c r="X721" s="56"/>
      <c r="Z721" s="57"/>
    </row>
    <row r="722" spans="6:26">
      <c r="F722" s="56"/>
      <c r="I722" s="56"/>
      <c r="L722" s="56"/>
      <c r="O722" s="56"/>
      <c r="R722" s="56"/>
      <c r="U722" s="56"/>
      <c r="X722" s="56"/>
      <c r="Z722" s="57"/>
    </row>
    <row r="723" spans="6:26">
      <c r="F723" s="56"/>
      <c r="I723" s="56"/>
      <c r="L723" s="56"/>
      <c r="O723" s="56"/>
      <c r="R723" s="56"/>
      <c r="U723" s="56"/>
      <c r="X723" s="56"/>
      <c r="Z723" s="57"/>
    </row>
    <row r="724" spans="6:26">
      <c r="F724" s="56"/>
      <c r="I724" s="56"/>
      <c r="L724" s="56"/>
      <c r="O724" s="56"/>
      <c r="R724" s="56"/>
      <c r="U724" s="56"/>
      <c r="X724" s="56"/>
      <c r="Z724" s="57"/>
    </row>
    <row r="725" spans="6:26">
      <c r="F725" s="56"/>
      <c r="I725" s="56"/>
      <c r="L725" s="56"/>
      <c r="O725" s="56"/>
      <c r="R725" s="56"/>
      <c r="U725" s="56"/>
      <c r="X725" s="56"/>
      <c r="Z725" s="57"/>
    </row>
    <row r="726" spans="6:26">
      <c r="F726" s="56"/>
      <c r="I726" s="56"/>
      <c r="L726" s="56"/>
      <c r="O726" s="56"/>
      <c r="R726" s="56"/>
      <c r="U726" s="56"/>
      <c r="X726" s="56"/>
      <c r="Z726" s="57"/>
    </row>
    <row r="727" spans="6:26">
      <c r="F727" s="56"/>
      <c r="I727" s="56"/>
      <c r="L727" s="56"/>
      <c r="O727" s="56"/>
      <c r="R727" s="56"/>
      <c r="U727" s="56"/>
      <c r="X727" s="56"/>
      <c r="Z727" s="57"/>
    </row>
    <row r="728" spans="6:26">
      <c r="F728" s="56"/>
      <c r="I728" s="56"/>
      <c r="L728" s="56"/>
      <c r="O728" s="56"/>
      <c r="R728" s="56"/>
      <c r="U728" s="56"/>
      <c r="X728" s="56"/>
      <c r="Z728" s="57"/>
    </row>
    <row r="729" spans="6:26">
      <c r="F729" s="56"/>
      <c r="I729" s="56"/>
      <c r="L729" s="56"/>
      <c r="O729" s="56"/>
      <c r="R729" s="56"/>
      <c r="U729" s="56"/>
      <c r="X729" s="56"/>
      <c r="Z729" s="57"/>
    </row>
    <row r="730" spans="6:26">
      <c r="F730" s="56"/>
      <c r="I730" s="56"/>
      <c r="L730" s="56"/>
      <c r="O730" s="56"/>
      <c r="R730" s="56"/>
      <c r="U730" s="56"/>
      <c r="X730" s="56"/>
      <c r="Z730" s="57"/>
    </row>
    <row r="731" spans="6:26">
      <c r="F731" s="56"/>
      <c r="I731" s="56"/>
      <c r="L731" s="56"/>
      <c r="O731" s="56"/>
      <c r="R731" s="56"/>
      <c r="U731" s="56"/>
      <c r="X731" s="56"/>
      <c r="Z731" s="57"/>
    </row>
    <row r="732" spans="6:26">
      <c r="F732" s="56"/>
      <c r="I732" s="56"/>
      <c r="L732" s="56"/>
      <c r="O732" s="56"/>
      <c r="R732" s="56"/>
      <c r="U732" s="56"/>
      <c r="X732" s="56"/>
      <c r="Z732" s="57"/>
    </row>
    <row r="733" spans="6:26">
      <c r="F733" s="56"/>
      <c r="I733" s="56"/>
      <c r="L733" s="56"/>
      <c r="O733" s="56"/>
      <c r="R733" s="56"/>
      <c r="U733" s="56"/>
      <c r="X733" s="56"/>
      <c r="Z733" s="57"/>
    </row>
    <row r="734" spans="6:26">
      <c r="F734" s="56"/>
      <c r="I734" s="56"/>
      <c r="L734" s="56"/>
      <c r="O734" s="56"/>
      <c r="R734" s="56"/>
      <c r="U734" s="56"/>
      <c r="X734" s="56"/>
      <c r="Z734" s="57"/>
    </row>
    <row r="735" spans="6:26">
      <c r="F735" s="56"/>
      <c r="I735" s="56"/>
      <c r="L735" s="56"/>
      <c r="O735" s="56"/>
      <c r="R735" s="56"/>
      <c r="U735" s="56"/>
      <c r="X735" s="56"/>
      <c r="Z735" s="57"/>
    </row>
    <row r="736" spans="6:26">
      <c r="F736" s="56"/>
      <c r="I736" s="56"/>
      <c r="L736" s="56"/>
      <c r="O736" s="56"/>
      <c r="R736" s="56"/>
      <c r="U736" s="56"/>
      <c r="X736" s="56"/>
      <c r="Z736" s="57"/>
    </row>
    <row r="737" spans="6:26">
      <c r="F737" s="56"/>
      <c r="I737" s="56"/>
      <c r="L737" s="56"/>
      <c r="O737" s="56"/>
      <c r="R737" s="56"/>
      <c r="U737" s="56"/>
      <c r="X737" s="56"/>
      <c r="Z737" s="57"/>
    </row>
    <row r="738" spans="6:26">
      <c r="F738" s="56"/>
      <c r="I738" s="56"/>
      <c r="L738" s="56"/>
      <c r="O738" s="56"/>
      <c r="R738" s="56"/>
      <c r="U738" s="56"/>
      <c r="X738" s="56"/>
      <c r="Z738" s="57"/>
    </row>
    <row r="739" spans="6:26">
      <c r="F739" s="56"/>
      <c r="I739" s="56"/>
      <c r="L739" s="56"/>
      <c r="O739" s="56"/>
      <c r="R739" s="56"/>
      <c r="U739" s="56"/>
      <c r="X739" s="56"/>
      <c r="Z739" s="57"/>
    </row>
    <row r="740" spans="6:26">
      <c r="F740" s="56"/>
      <c r="I740" s="56"/>
      <c r="L740" s="56"/>
      <c r="O740" s="56"/>
      <c r="R740" s="56"/>
      <c r="U740" s="56"/>
      <c r="X740" s="56"/>
      <c r="Z740" s="57"/>
    </row>
    <row r="741" spans="6:26">
      <c r="F741" s="56"/>
      <c r="I741" s="56"/>
      <c r="L741" s="56"/>
      <c r="O741" s="56"/>
      <c r="R741" s="56"/>
      <c r="U741" s="56"/>
      <c r="X741" s="56"/>
      <c r="Z741" s="57"/>
    </row>
    <row r="742" spans="6:26">
      <c r="F742" s="56"/>
      <c r="I742" s="56"/>
      <c r="L742" s="56"/>
      <c r="O742" s="56"/>
      <c r="R742" s="56"/>
      <c r="U742" s="56"/>
      <c r="X742" s="56"/>
      <c r="Z742" s="57"/>
    </row>
    <row r="743" spans="6:26">
      <c r="F743" s="56"/>
      <c r="I743" s="56"/>
      <c r="L743" s="56"/>
      <c r="O743" s="56"/>
      <c r="R743" s="56"/>
      <c r="U743" s="56"/>
      <c r="X743" s="56"/>
      <c r="Z743" s="57"/>
    </row>
    <row r="744" spans="6:26">
      <c r="F744" s="56"/>
      <c r="I744" s="56"/>
      <c r="L744" s="56"/>
      <c r="O744" s="56"/>
      <c r="R744" s="56"/>
      <c r="U744" s="56"/>
      <c r="X744" s="56"/>
      <c r="Z744" s="57"/>
    </row>
    <row r="745" spans="6:26">
      <c r="F745" s="56"/>
      <c r="I745" s="56"/>
      <c r="L745" s="56"/>
      <c r="O745" s="56"/>
      <c r="R745" s="56"/>
      <c r="U745" s="56"/>
      <c r="X745" s="56"/>
      <c r="Z745" s="57"/>
    </row>
    <row r="746" spans="6:26">
      <c r="F746" s="56"/>
      <c r="I746" s="56"/>
      <c r="L746" s="56"/>
      <c r="O746" s="56"/>
      <c r="R746" s="56"/>
      <c r="U746" s="56"/>
      <c r="X746" s="56"/>
      <c r="Z746" s="57"/>
    </row>
    <row r="747" spans="6:26">
      <c r="F747" s="56"/>
      <c r="I747" s="56"/>
      <c r="L747" s="56"/>
      <c r="O747" s="56"/>
      <c r="R747" s="56"/>
      <c r="U747" s="56"/>
      <c r="X747" s="56"/>
      <c r="Z747" s="57"/>
    </row>
    <row r="748" spans="6:26">
      <c r="F748" s="56"/>
      <c r="I748" s="56"/>
      <c r="L748" s="56"/>
      <c r="O748" s="56"/>
      <c r="R748" s="56"/>
      <c r="U748" s="56"/>
      <c r="X748" s="56"/>
      <c r="Z748" s="57"/>
    </row>
    <row r="749" spans="6:26">
      <c r="F749" s="56"/>
      <c r="I749" s="56"/>
      <c r="L749" s="56"/>
      <c r="O749" s="56"/>
      <c r="R749" s="56"/>
      <c r="U749" s="56"/>
      <c r="X749" s="56"/>
      <c r="Z749" s="57"/>
    </row>
    <row r="750" spans="6:26">
      <c r="F750" s="56"/>
      <c r="I750" s="56"/>
      <c r="L750" s="56"/>
      <c r="O750" s="56"/>
      <c r="R750" s="56"/>
      <c r="U750" s="56"/>
      <c r="X750" s="56"/>
      <c r="Z750" s="57"/>
    </row>
    <row r="751" spans="6:26">
      <c r="F751" s="56"/>
      <c r="I751" s="56"/>
      <c r="L751" s="56"/>
      <c r="O751" s="56"/>
      <c r="R751" s="56"/>
      <c r="U751" s="56"/>
      <c r="X751" s="56"/>
      <c r="Z751" s="57"/>
    </row>
    <row r="752" spans="6:26">
      <c r="F752" s="56"/>
      <c r="I752" s="56"/>
      <c r="L752" s="56"/>
      <c r="O752" s="56"/>
      <c r="R752" s="56"/>
      <c r="U752" s="56"/>
      <c r="X752" s="56"/>
      <c r="Z752" s="57"/>
    </row>
    <row r="753" spans="6:26">
      <c r="F753" s="56"/>
      <c r="I753" s="56"/>
      <c r="L753" s="56"/>
      <c r="O753" s="56"/>
      <c r="R753" s="56"/>
      <c r="U753" s="56"/>
      <c r="X753" s="56"/>
      <c r="Z753" s="57"/>
    </row>
    <row r="754" spans="6:26">
      <c r="F754" s="56"/>
      <c r="I754" s="56"/>
      <c r="L754" s="56"/>
      <c r="O754" s="56"/>
      <c r="R754" s="56"/>
      <c r="U754" s="56"/>
      <c r="X754" s="56"/>
      <c r="Z754" s="57"/>
    </row>
    <row r="755" spans="6:26">
      <c r="F755" s="56"/>
      <c r="I755" s="56"/>
      <c r="L755" s="56"/>
      <c r="O755" s="56"/>
      <c r="R755" s="56"/>
      <c r="U755" s="56"/>
      <c r="X755" s="56"/>
      <c r="Z755" s="57"/>
    </row>
    <row r="756" spans="6:26">
      <c r="F756" s="56"/>
      <c r="I756" s="56"/>
      <c r="L756" s="56"/>
      <c r="O756" s="56"/>
      <c r="R756" s="56"/>
      <c r="U756" s="56"/>
      <c r="X756" s="56"/>
      <c r="Z756" s="57"/>
    </row>
    <row r="757" spans="6:26">
      <c r="F757" s="56"/>
      <c r="I757" s="56"/>
      <c r="L757" s="56"/>
      <c r="O757" s="56"/>
      <c r="R757" s="56"/>
      <c r="U757" s="56"/>
      <c r="X757" s="56"/>
      <c r="Z757" s="57"/>
    </row>
    <row r="758" spans="6:26">
      <c r="F758" s="56"/>
      <c r="I758" s="56"/>
      <c r="L758" s="56"/>
      <c r="O758" s="56"/>
      <c r="R758" s="56"/>
      <c r="U758" s="56"/>
      <c r="X758" s="56"/>
      <c r="Z758" s="57"/>
    </row>
    <row r="759" spans="6:26">
      <c r="F759" s="56"/>
      <c r="I759" s="56"/>
      <c r="L759" s="56"/>
      <c r="O759" s="56"/>
      <c r="R759" s="56"/>
      <c r="U759" s="56"/>
      <c r="X759" s="56"/>
      <c r="Z759" s="57"/>
    </row>
    <row r="760" spans="6:26">
      <c r="F760" s="56"/>
      <c r="I760" s="56"/>
      <c r="L760" s="56"/>
      <c r="O760" s="56"/>
      <c r="R760" s="56"/>
      <c r="U760" s="56"/>
      <c r="X760" s="56"/>
      <c r="Z760" s="57"/>
    </row>
    <row r="761" spans="6:26">
      <c r="F761" s="56"/>
      <c r="I761" s="56"/>
      <c r="L761" s="56"/>
      <c r="O761" s="56"/>
      <c r="R761" s="56"/>
      <c r="U761" s="56"/>
      <c r="X761" s="56"/>
      <c r="Z761" s="57"/>
    </row>
    <row r="762" spans="6:26">
      <c r="F762" s="56"/>
      <c r="I762" s="56"/>
      <c r="L762" s="56"/>
      <c r="O762" s="56"/>
      <c r="R762" s="56"/>
      <c r="U762" s="56"/>
      <c r="X762" s="56"/>
      <c r="Z762" s="57"/>
    </row>
    <row r="763" spans="6:26">
      <c r="F763" s="56"/>
      <c r="I763" s="56"/>
      <c r="L763" s="56"/>
      <c r="O763" s="56"/>
      <c r="R763" s="56"/>
      <c r="U763" s="56"/>
      <c r="X763" s="56"/>
      <c r="Z763" s="57"/>
    </row>
    <row r="764" spans="6:26">
      <c r="F764" s="56"/>
      <c r="I764" s="56"/>
      <c r="L764" s="56"/>
      <c r="O764" s="56"/>
      <c r="R764" s="56"/>
      <c r="U764" s="56"/>
      <c r="X764" s="56"/>
      <c r="Z764" s="57"/>
    </row>
    <row r="765" spans="6:26">
      <c r="F765" s="56"/>
      <c r="I765" s="56"/>
      <c r="L765" s="56"/>
      <c r="O765" s="56"/>
      <c r="R765" s="56"/>
      <c r="U765" s="56"/>
      <c r="X765" s="56"/>
      <c r="Z765" s="57"/>
    </row>
    <row r="766" spans="6:26">
      <c r="F766" s="56"/>
      <c r="I766" s="56"/>
      <c r="L766" s="56"/>
      <c r="O766" s="56"/>
      <c r="R766" s="56"/>
      <c r="U766" s="56"/>
      <c r="X766" s="56"/>
      <c r="Z766" s="57"/>
    </row>
    <row r="767" spans="6:26">
      <c r="F767" s="56"/>
      <c r="I767" s="56"/>
      <c r="L767" s="56"/>
      <c r="O767" s="56"/>
      <c r="R767" s="56"/>
      <c r="U767" s="56"/>
      <c r="X767" s="56"/>
      <c r="Z767" s="57"/>
    </row>
    <row r="768" spans="6:26">
      <c r="F768" s="56"/>
      <c r="I768" s="56"/>
      <c r="L768" s="56"/>
      <c r="O768" s="56"/>
      <c r="R768" s="56"/>
      <c r="U768" s="56"/>
      <c r="X768" s="56"/>
      <c r="Z768" s="57"/>
    </row>
    <row r="769" spans="6:26">
      <c r="F769" s="56"/>
      <c r="I769" s="56"/>
      <c r="L769" s="56"/>
      <c r="O769" s="56"/>
      <c r="R769" s="56"/>
      <c r="U769" s="56"/>
      <c r="X769" s="56"/>
      <c r="Z769" s="57"/>
    </row>
    <row r="770" spans="6:26">
      <c r="F770" s="56"/>
      <c r="I770" s="56"/>
      <c r="L770" s="56"/>
      <c r="O770" s="56"/>
      <c r="R770" s="56"/>
      <c r="U770" s="56"/>
      <c r="X770" s="56"/>
      <c r="Z770" s="57"/>
    </row>
    <row r="771" spans="6:26">
      <c r="F771" s="56"/>
      <c r="I771" s="56"/>
      <c r="L771" s="56"/>
      <c r="O771" s="56"/>
      <c r="R771" s="56"/>
      <c r="U771" s="56"/>
      <c r="X771" s="56"/>
      <c r="Z771" s="57"/>
    </row>
    <row r="772" spans="6:26">
      <c r="F772" s="56"/>
      <c r="I772" s="56"/>
      <c r="L772" s="56"/>
      <c r="O772" s="56"/>
      <c r="R772" s="56"/>
      <c r="U772" s="56"/>
      <c r="X772" s="56"/>
      <c r="Z772" s="57"/>
    </row>
    <row r="773" spans="6:26">
      <c r="F773" s="56"/>
      <c r="I773" s="56"/>
      <c r="L773" s="56"/>
      <c r="O773" s="56"/>
      <c r="R773" s="56"/>
      <c r="U773" s="56"/>
      <c r="X773" s="56"/>
      <c r="Z773" s="57"/>
    </row>
    <row r="774" spans="6:26">
      <c r="F774" s="56"/>
      <c r="I774" s="56"/>
      <c r="L774" s="56"/>
      <c r="O774" s="56"/>
      <c r="R774" s="56"/>
      <c r="U774" s="56"/>
      <c r="X774" s="56"/>
      <c r="Z774" s="57"/>
    </row>
    <row r="775" spans="6:26">
      <c r="F775" s="56"/>
      <c r="I775" s="56"/>
      <c r="L775" s="56"/>
      <c r="O775" s="56"/>
      <c r="R775" s="56"/>
      <c r="U775" s="56"/>
      <c r="X775" s="56"/>
      <c r="Z775" s="57"/>
    </row>
    <row r="776" spans="6:26">
      <c r="F776" s="56"/>
      <c r="I776" s="56"/>
      <c r="L776" s="56"/>
      <c r="O776" s="56"/>
      <c r="R776" s="56"/>
      <c r="U776" s="56"/>
      <c r="X776" s="56"/>
      <c r="Z776" s="57"/>
    </row>
    <row r="777" spans="6:26">
      <c r="F777" s="56"/>
      <c r="I777" s="56"/>
      <c r="L777" s="56"/>
      <c r="O777" s="56"/>
      <c r="R777" s="56"/>
      <c r="U777" s="56"/>
      <c r="X777" s="56"/>
      <c r="Z777" s="57"/>
    </row>
    <row r="778" spans="6:26">
      <c r="F778" s="56"/>
      <c r="I778" s="56"/>
      <c r="L778" s="56"/>
      <c r="O778" s="56"/>
      <c r="R778" s="56"/>
      <c r="U778" s="56"/>
      <c r="X778" s="56"/>
      <c r="Z778" s="57"/>
    </row>
    <row r="779" spans="6:26">
      <c r="F779" s="56"/>
      <c r="I779" s="56"/>
      <c r="L779" s="56"/>
      <c r="O779" s="56"/>
      <c r="R779" s="56"/>
      <c r="U779" s="56"/>
      <c r="X779" s="56"/>
      <c r="Z779" s="57"/>
    </row>
    <row r="780" spans="6:26">
      <c r="F780" s="56"/>
      <c r="I780" s="56"/>
      <c r="L780" s="56"/>
      <c r="O780" s="56"/>
      <c r="R780" s="56"/>
      <c r="U780" s="56"/>
      <c r="X780" s="56"/>
      <c r="Z780" s="57"/>
    </row>
    <row r="781" spans="6:26">
      <c r="F781" s="56"/>
      <c r="I781" s="56"/>
      <c r="L781" s="56"/>
      <c r="O781" s="56"/>
      <c r="R781" s="56"/>
      <c r="U781" s="56"/>
      <c r="X781" s="56"/>
      <c r="Z781" s="57"/>
    </row>
    <row r="782" spans="6:26">
      <c r="F782" s="56"/>
      <c r="I782" s="56"/>
      <c r="L782" s="56"/>
      <c r="O782" s="56"/>
      <c r="R782" s="56"/>
      <c r="U782" s="56"/>
      <c r="X782" s="56"/>
      <c r="Z782" s="57"/>
    </row>
    <row r="783" spans="6:26">
      <c r="F783" s="56"/>
      <c r="I783" s="56"/>
      <c r="L783" s="56"/>
      <c r="O783" s="56"/>
      <c r="R783" s="56"/>
      <c r="U783" s="56"/>
      <c r="X783" s="56"/>
      <c r="Z783" s="57"/>
    </row>
    <row r="784" spans="6:26">
      <c r="F784" s="56"/>
      <c r="I784" s="56"/>
      <c r="L784" s="56"/>
      <c r="O784" s="56"/>
      <c r="R784" s="56"/>
      <c r="U784" s="56"/>
      <c r="X784" s="56"/>
      <c r="Z784" s="57"/>
    </row>
    <row r="785" spans="6:26">
      <c r="F785" s="56"/>
      <c r="I785" s="56"/>
      <c r="L785" s="56"/>
      <c r="O785" s="56"/>
      <c r="R785" s="56"/>
      <c r="U785" s="56"/>
      <c r="X785" s="56"/>
      <c r="Z785" s="57"/>
    </row>
    <row r="786" spans="6:26">
      <c r="F786" s="56"/>
      <c r="I786" s="56"/>
      <c r="L786" s="56"/>
      <c r="O786" s="56"/>
      <c r="R786" s="56"/>
      <c r="U786" s="56"/>
      <c r="X786" s="56"/>
      <c r="Z786" s="57"/>
    </row>
    <row r="787" spans="6:26">
      <c r="F787" s="56"/>
      <c r="I787" s="56"/>
      <c r="L787" s="56"/>
      <c r="O787" s="56"/>
      <c r="R787" s="56"/>
      <c r="U787" s="56"/>
      <c r="X787" s="56"/>
      <c r="Z787" s="57"/>
    </row>
    <row r="788" spans="6:26">
      <c r="F788" s="56"/>
      <c r="I788" s="56"/>
      <c r="L788" s="56"/>
      <c r="O788" s="56"/>
      <c r="R788" s="56"/>
      <c r="U788" s="56"/>
      <c r="X788" s="56"/>
      <c r="Z788" s="57"/>
    </row>
    <row r="789" spans="6:26">
      <c r="F789" s="56"/>
      <c r="I789" s="56"/>
      <c r="L789" s="56"/>
      <c r="O789" s="56"/>
      <c r="R789" s="56"/>
      <c r="U789" s="56"/>
      <c r="X789" s="56"/>
      <c r="Z789" s="57"/>
    </row>
    <row r="790" spans="6:26">
      <c r="F790" s="56"/>
      <c r="I790" s="56"/>
      <c r="L790" s="56"/>
      <c r="O790" s="56"/>
      <c r="R790" s="56"/>
      <c r="U790" s="56"/>
      <c r="X790" s="56"/>
      <c r="Z790" s="57"/>
    </row>
    <row r="791" spans="6:26">
      <c r="F791" s="56"/>
      <c r="I791" s="56"/>
      <c r="L791" s="56"/>
      <c r="O791" s="56"/>
      <c r="R791" s="56"/>
      <c r="U791" s="56"/>
      <c r="X791" s="56"/>
      <c r="Z791" s="57"/>
    </row>
    <row r="792" spans="6:26">
      <c r="F792" s="56"/>
      <c r="I792" s="56"/>
      <c r="L792" s="56"/>
      <c r="O792" s="56"/>
      <c r="R792" s="56"/>
      <c r="U792" s="56"/>
      <c r="X792" s="56"/>
      <c r="Z792" s="57"/>
    </row>
    <row r="793" spans="6:26">
      <c r="F793" s="56"/>
      <c r="I793" s="56"/>
      <c r="L793" s="56"/>
      <c r="O793" s="56"/>
      <c r="R793" s="56"/>
      <c r="U793" s="56"/>
      <c r="X793" s="56"/>
      <c r="Z793" s="57"/>
    </row>
    <row r="794" spans="6:26">
      <c r="F794" s="56"/>
      <c r="I794" s="56"/>
      <c r="L794" s="56"/>
      <c r="O794" s="56"/>
      <c r="R794" s="56"/>
      <c r="U794" s="56"/>
      <c r="X794" s="56"/>
      <c r="Z794" s="57"/>
    </row>
    <row r="795" spans="6:26">
      <c r="F795" s="56"/>
      <c r="I795" s="56"/>
      <c r="L795" s="56"/>
      <c r="O795" s="56"/>
      <c r="R795" s="56"/>
      <c r="U795" s="56"/>
      <c r="X795" s="56"/>
      <c r="Z795" s="57"/>
    </row>
    <row r="796" spans="6:26">
      <c r="F796" s="56"/>
      <c r="I796" s="56"/>
      <c r="L796" s="56"/>
      <c r="O796" s="56"/>
      <c r="R796" s="56"/>
      <c r="U796" s="56"/>
      <c r="X796" s="56"/>
      <c r="Z796" s="57"/>
    </row>
    <row r="797" spans="6:26">
      <c r="F797" s="56"/>
      <c r="I797" s="56"/>
      <c r="L797" s="56"/>
      <c r="O797" s="56"/>
      <c r="R797" s="56"/>
      <c r="U797" s="56"/>
      <c r="X797" s="56"/>
      <c r="Z797" s="57"/>
    </row>
  </sheetData>
  <autoFilter ref="A3:Z99" xr:uid="{E7EDB315-48AA-405D-807A-978FB15B15D4}"/>
  <mergeCells count="13">
    <mergeCell ref="B154:C154"/>
    <mergeCell ref="Y2:Y3"/>
    <mergeCell ref="Z2:Z3"/>
    <mergeCell ref="B1:Z1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บ่าย</vt:lpstr>
      <vt:lpstr>เย็น </vt:lpstr>
      <vt:lpstr>01.10.68</vt:lpstr>
      <vt:lpstr>02.10.68</vt:lpstr>
      <vt:lpstr>03.10.68</vt:lpstr>
      <vt:lpstr>04.10.68</vt:lpstr>
      <vt:lpstr>05.10.68</vt:lpstr>
      <vt:lpstr>06.10.68</vt:lpstr>
      <vt:lpstr>07.10.68</vt:lpstr>
      <vt:lpstr>08.10.68</vt:lpstr>
      <vt:lpstr>09.10.68</vt:lpstr>
      <vt:lpstr>10.10.68</vt:lpstr>
      <vt:lpstr>11.10.68</vt:lpstr>
      <vt:lpstr>12.10.68</vt:lpstr>
      <vt:lpstr>13.10.68</vt:lpstr>
      <vt:lpstr>14.10.68</vt:lpstr>
      <vt:lpstr>15.10.68</vt:lpstr>
      <vt:lpstr>16.10.68</vt:lpstr>
      <vt:lpstr>17.10.68</vt:lpstr>
      <vt:lpstr>18.10.68</vt:lpstr>
      <vt:lpstr>19.10.68</vt:lpstr>
      <vt:lpstr>20.10.68</vt:lpstr>
      <vt:lpstr>21.10.68</vt:lpstr>
      <vt:lpstr>22.10.68</vt:lpstr>
      <vt:lpstr>23.10.68</vt:lpstr>
      <vt:lpstr>24.10.68</vt:lpstr>
      <vt:lpstr>25.10.68</vt:lpstr>
      <vt:lpstr>26.10.68</vt:lpstr>
      <vt:lpstr>27.10.68</vt:lpstr>
      <vt:lpstr>28.10.68</vt:lpstr>
      <vt:lpstr>29.10.68</vt:lpstr>
      <vt:lpstr>30.10.68</vt:lpstr>
      <vt:lpstr>31.10.68</vt:lpstr>
      <vt:lpstr>สรุป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2025-10-31T00:23:21Z</cp:lastPrinted>
  <dcterms:created xsi:type="dcterms:W3CDTF">2024-04-30T05:21:27Z</dcterms:created>
  <dcterms:modified xsi:type="dcterms:W3CDTF">2025-10-31T00:25:00Z</dcterms:modified>
</cp:coreProperties>
</file>