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D:\ADMISIONUNAB\PAGOSSUBIDOS\"/>
    </mc:Choice>
  </mc:AlternateContent>
  <xr:revisionPtr revIDLastSave="0" documentId="13_ncr:1_{C6C4410E-F547-49E7-8A97-FD39C7203A8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ados" sheetId="1" r:id="rId1"/>
    <sheet name="FORMATO DE RESPUESTA" sheetId="4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4" l="1"/>
  <c r="C4" i="4" s="1"/>
  <c r="D4" i="4" s="1"/>
  <c r="C5" i="4" s="1"/>
  <c r="D5" i="4" s="1"/>
  <c r="C6" i="4" s="1"/>
  <c r="D6" i="4" s="1"/>
  <c r="C7" i="4" s="1"/>
  <c r="D7" i="4" s="1"/>
  <c r="C8" i="4" s="1"/>
  <c r="D8" i="4" s="1"/>
  <c r="C9" i="4" s="1"/>
  <c r="D9" i="4" s="1"/>
  <c r="C10" i="4" s="1"/>
  <c r="D10" i="4" s="1"/>
  <c r="C11" i="4" s="1"/>
  <c r="D11" i="4" s="1"/>
  <c r="C12" i="4" s="1"/>
  <c r="D12" i="4" s="1"/>
  <c r="C13" i="4" s="1"/>
  <c r="D13" i="4" s="1"/>
  <c r="C14" i="4" s="1"/>
  <c r="D14" i="4" s="1"/>
  <c r="C15" i="4" s="1"/>
  <c r="D15" i="4" s="1"/>
  <c r="C16" i="4" s="1"/>
  <c r="D16" i="4" s="1"/>
  <c r="C17" i="4" s="1"/>
  <c r="D17" i="4" s="1"/>
  <c r="C18" i="4" s="1"/>
  <c r="D18" i="4" s="1"/>
</calcChain>
</file>

<file path=xl/sharedStrings.xml><?xml version="1.0" encoding="utf-8"?>
<sst xmlns="http://schemas.openxmlformats.org/spreadsheetml/2006/main" count="698" uniqueCount="119">
  <si>
    <t>Registro Resultados</t>
  </si>
  <si>
    <t>Inicio</t>
  </si>
  <si>
    <t>Fin</t>
  </si>
  <si>
    <t>Tipo</t>
  </si>
  <si>
    <t>Enteros</t>
  </si>
  <si>
    <t>Decimales</t>
  </si>
  <si>
    <t>Tabla</t>
  </si>
  <si>
    <t>Nota</t>
  </si>
  <si>
    <t>Descripción</t>
  </si>
  <si>
    <t>Ejemplo 1</t>
  </si>
  <si>
    <t>Ejemplo 2</t>
  </si>
  <si>
    <t>Ejemplo 3</t>
  </si>
  <si>
    <t>Código de Rubro</t>
  </si>
  <si>
    <t>N</t>
  </si>
  <si>
    <t>Código del Rubro del Empresa asignado por el Banco</t>
  </si>
  <si>
    <t>03</t>
  </si>
  <si>
    <t>06</t>
  </si>
  <si>
    <t>07</t>
  </si>
  <si>
    <t>Código de Empresa</t>
  </si>
  <si>
    <t>Código de la Empresa asignado por el Banco</t>
  </si>
  <si>
    <t>001</t>
  </si>
  <si>
    <t>002</t>
  </si>
  <si>
    <t>Código de Servicio</t>
  </si>
  <si>
    <t>Código del servicio manejado por la Empresa</t>
  </si>
  <si>
    <t>01</t>
  </si>
  <si>
    <t>02</t>
  </si>
  <si>
    <t>05</t>
  </si>
  <si>
    <t>Moneda</t>
  </si>
  <si>
    <t>Código de la Moneda del Servicio (01-Soles, 10-Dólares)</t>
  </si>
  <si>
    <t>10</t>
  </si>
  <si>
    <t>Código de Deudor</t>
  </si>
  <si>
    <t>C</t>
  </si>
  <si>
    <t>Código que identifica al Deudor en la Empresa</t>
  </si>
  <si>
    <t>000000123</t>
  </si>
  <si>
    <t>FG12-567-89</t>
  </si>
  <si>
    <t>123A56</t>
  </si>
  <si>
    <t>Código de Cuota</t>
  </si>
  <si>
    <t>Código de la Cuota Pagada (blancos si no envían pendiente)</t>
  </si>
  <si>
    <t>12</t>
  </si>
  <si>
    <t>0801A</t>
  </si>
  <si>
    <t>Número de Documento</t>
  </si>
  <si>
    <t>Número del Documento Pagada</t>
  </si>
  <si>
    <t>0000568912</t>
  </si>
  <si>
    <t>12A0899</t>
  </si>
  <si>
    <t>A2345</t>
  </si>
  <si>
    <t>Nombre del Deudor</t>
  </si>
  <si>
    <t>JUAN PEREZ LEE</t>
  </si>
  <si>
    <t>JOSE GOMEZ R</t>
  </si>
  <si>
    <t>RUIZ LAOS EVA</t>
  </si>
  <si>
    <t>Fecha de Pago</t>
  </si>
  <si>
    <t>Fecha del Pago</t>
  </si>
  <si>
    <t>20000615</t>
  </si>
  <si>
    <t>20001130</t>
  </si>
  <si>
    <t>20000101</t>
  </si>
  <si>
    <t>Hora de Pago</t>
  </si>
  <si>
    <t>Hora del Pago</t>
  </si>
  <si>
    <t>090159</t>
  </si>
  <si>
    <t>135959</t>
  </si>
  <si>
    <t>140000</t>
  </si>
  <si>
    <t>Importe Pagado</t>
  </si>
  <si>
    <t>Impote Total Pagado (Incluye Mora o Descuento)</t>
  </si>
  <si>
    <t>0000000012309</t>
  </si>
  <si>
    <t>0000000982455</t>
  </si>
  <si>
    <t>0000000020068</t>
  </si>
  <si>
    <t>Importe Mora</t>
  </si>
  <si>
    <t>Importe de la Mora (ceros si no envían pendiente)</t>
  </si>
  <si>
    <t>0000000000309</t>
  </si>
  <si>
    <t>0000000000000</t>
  </si>
  <si>
    <t>Importe Descuento</t>
  </si>
  <si>
    <t>Importe del Descuento (ceros si no envían pendiente)</t>
  </si>
  <si>
    <t>0000000017545</t>
  </si>
  <si>
    <t>Fecha de Emisión</t>
  </si>
  <si>
    <t>Fecha de Emision del Documento (ceros si no envían pendiente)</t>
  </si>
  <si>
    <t>20000514</t>
  </si>
  <si>
    <t>20001103</t>
  </si>
  <si>
    <t>00000000</t>
  </si>
  <si>
    <t>Fecha de Vecimiento</t>
  </si>
  <si>
    <t>Fecha de Vencimiento del Documento (ceros si no envían pendiente)</t>
  </si>
  <si>
    <t>20000614</t>
  </si>
  <si>
    <t>20001203</t>
  </si>
  <si>
    <t>Número de Operación</t>
  </si>
  <si>
    <t>Número de la Operación en el Banco</t>
  </si>
  <si>
    <t>00000123</t>
  </si>
  <si>
    <t>00001234</t>
  </si>
  <si>
    <t>00012345</t>
  </si>
  <si>
    <t>Número de cheque</t>
  </si>
  <si>
    <t>0009503248</t>
  </si>
  <si>
    <t>0002203241</t>
  </si>
  <si>
    <t>000000000</t>
  </si>
  <si>
    <t>Indicador de cheque</t>
  </si>
  <si>
    <t>Indicador del estado del cheque (0: rechazado, 1: aceptado, P: pendiente)</t>
  </si>
  <si>
    <t>P</t>
  </si>
  <si>
    <t>1</t>
  </si>
  <si>
    <t>BLANCOS</t>
  </si>
  <si>
    <t>codigorubro</t>
  </si>
  <si>
    <t>codigoempresa</t>
  </si>
  <si>
    <t>codigoservicio</t>
  </si>
  <si>
    <t>moneda</t>
  </si>
  <si>
    <t>codigodeudor</t>
  </si>
  <si>
    <t>codigocuota</t>
  </si>
  <si>
    <t>numerodocumento</t>
  </si>
  <si>
    <t>nombreduedor</t>
  </si>
  <si>
    <t>fechapago</t>
  </si>
  <si>
    <t>horapago</t>
  </si>
  <si>
    <t>importepagado</t>
  </si>
  <si>
    <t>importemora</t>
  </si>
  <si>
    <t>importedescuento</t>
  </si>
  <si>
    <t>fechaemision</t>
  </si>
  <si>
    <t>fechavencimiento</t>
  </si>
  <si>
    <t>numerooperacion</t>
  </si>
  <si>
    <t>numerocheque</t>
  </si>
  <si>
    <t>indicadorcheque</t>
  </si>
  <si>
    <t>122</t>
  </si>
  <si>
    <t>SOLES</t>
  </si>
  <si>
    <t xml:space="preserve">        </t>
  </si>
  <si>
    <t xml:space="preserve">               </t>
  </si>
  <si>
    <t xml:space="preserve">                              </t>
  </si>
  <si>
    <t>00/00/0000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</si>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</sst>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3" fillId="0" borderId="0"/>
  </cellStyleXfs>
  <cellXfs count="5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49" fontId="2" fillId="0" borderId="9" xfId="0" quotePrefix="1" applyNumberFormat="1" applyFont="1" applyBorder="1"/>
    <xf numFmtId="0" fontId="2" fillId="0" borderId="0" xfId="0" applyFont="1" applyBorder="1"/>
    <xf numFmtId="0" fontId="2" fillId="0" borderId="10" xfId="0" applyFont="1" applyBorder="1"/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2" xfId="0" applyFont="1" applyBorder="1"/>
    <xf numFmtId="0" fontId="2" fillId="0" borderId="13" xfId="0" quotePrefix="1" applyFont="1" applyBorder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4" xfId="0" applyFont="1" applyBorder="1"/>
    <xf numFmtId="0" fontId="2" fillId="0" borderId="5" xfId="0" applyFont="1" applyBorder="1"/>
    <xf numFmtId="0" fontId="2" fillId="0" borderId="8" xfId="0" applyFont="1" applyBorder="1"/>
    <xf numFmtId="0" fontId="2" fillId="0" borderId="0" xfId="0" applyFont="1" applyBorder="1" applyAlignment="1">
      <alignment horizontal="center"/>
    </xf>
    <xf numFmtId="0" fontId="2" fillId="0" borderId="0" xfId="0" quotePrefix="1" applyFont="1" applyBorder="1"/>
    <xf numFmtId="0" fontId="4" fillId="2" borderId="15" xfId="0" applyFont="1" applyFill="1" applyBorder="1" applyAlignment="1">
      <alignment horizontal="center" textRotation="90"/>
    </xf>
    <xf numFmtId="0" fontId="4" fillId="2" borderId="15" xfId="0" applyFont="1" applyFill="1" applyBorder="1" applyAlignment="1">
      <alignment horizontal="left" wrapText="1"/>
    </xf>
    <xf numFmtId="0" fontId="4" fillId="2" borderId="15" xfId="0" applyFont="1" applyFill="1" applyBorder="1"/>
    <xf numFmtId="49" fontId="2" fillId="0" borderId="16" xfId="0" applyNumberFormat="1" applyFont="1" applyBorder="1"/>
    <xf numFmtId="49" fontId="2" fillId="0" borderId="17" xfId="0" applyNumberFormat="1" applyFont="1" applyBorder="1"/>
    <xf numFmtId="0" fontId="2" fillId="0" borderId="17" xfId="0" applyFont="1" applyBorder="1"/>
    <xf numFmtId="0" fontId="2" fillId="0" borderId="18" xfId="0" applyFont="1" applyBorder="1"/>
    <xf numFmtId="49" fontId="6" fillId="3" borderId="9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9" xfId="0" applyNumberFormat="1" applyFont="1" applyBorder="1"/>
    <xf numFmtId="49" fontId="1" fillId="0" borderId="20" xfId="0" applyNumberFormat="1" applyFont="1" applyBorder="1"/>
    <xf numFmtId="0" fontId="1" fillId="0" borderId="20" xfId="0" applyFont="1" applyBorder="1"/>
    <xf numFmtId="14" fontId="1" fillId="0" borderId="20" xfId="0" applyNumberFormat="1" applyFont="1" applyBorder="1"/>
    <xf numFmtId="21" fontId="1" fillId="0" borderId="20" xfId="0" applyNumberFormat="1" applyFont="1" applyBorder="1"/>
    <xf numFmtId="0" fontId="1" fillId="0" borderId="21" xfId="0" applyFont="1" applyBorder="1"/>
    <xf numFmtId="49" fontId="1" fillId="0" borderId="16" xfId="0" applyNumberFormat="1" applyFont="1" applyBorder="1"/>
    <xf numFmtId="49" fontId="1" fillId="0" borderId="17" xfId="0" applyNumberFormat="1" applyFont="1" applyBorder="1"/>
    <xf numFmtId="0" fontId="1" fillId="0" borderId="17" xfId="0" applyFont="1" applyBorder="1"/>
    <xf numFmtId="14" fontId="1" fillId="0" borderId="17" xfId="0" applyNumberFormat="1" applyFont="1" applyBorder="1"/>
    <xf numFmtId="21" fontId="1" fillId="0" borderId="17" xfId="0" applyNumberFormat="1" applyFont="1" applyBorder="1"/>
    <xf numFmtId="0" fontId="1" fillId="0" borderId="18" xfId="0" applyFont="1" applyBorder="1"/>
    <xf numFmtId="0" fontId="1" fillId="0" borderId="0" xfId="0" applyFont="1"/>
  </cellXfs>
  <cellStyles count="2">
    <cellStyle name="Normal" xfId="0" builtinId="0"/>
    <cellStyle name="Normal 2" xfId="1" xr:uid="{3E5C6DBC-B7B9-4CFC-8FAB-64242920BD52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5"/>
  <sheetViews>
    <sheetView showGridLines="0" tabSelected="1" zoomScale="115" zoomScaleNormal="115" workbookViewId="0">
      <pane ySplit="1" topLeftCell="A2" activePane="bottomLeft" state="frozen"/>
      <selection pane="bottomLeft" activeCell="A2" sqref="A2:R57"/>
    </sheetView>
  </sheetViews>
  <sheetFormatPr baseColWidth="10" defaultColWidth="9.140625" defaultRowHeight="11.25" x14ac:dyDescent="0.2"/>
  <cols>
    <col min="1" max="1" width="12.42578125" style="34" bestFit="1" customWidth="1"/>
    <col min="2" max="2" width="14.28515625" style="35" bestFit="1" customWidth="1"/>
    <col min="3" max="3" width="13.85546875" style="35" bestFit="1" customWidth="1"/>
    <col min="4" max="4" width="6.85546875" style="36" customWidth="1"/>
    <col min="5" max="5" width="23.7109375" style="36" customWidth="1"/>
    <col min="6" max="6" width="12.28515625" style="36" bestFit="1" customWidth="1"/>
    <col min="7" max="7" width="16.7109375" style="36" bestFit="1" customWidth="1"/>
    <col min="8" max="8" width="21.85546875" style="36" customWidth="1"/>
    <col min="9" max="9" width="11.28515625" style="36" bestFit="1" customWidth="1"/>
    <col min="10" max="10" width="10.28515625" style="36" bestFit="1" customWidth="1"/>
    <col min="11" max="11" width="11.5703125" style="36" bestFit="1" customWidth="1"/>
    <col min="12" max="12" width="9.85546875" style="36" bestFit="1" customWidth="1"/>
    <col min="13" max="13" width="13.85546875" style="36" bestFit="1" customWidth="1"/>
    <col min="14" max="14" width="13" style="36" bestFit="1" customWidth="1"/>
    <col min="15" max="15" width="15.42578125" style="36" bestFit="1" customWidth="1"/>
    <col min="16" max="16" width="16.140625" style="36" bestFit="1" customWidth="1"/>
    <col min="17" max="17" width="14" style="36" bestFit="1" customWidth="1"/>
    <col min="18" max="18" width="15" style="37" bestFit="1" customWidth="1"/>
    <col min="19" max="16384" width="9.140625" style="13"/>
  </cols>
  <sheetData>
    <row r="1" spans="1:18" s="39" customFormat="1" x14ac:dyDescent="0.2">
      <c r="A1" s="38" t="s">
        <v>94</v>
      </c>
      <c r="B1" s="38" t="s">
        <v>95</v>
      </c>
      <c r="C1" s="38" t="s">
        <v>96</v>
      </c>
      <c r="D1" s="38" t="s">
        <v>97</v>
      </c>
      <c r="E1" s="38" t="s">
        <v>98</v>
      </c>
      <c r="F1" s="38" t="s">
        <v>99</v>
      </c>
      <c r="G1" s="38" t="s">
        <v>100</v>
      </c>
      <c r="H1" s="38" t="s">
        <v>101</v>
      </c>
      <c r="I1" s="38" t="s">
        <v>102</v>
      </c>
      <c r="J1" s="38" t="s">
        <v>103</v>
      </c>
      <c r="K1" s="38" t="s">
        <v>104</v>
      </c>
      <c r="L1" s="38" t="s">
        <v>105</v>
      </c>
      <c r="M1" s="38" t="s">
        <v>106</v>
      </c>
      <c r="N1" s="38" t="s">
        <v>107</v>
      </c>
      <c r="O1" s="38" t="s">
        <v>108</v>
      </c>
      <c r="P1" s="38" t="s">
        <v>109</v>
      </c>
      <c r="Q1" s="38" t="s">
        <v>110</v>
      </c>
      <c r="R1" s="38" t="s">
        <v>111</v>
      </c>
    </row>
    <row r="2" spans="1:18" s="52" customFormat="1" x14ac:dyDescent="0.2">
      <c r="A2" s="40" t="s">
        <v>26</v>
      </c>
      <c r="B2" s="41" t="s">
        <v>112</v>
      </c>
      <c r="C2" s="41" t="s">
        <v>24</v>
      </c>
      <c r="D2" s="42" t="s">
        <v>113</v>
      </c>
      <c r="E2" s="42">
        <v>61110947</v>
      </c>
      <c r="F2" s="42" t="s">
        <v>114</v>
      </c>
      <c r="G2" s="42" t="s">
        <v>115</v>
      </c>
      <c r="H2" s="42" t="s">
        <v>116</v>
      </c>
      <c r="I2" s="43">
        <v>43764</v>
      </c>
      <c r="J2" s="44">
        <v>0.46265046296296292</v>
      </c>
      <c r="K2" s="42">
        <v>10</v>
      </c>
      <c r="L2" s="42">
        <v>0</v>
      </c>
      <c r="M2" s="42">
        <v>0</v>
      </c>
      <c r="N2" s="42" t="s">
        <v>117</v>
      </c>
      <c r="O2" s="42" t="s">
        <v>117</v>
      </c>
      <c r="P2" s="42">
        <v>355241</v>
      </c>
      <c r="Q2" s="42">
        <v>0</v>
      </c>
      <c r="R2" s="45" t="s">
        <v>118</v>
      </c>
    </row>
    <row r="3" spans="1:18" s="52" customFormat="1" x14ac:dyDescent="0.2">
      <c r="A3" s="46" t="s">
        <v>26</v>
      </c>
      <c r="B3" s="47" t="s">
        <v>112</v>
      </c>
      <c r="C3" s="47" t="s">
        <v>24</v>
      </c>
      <c r="D3" s="48" t="s">
        <v>113</v>
      </c>
      <c r="E3" s="48">
        <v>62420346</v>
      </c>
      <c r="F3" s="48" t="s">
        <v>114</v>
      </c>
      <c r="G3" s="48" t="s">
        <v>115</v>
      </c>
      <c r="H3" s="48" t="s">
        <v>116</v>
      </c>
      <c r="I3" s="49">
        <v>43764</v>
      </c>
      <c r="J3" s="50">
        <v>0.84079861111111109</v>
      </c>
      <c r="K3" s="48">
        <v>10</v>
      </c>
      <c r="L3" s="48">
        <v>0</v>
      </c>
      <c r="M3" s="48">
        <v>0</v>
      </c>
      <c r="N3" s="48" t="s">
        <v>117</v>
      </c>
      <c r="O3" s="48" t="s">
        <v>117</v>
      </c>
      <c r="P3" s="48">
        <v>231652</v>
      </c>
      <c r="Q3" s="48">
        <v>0</v>
      </c>
      <c r="R3" s="51" t="s">
        <v>118</v>
      </c>
    </row>
    <row r="4" spans="1:18" s="52" customFormat="1" x14ac:dyDescent="0.2">
      <c r="A4" s="46" t="s">
        <v>26</v>
      </c>
      <c r="B4" s="47" t="s">
        <v>112</v>
      </c>
      <c r="C4" s="47" t="s">
        <v>24</v>
      </c>
      <c r="D4" s="48" t="s">
        <v>113</v>
      </c>
      <c r="E4" s="48">
        <v>62982899</v>
      </c>
      <c r="F4" s="48" t="s">
        <v>114</v>
      </c>
      <c r="G4" s="48" t="s">
        <v>115</v>
      </c>
      <c r="H4" s="48" t="s">
        <v>116</v>
      </c>
      <c r="I4" s="49">
        <v>43764</v>
      </c>
      <c r="J4" s="50">
        <v>0.38842592592592595</v>
      </c>
      <c r="K4" s="48">
        <v>250</v>
      </c>
      <c r="L4" s="48">
        <v>0</v>
      </c>
      <c r="M4" s="48">
        <v>0</v>
      </c>
      <c r="N4" s="48" t="s">
        <v>117</v>
      </c>
      <c r="O4" s="48" t="s">
        <v>117</v>
      </c>
      <c r="P4" s="48">
        <v>143208</v>
      </c>
      <c r="Q4" s="48">
        <v>0</v>
      </c>
      <c r="R4" s="51" t="s">
        <v>118</v>
      </c>
    </row>
    <row r="5" spans="1:18" s="52" customFormat="1" x14ac:dyDescent="0.2">
      <c r="A5" s="46" t="s">
        <v>26</v>
      </c>
      <c r="B5" s="47" t="s">
        <v>112</v>
      </c>
      <c r="C5" s="47" t="s">
        <v>24</v>
      </c>
      <c r="D5" s="48" t="s">
        <v>113</v>
      </c>
      <c r="E5" s="48">
        <v>70875855</v>
      </c>
      <c r="F5" s="48" t="s">
        <v>114</v>
      </c>
      <c r="G5" s="48" t="s">
        <v>115</v>
      </c>
      <c r="H5" s="48" t="s">
        <v>116</v>
      </c>
      <c r="I5" s="49">
        <v>43764</v>
      </c>
      <c r="J5" s="50">
        <v>0.77310185185185187</v>
      </c>
      <c r="K5" s="48">
        <v>250</v>
      </c>
      <c r="L5" s="48">
        <v>0</v>
      </c>
      <c r="M5" s="48">
        <v>0</v>
      </c>
      <c r="N5" s="48" t="s">
        <v>117</v>
      </c>
      <c r="O5" s="48" t="s">
        <v>117</v>
      </c>
      <c r="P5" s="48">
        <v>107559</v>
      </c>
      <c r="Q5" s="48">
        <v>0</v>
      </c>
      <c r="R5" s="51" t="s">
        <v>118</v>
      </c>
    </row>
    <row r="6" spans="1:18" s="52" customFormat="1" x14ac:dyDescent="0.2">
      <c r="A6" s="46" t="s">
        <v>26</v>
      </c>
      <c r="B6" s="47" t="s">
        <v>112</v>
      </c>
      <c r="C6" s="47" t="s">
        <v>24</v>
      </c>
      <c r="D6" s="48" t="s">
        <v>113</v>
      </c>
      <c r="E6" s="48">
        <v>70894767</v>
      </c>
      <c r="F6" s="48" t="s">
        <v>114</v>
      </c>
      <c r="G6" s="48" t="s">
        <v>115</v>
      </c>
      <c r="H6" s="48" t="s">
        <v>116</v>
      </c>
      <c r="I6" s="49">
        <v>43764</v>
      </c>
      <c r="J6" s="50">
        <v>0.51670138888888884</v>
      </c>
      <c r="K6" s="48">
        <v>10</v>
      </c>
      <c r="L6" s="48">
        <v>0</v>
      </c>
      <c r="M6" s="48">
        <v>0</v>
      </c>
      <c r="N6" s="48" t="s">
        <v>117</v>
      </c>
      <c r="O6" s="48" t="s">
        <v>117</v>
      </c>
      <c r="P6" s="48">
        <v>545211</v>
      </c>
      <c r="Q6" s="48">
        <v>0</v>
      </c>
      <c r="R6" s="51" t="s">
        <v>118</v>
      </c>
    </row>
    <row r="7" spans="1:18" s="52" customFormat="1" x14ac:dyDescent="0.2">
      <c r="A7" s="46" t="s">
        <v>26</v>
      </c>
      <c r="B7" s="47" t="s">
        <v>112</v>
      </c>
      <c r="C7" s="47" t="s">
        <v>24</v>
      </c>
      <c r="D7" s="48" t="s">
        <v>113</v>
      </c>
      <c r="E7" s="48">
        <v>70912996</v>
      </c>
      <c r="F7" s="48" t="s">
        <v>114</v>
      </c>
      <c r="G7" s="48" t="s">
        <v>115</v>
      </c>
      <c r="H7" s="48" t="s">
        <v>116</v>
      </c>
      <c r="I7" s="49">
        <v>43764</v>
      </c>
      <c r="J7" s="50">
        <v>0.55753472222222222</v>
      </c>
      <c r="K7" s="48">
        <v>10</v>
      </c>
      <c r="L7" s="48">
        <v>0</v>
      </c>
      <c r="M7" s="48">
        <v>0</v>
      </c>
      <c r="N7" s="48" t="s">
        <v>117</v>
      </c>
      <c r="O7" s="48" t="s">
        <v>117</v>
      </c>
      <c r="P7" s="48">
        <v>681997</v>
      </c>
      <c r="Q7" s="48">
        <v>0</v>
      </c>
      <c r="R7" s="51" t="s">
        <v>118</v>
      </c>
    </row>
    <row r="8" spans="1:18" s="52" customFormat="1" x14ac:dyDescent="0.2">
      <c r="A8" s="46" t="s">
        <v>26</v>
      </c>
      <c r="B8" s="47" t="s">
        <v>112</v>
      </c>
      <c r="C8" s="47" t="s">
        <v>24</v>
      </c>
      <c r="D8" s="48" t="s">
        <v>113</v>
      </c>
      <c r="E8" s="48">
        <v>71125766</v>
      </c>
      <c r="F8" s="48" t="s">
        <v>114</v>
      </c>
      <c r="G8" s="48" t="s">
        <v>115</v>
      </c>
      <c r="H8" s="48" t="s">
        <v>116</v>
      </c>
      <c r="I8" s="49">
        <v>43764</v>
      </c>
      <c r="J8" s="50">
        <v>0.54672453703703705</v>
      </c>
      <c r="K8" s="48">
        <v>10</v>
      </c>
      <c r="L8" s="48">
        <v>0</v>
      </c>
      <c r="M8" s="48">
        <v>0</v>
      </c>
      <c r="N8" s="48" t="s">
        <v>117</v>
      </c>
      <c r="O8" s="48" t="s">
        <v>117</v>
      </c>
      <c r="P8" s="48">
        <v>649797</v>
      </c>
      <c r="Q8" s="48">
        <v>0</v>
      </c>
      <c r="R8" s="51" t="s">
        <v>118</v>
      </c>
    </row>
    <row r="9" spans="1:18" s="52" customFormat="1" x14ac:dyDescent="0.2">
      <c r="A9" s="46" t="s">
        <v>26</v>
      </c>
      <c r="B9" s="47" t="s">
        <v>112</v>
      </c>
      <c r="C9" s="47" t="s">
        <v>24</v>
      </c>
      <c r="D9" s="48" t="s">
        <v>113</v>
      </c>
      <c r="E9" s="48">
        <v>71125779</v>
      </c>
      <c r="F9" s="48" t="s">
        <v>114</v>
      </c>
      <c r="G9" s="48" t="s">
        <v>115</v>
      </c>
      <c r="H9" s="48" t="s">
        <v>116</v>
      </c>
      <c r="I9" s="49">
        <v>43764</v>
      </c>
      <c r="J9" s="50">
        <v>0.46354166666666669</v>
      </c>
      <c r="K9" s="48">
        <v>10</v>
      </c>
      <c r="L9" s="48">
        <v>0</v>
      </c>
      <c r="M9" s="48">
        <v>0</v>
      </c>
      <c r="N9" s="48" t="s">
        <v>117</v>
      </c>
      <c r="O9" s="48" t="s">
        <v>117</v>
      </c>
      <c r="P9" s="48">
        <v>358291</v>
      </c>
      <c r="Q9" s="48">
        <v>0</v>
      </c>
      <c r="R9" s="51" t="s">
        <v>118</v>
      </c>
    </row>
    <row r="10" spans="1:18" s="52" customFormat="1" x14ac:dyDescent="0.2">
      <c r="A10" s="46" t="s">
        <v>26</v>
      </c>
      <c r="B10" s="47" t="s">
        <v>112</v>
      </c>
      <c r="C10" s="47" t="s">
        <v>24</v>
      </c>
      <c r="D10" s="48" t="s">
        <v>113</v>
      </c>
      <c r="E10" s="48">
        <v>71132718</v>
      </c>
      <c r="F10" s="48" t="s">
        <v>114</v>
      </c>
      <c r="G10" s="48" t="s">
        <v>115</v>
      </c>
      <c r="H10" s="48" t="s">
        <v>116</v>
      </c>
      <c r="I10" s="49">
        <v>43764</v>
      </c>
      <c r="J10" s="50">
        <v>0.55707175925925922</v>
      </c>
      <c r="K10" s="48">
        <v>10</v>
      </c>
      <c r="L10" s="48">
        <v>0</v>
      </c>
      <c r="M10" s="48">
        <v>0</v>
      </c>
      <c r="N10" s="48" t="s">
        <v>117</v>
      </c>
      <c r="O10" s="48" t="s">
        <v>117</v>
      </c>
      <c r="P10" s="48">
        <v>680758</v>
      </c>
      <c r="Q10" s="48">
        <v>0</v>
      </c>
      <c r="R10" s="51" t="s">
        <v>118</v>
      </c>
    </row>
    <row r="11" spans="1:18" s="52" customFormat="1" x14ac:dyDescent="0.2">
      <c r="A11" s="46" t="s">
        <v>26</v>
      </c>
      <c r="B11" s="47" t="s">
        <v>112</v>
      </c>
      <c r="C11" s="47" t="s">
        <v>24</v>
      </c>
      <c r="D11" s="48" t="s">
        <v>113</v>
      </c>
      <c r="E11" s="48">
        <v>71132728</v>
      </c>
      <c r="F11" s="48" t="s">
        <v>114</v>
      </c>
      <c r="G11" s="48" t="s">
        <v>115</v>
      </c>
      <c r="H11" s="48" t="s">
        <v>116</v>
      </c>
      <c r="I11" s="49">
        <v>43764</v>
      </c>
      <c r="J11" s="50">
        <v>0.42921296296296302</v>
      </c>
      <c r="K11" s="48">
        <v>10</v>
      </c>
      <c r="L11" s="48">
        <v>0</v>
      </c>
      <c r="M11" s="48">
        <v>0</v>
      </c>
      <c r="N11" s="48" t="s">
        <v>117</v>
      </c>
      <c r="O11" s="48" t="s">
        <v>117</v>
      </c>
      <c r="P11" s="48">
        <v>247651</v>
      </c>
      <c r="Q11" s="48">
        <v>0</v>
      </c>
      <c r="R11" s="51" t="s">
        <v>118</v>
      </c>
    </row>
    <row r="12" spans="1:18" s="52" customFormat="1" x14ac:dyDescent="0.2">
      <c r="A12" s="46" t="s">
        <v>26</v>
      </c>
      <c r="B12" s="47" t="s">
        <v>112</v>
      </c>
      <c r="C12" s="47" t="s">
        <v>24</v>
      </c>
      <c r="D12" s="48" t="s">
        <v>113</v>
      </c>
      <c r="E12" s="48">
        <v>71198505</v>
      </c>
      <c r="F12" s="48" t="s">
        <v>114</v>
      </c>
      <c r="G12" s="48" t="s">
        <v>115</v>
      </c>
      <c r="H12" s="48" t="s">
        <v>116</v>
      </c>
      <c r="I12" s="49">
        <v>43764</v>
      </c>
      <c r="J12" s="50">
        <v>0.37555555555555559</v>
      </c>
      <c r="K12" s="48">
        <v>10</v>
      </c>
      <c r="L12" s="48">
        <v>0</v>
      </c>
      <c r="M12" s="48">
        <v>0</v>
      </c>
      <c r="N12" s="48" t="s">
        <v>117</v>
      </c>
      <c r="O12" s="48" t="s">
        <v>117</v>
      </c>
      <c r="P12" s="48">
        <v>118168</v>
      </c>
      <c r="Q12" s="48">
        <v>0</v>
      </c>
      <c r="R12" s="51" t="s">
        <v>118</v>
      </c>
    </row>
    <row r="13" spans="1:18" s="52" customFormat="1" x14ac:dyDescent="0.2">
      <c r="A13" s="46" t="s">
        <v>26</v>
      </c>
      <c r="B13" s="47" t="s">
        <v>112</v>
      </c>
      <c r="C13" s="47" t="s">
        <v>24</v>
      </c>
      <c r="D13" s="48" t="s">
        <v>113</v>
      </c>
      <c r="E13" s="48">
        <v>71644441</v>
      </c>
      <c r="F13" s="48" t="s">
        <v>114</v>
      </c>
      <c r="G13" s="48" t="s">
        <v>115</v>
      </c>
      <c r="H13" s="48" t="s">
        <v>116</v>
      </c>
      <c r="I13" s="49">
        <v>43764</v>
      </c>
      <c r="J13" s="50">
        <v>0.53090277777777783</v>
      </c>
      <c r="K13" s="48">
        <v>10</v>
      </c>
      <c r="L13" s="48">
        <v>0</v>
      </c>
      <c r="M13" s="48">
        <v>0</v>
      </c>
      <c r="N13" s="48" t="s">
        <v>117</v>
      </c>
      <c r="O13" s="48" t="s">
        <v>117</v>
      </c>
      <c r="P13" s="48">
        <v>595647</v>
      </c>
      <c r="Q13" s="48">
        <v>0</v>
      </c>
      <c r="R13" s="51" t="s">
        <v>118</v>
      </c>
    </row>
    <row r="14" spans="1:18" s="52" customFormat="1" x14ac:dyDescent="0.2">
      <c r="A14" s="46" t="s">
        <v>26</v>
      </c>
      <c r="B14" s="47" t="s">
        <v>112</v>
      </c>
      <c r="C14" s="47" t="s">
        <v>24</v>
      </c>
      <c r="D14" s="48" t="s">
        <v>113</v>
      </c>
      <c r="E14" s="48">
        <v>72094343</v>
      </c>
      <c r="F14" s="48" t="s">
        <v>114</v>
      </c>
      <c r="G14" s="48" t="s">
        <v>115</v>
      </c>
      <c r="H14" s="48" t="s">
        <v>116</v>
      </c>
      <c r="I14" s="49">
        <v>43764</v>
      </c>
      <c r="J14" s="50">
        <v>0.45222222222222225</v>
      </c>
      <c r="K14" s="48">
        <v>10</v>
      </c>
      <c r="L14" s="48">
        <v>0</v>
      </c>
      <c r="M14" s="48">
        <v>0</v>
      </c>
      <c r="N14" s="48" t="s">
        <v>117</v>
      </c>
      <c r="O14" s="48" t="s">
        <v>117</v>
      </c>
      <c r="P14" s="48">
        <v>320740</v>
      </c>
      <c r="Q14" s="48">
        <v>0</v>
      </c>
      <c r="R14" s="51" t="s">
        <v>118</v>
      </c>
    </row>
    <row r="15" spans="1:18" s="52" customFormat="1" x14ac:dyDescent="0.2">
      <c r="A15" s="46" t="s">
        <v>26</v>
      </c>
      <c r="B15" s="47" t="s">
        <v>112</v>
      </c>
      <c r="C15" s="47" t="s">
        <v>24</v>
      </c>
      <c r="D15" s="48" t="s">
        <v>113</v>
      </c>
      <c r="E15" s="48">
        <v>72193510</v>
      </c>
      <c r="F15" s="48" t="s">
        <v>114</v>
      </c>
      <c r="G15" s="48" t="s">
        <v>115</v>
      </c>
      <c r="H15" s="48" t="s">
        <v>116</v>
      </c>
      <c r="I15" s="49">
        <v>43764</v>
      </c>
      <c r="J15" s="50">
        <v>0.51880787037037035</v>
      </c>
      <c r="K15" s="48">
        <v>10</v>
      </c>
      <c r="L15" s="48">
        <v>0</v>
      </c>
      <c r="M15" s="48">
        <v>0</v>
      </c>
      <c r="N15" s="48" t="s">
        <v>117</v>
      </c>
      <c r="O15" s="48" t="s">
        <v>117</v>
      </c>
      <c r="P15" s="48">
        <v>552946</v>
      </c>
      <c r="Q15" s="48">
        <v>0</v>
      </c>
      <c r="R15" s="51" t="s">
        <v>118</v>
      </c>
    </row>
    <row r="16" spans="1:18" s="52" customFormat="1" x14ac:dyDescent="0.2">
      <c r="A16" s="46" t="s">
        <v>26</v>
      </c>
      <c r="B16" s="47" t="s">
        <v>112</v>
      </c>
      <c r="C16" s="47" t="s">
        <v>24</v>
      </c>
      <c r="D16" s="48" t="s">
        <v>113</v>
      </c>
      <c r="E16" s="48">
        <v>72427713</v>
      </c>
      <c r="F16" s="48" t="s">
        <v>114</v>
      </c>
      <c r="G16" s="48" t="s">
        <v>115</v>
      </c>
      <c r="H16" s="48" t="s">
        <v>116</v>
      </c>
      <c r="I16" s="49">
        <v>43764</v>
      </c>
      <c r="J16" s="50">
        <v>0.43366898148148153</v>
      </c>
      <c r="K16" s="48">
        <v>10</v>
      </c>
      <c r="L16" s="48">
        <v>0</v>
      </c>
      <c r="M16" s="48">
        <v>0</v>
      </c>
      <c r="N16" s="48" t="s">
        <v>117</v>
      </c>
      <c r="O16" s="48" t="s">
        <v>117</v>
      </c>
      <c r="P16" s="48">
        <v>260984</v>
      </c>
      <c r="Q16" s="48">
        <v>0</v>
      </c>
      <c r="R16" s="51" t="s">
        <v>118</v>
      </c>
    </row>
    <row r="17" spans="1:18" s="52" customFormat="1" x14ac:dyDescent="0.2">
      <c r="A17" s="46" t="s">
        <v>26</v>
      </c>
      <c r="B17" s="47" t="s">
        <v>112</v>
      </c>
      <c r="C17" s="47" t="s">
        <v>24</v>
      </c>
      <c r="D17" s="48" t="s">
        <v>113</v>
      </c>
      <c r="E17" s="48">
        <v>72497369</v>
      </c>
      <c r="F17" s="48" t="s">
        <v>114</v>
      </c>
      <c r="G17" s="48" t="s">
        <v>115</v>
      </c>
      <c r="H17" s="48" t="s">
        <v>116</v>
      </c>
      <c r="I17" s="49">
        <v>43764</v>
      </c>
      <c r="J17" s="50">
        <v>0.41159722222222223</v>
      </c>
      <c r="K17" s="48">
        <v>10</v>
      </c>
      <c r="L17" s="48">
        <v>0</v>
      </c>
      <c r="M17" s="48">
        <v>0</v>
      </c>
      <c r="N17" s="48" t="s">
        <v>117</v>
      </c>
      <c r="O17" s="48" t="s">
        <v>117</v>
      </c>
      <c r="P17" s="48">
        <v>197418</v>
      </c>
      <c r="Q17" s="48">
        <v>0</v>
      </c>
      <c r="R17" s="51" t="s">
        <v>118</v>
      </c>
    </row>
    <row r="18" spans="1:18" s="52" customFormat="1" x14ac:dyDescent="0.2">
      <c r="A18" s="46" t="s">
        <v>26</v>
      </c>
      <c r="B18" s="47" t="s">
        <v>112</v>
      </c>
      <c r="C18" s="47" t="s">
        <v>24</v>
      </c>
      <c r="D18" s="48" t="s">
        <v>113</v>
      </c>
      <c r="E18" s="48">
        <v>72535200</v>
      </c>
      <c r="F18" s="48" t="s">
        <v>114</v>
      </c>
      <c r="G18" s="48" t="s">
        <v>115</v>
      </c>
      <c r="H18" s="48" t="s">
        <v>116</v>
      </c>
      <c r="I18" s="49">
        <v>43764</v>
      </c>
      <c r="J18" s="50">
        <v>0.45905092592592589</v>
      </c>
      <c r="K18" s="48">
        <v>10</v>
      </c>
      <c r="L18" s="48">
        <v>0</v>
      </c>
      <c r="M18" s="48">
        <v>0</v>
      </c>
      <c r="N18" s="48" t="s">
        <v>117</v>
      </c>
      <c r="O18" s="48" t="s">
        <v>117</v>
      </c>
      <c r="P18" s="48">
        <v>343292</v>
      </c>
      <c r="Q18" s="48">
        <v>0</v>
      </c>
      <c r="R18" s="51" t="s">
        <v>118</v>
      </c>
    </row>
    <row r="19" spans="1:18" s="52" customFormat="1" x14ac:dyDescent="0.2">
      <c r="A19" s="46" t="s">
        <v>26</v>
      </c>
      <c r="B19" s="47" t="s">
        <v>112</v>
      </c>
      <c r="C19" s="47" t="s">
        <v>24</v>
      </c>
      <c r="D19" s="48" t="s">
        <v>113</v>
      </c>
      <c r="E19" s="48">
        <v>72620245</v>
      </c>
      <c r="F19" s="48" t="s">
        <v>114</v>
      </c>
      <c r="G19" s="48" t="s">
        <v>115</v>
      </c>
      <c r="H19" s="48" t="s">
        <v>116</v>
      </c>
      <c r="I19" s="49">
        <v>43764</v>
      </c>
      <c r="J19" s="50">
        <v>0.39690972222222221</v>
      </c>
      <c r="K19" s="48">
        <v>250</v>
      </c>
      <c r="L19" s="48">
        <v>0</v>
      </c>
      <c r="M19" s="48">
        <v>0</v>
      </c>
      <c r="N19" s="48" t="s">
        <v>117</v>
      </c>
      <c r="O19" s="48" t="s">
        <v>117</v>
      </c>
      <c r="P19" s="48">
        <v>161254</v>
      </c>
      <c r="Q19" s="48">
        <v>0</v>
      </c>
      <c r="R19" s="51" t="s">
        <v>118</v>
      </c>
    </row>
    <row r="20" spans="1:18" s="52" customFormat="1" x14ac:dyDescent="0.2">
      <c r="A20" s="46" t="s">
        <v>26</v>
      </c>
      <c r="B20" s="47" t="s">
        <v>112</v>
      </c>
      <c r="C20" s="47" t="s">
        <v>24</v>
      </c>
      <c r="D20" s="48" t="s">
        <v>113</v>
      </c>
      <c r="E20" s="48">
        <v>72723549</v>
      </c>
      <c r="F20" s="48" t="s">
        <v>114</v>
      </c>
      <c r="G20" s="48" t="s">
        <v>115</v>
      </c>
      <c r="H20" s="48" t="s">
        <v>116</v>
      </c>
      <c r="I20" s="49">
        <v>43764</v>
      </c>
      <c r="J20" s="50">
        <v>0.53137731481481476</v>
      </c>
      <c r="K20" s="48">
        <v>10</v>
      </c>
      <c r="L20" s="48">
        <v>0</v>
      </c>
      <c r="M20" s="48">
        <v>0</v>
      </c>
      <c r="N20" s="48" t="s">
        <v>117</v>
      </c>
      <c r="O20" s="48" t="s">
        <v>117</v>
      </c>
      <c r="P20" s="48">
        <v>597174</v>
      </c>
      <c r="Q20" s="48">
        <v>0</v>
      </c>
      <c r="R20" s="51" t="s">
        <v>118</v>
      </c>
    </row>
    <row r="21" spans="1:18" s="52" customFormat="1" x14ac:dyDescent="0.2">
      <c r="A21" s="46" t="s">
        <v>26</v>
      </c>
      <c r="B21" s="47" t="s">
        <v>112</v>
      </c>
      <c r="C21" s="47" t="s">
        <v>24</v>
      </c>
      <c r="D21" s="48" t="s">
        <v>113</v>
      </c>
      <c r="E21" s="48">
        <v>72852588</v>
      </c>
      <c r="F21" s="48" t="s">
        <v>114</v>
      </c>
      <c r="G21" s="48" t="s">
        <v>115</v>
      </c>
      <c r="H21" s="48" t="s">
        <v>116</v>
      </c>
      <c r="I21" s="49">
        <v>43764</v>
      </c>
      <c r="J21" s="50">
        <v>0.43418981481481483</v>
      </c>
      <c r="K21" s="48">
        <v>10</v>
      </c>
      <c r="L21" s="48">
        <v>0</v>
      </c>
      <c r="M21" s="48">
        <v>0</v>
      </c>
      <c r="N21" s="48" t="s">
        <v>117</v>
      </c>
      <c r="O21" s="48" t="s">
        <v>117</v>
      </c>
      <c r="P21" s="48">
        <v>262499</v>
      </c>
      <c r="Q21" s="48">
        <v>0</v>
      </c>
      <c r="R21" s="51" t="s">
        <v>118</v>
      </c>
    </row>
    <row r="22" spans="1:18" s="52" customFormat="1" x14ac:dyDescent="0.2">
      <c r="A22" s="46" t="s">
        <v>26</v>
      </c>
      <c r="B22" s="47" t="s">
        <v>112</v>
      </c>
      <c r="C22" s="47" t="s">
        <v>24</v>
      </c>
      <c r="D22" s="48" t="s">
        <v>113</v>
      </c>
      <c r="E22" s="48">
        <v>72863435</v>
      </c>
      <c r="F22" s="48" t="s">
        <v>114</v>
      </c>
      <c r="G22" s="48" t="s">
        <v>115</v>
      </c>
      <c r="H22" s="48" t="s">
        <v>116</v>
      </c>
      <c r="I22" s="49">
        <v>43764</v>
      </c>
      <c r="J22" s="50">
        <v>0.51922453703703708</v>
      </c>
      <c r="K22" s="48">
        <v>10</v>
      </c>
      <c r="L22" s="48">
        <v>0</v>
      </c>
      <c r="M22" s="48">
        <v>0</v>
      </c>
      <c r="N22" s="48" t="s">
        <v>117</v>
      </c>
      <c r="O22" s="48" t="s">
        <v>117</v>
      </c>
      <c r="P22" s="48">
        <v>554434</v>
      </c>
      <c r="Q22" s="48">
        <v>0</v>
      </c>
      <c r="R22" s="51" t="s">
        <v>118</v>
      </c>
    </row>
    <row r="23" spans="1:18" s="52" customFormat="1" x14ac:dyDescent="0.2">
      <c r="A23" s="46" t="s">
        <v>26</v>
      </c>
      <c r="B23" s="47" t="s">
        <v>112</v>
      </c>
      <c r="C23" s="47" t="s">
        <v>24</v>
      </c>
      <c r="D23" s="48" t="s">
        <v>113</v>
      </c>
      <c r="E23" s="48">
        <v>73004669</v>
      </c>
      <c r="F23" s="48" t="s">
        <v>114</v>
      </c>
      <c r="G23" s="48" t="s">
        <v>115</v>
      </c>
      <c r="H23" s="48" t="s">
        <v>116</v>
      </c>
      <c r="I23" s="49">
        <v>43764</v>
      </c>
      <c r="J23" s="50">
        <v>0.39677083333333335</v>
      </c>
      <c r="K23" s="48">
        <v>10</v>
      </c>
      <c r="L23" s="48">
        <v>0</v>
      </c>
      <c r="M23" s="48">
        <v>0</v>
      </c>
      <c r="N23" s="48" t="s">
        <v>117</v>
      </c>
      <c r="O23" s="48" t="s">
        <v>117</v>
      </c>
      <c r="P23" s="48">
        <v>160984</v>
      </c>
      <c r="Q23" s="48">
        <v>0</v>
      </c>
      <c r="R23" s="51" t="s">
        <v>118</v>
      </c>
    </row>
    <row r="24" spans="1:18" s="52" customFormat="1" x14ac:dyDescent="0.2">
      <c r="A24" s="46" t="s">
        <v>26</v>
      </c>
      <c r="B24" s="47" t="s">
        <v>112</v>
      </c>
      <c r="C24" s="47" t="s">
        <v>24</v>
      </c>
      <c r="D24" s="48" t="s">
        <v>113</v>
      </c>
      <c r="E24" s="48">
        <v>73179017</v>
      </c>
      <c r="F24" s="48" t="s">
        <v>114</v>
      </c>
      <c r="G24" s="48" t="s">
        <v>115</v>
      </c>
      <c r="H24" s="48" t="s">
        <v>116</v>
      </c>
      <c r="I24" s="49">
        <v>43764</v>
      </c>
      <c r="J24" s="50">
        <v>0.51100694444444439</v>
      </c>
      <c r="K24" s="48">
        <v>10</v>
      </c>
      <c r="L24" s="48">
        <v>0</v>
      </c>
      <c r="M24" s="48">
        <v>0</v>
      </c>
      <c r="N24" s="48" t="s">
        <v>117</v>
      </c>
      <c r="O24" s="48" t="s">
        <v>117</v>
      </c>
      <c r="P24" s="48">
        <v>524815</v>
      </c>
      <c r="Q24" s="48">
        <v>0</v>
      </c>
      <c r="R24" s="51" t="s">
        <v>118</v>
      </c>
    </row>
    <row r="25" spans="1:18" s="52" customFormat="1" x14ac:dyDescent="0.2">
      <c r="A25" s="46" t="s">
        <v>26</v>
      </c>
      <c r="B25" s="47" t="s">
        <v>112</v>
      </c>
      <c r="C25" s="47" t="s">
        <v>24</v>
      </c>
      <c r="D25" s="48" t="s">
        <v>113</v>
      </c>
      <c r="E25" s="48">
        <v>73595806</v>
      </c>
      <c r="F25" s="48" t="s">
        <v>114</v>
      </c>
      <c r="G25" s="48" t="s">
        <v>115</v>
      </c>
      <c r="H25" s="48" t="s">
        <v>116</v>
      </c>
      <c r="I25" s="49">
        <v>43764</v>
      </c>
      <c r="J25" s="50">
        <v>0.82200231481481489</v>
      </c>
      <c r="K25" s="48">
        <v>10</v>
      </c>
      <c r="L25" s="48">
        <v>0</v>
      </c>
      <c r="M25" s="48">
        <v>0</v>
      </c>
      <c r="N25" s="48" t="s">
        <v>117</v>
      </c>
      <c r="O25" s="48" t="s">
        <v>117</v>
      </c>
      <c r="P25" s="48">
        <v>200780</v>
      </c>
      <c r="Q25" s="48">
        <v>0</v>
      </c>
      <c r="R25" s="51" t="s">
        <v>118</v>
      </c>
    </row>
    <row r="26" spans="1:18" s="52" customFormat="1" x14ac:dyDescent="0.2">
      <c r="A26" s="46" t="s">
        <v>26</v>
      </c>
      <c r="B26" s="47" t="s">
        <v>112</v>
      </c>
      <c r="C26" s="47" t="s">
        <v>24</v>
      </c>
      <c r="D26" s="48" t="s">
        <v>113</v>
      </c>
      <c r="E26" s="48">
        <v>73595807</v>
      </c>
      <c r="F26" s="48" t="s">
        <v>114</v>
      </c>
      <c r="G26" s="48" t="s">
        <v>115</v>
      </c>
      <c r="H26" s="48" t="s">
        <v>116</v>
      </c>
      <c r="I26" s="49">
        <v>43764</v>
      </c>
      <c r="J26" s="50">
        <v>0.82127314814814811</v>
      </c>
      <c r="K26" s="48">
        <v>10</v>
      </c>
      <c r="L26" s="48">
        <v>0</v>
      </c>
      <c r="M26" s="48">
        <v>0</v>
      </c>
      <c r="N26" s="48" t="s">
        <v>117</v>
      </c>
      <c r="O26" s="48" t="s">
        <v>117</v>
      </c>
      <c r="P26" s="48">
        <v>199477</v>
      </c>
      <c r="Q26" s="48">
        <v>0</v>
      </c>
      <c r="R26" s="51" t="s">
        <v>118</v>
      </c>
    </row>
    <row r="27" spans="1:18" s="52" customFormat="1" x14ac:dyDescent="0.2">
      <c r="A27" s="46" t="s">
        <v>26</v>
      </c>
      <c r="B27" s="47" t="s">
        <v>112</v>
      </c>
      <c r="C27" s="47" t="s">
        <v>24</v>
      </c>
      <c r="D27" s="48" t="s">
        <v>113</v>
      </c>
      <c r="E27" s="48">
        <v>73608472</v>
      </c>
      <c r="F27" s="48" t="s">
        <v>114</v>
      </c>
      <c r="G27" s="48" t="s">
        <v>115</v>
      </c>
      <c r="H27" s="48" t="s">
        <v>116</v>
      </c>
      <c r="I27" s="49">
        <v>43764</v>
      </c>
      <c r="J27" s="50">
        <v>0.39960648148148148</v>
      </c>
      <c r="K27" s="48">
        <v>10</v>
      </c>
      <c r="L27" s="48">
        <v>0</v>
      </c>
      <c r="M27" s="48">
        <v>0</v>
      </c>
      <c r="N27" s="48" t="s">
        <v>117</v>
      </c>
      <c r="O27" s="48" t="s">
        <v>117</v>
      </c>
      <c r="P27" s="48">
        <v>167420</v>
      </c>
      <c r="Q27" s="48">
        <v>0</v>
      </c>
      <c r="R27" s="51" t="s">
        <v>118</v>
      </c>
    </row>
    <row r="28" spans="1:18" s="52" customFormat="1" x14ac:dyDescent="0.2">
      <c r="A28" s="46" t="s">
        <v>26</v>
      </c>
      <c r="B28" s="47" t="s">
        <v>112</v>
      </c>
      <c r="C28" s="47" t="s">
        <v>24</v>
      </c>
      <c r="D28" s="48" t="s">
        <v>113</v>
      </c>
      <c r="E28" s="48">
        <v>73631350</v>
      </c>
      <c r="F28" s="48" t="s">
        <v>114</v>
      </c>
      <c r="G28" s="48" t="s">
        <v>115</v>
      </c>
      <c r="H28" s="48" t="s">
        <v>116</v>
      </c>
      <c r="I28" s="49">
        <v>43764</v>
      </c>
      <c r="J28" s="50">
        <v>0.42878472222222225</v>
      </c>
      <c r="K28" s="48">
        <v>250</v>
      </c>
      <c r="L28" s="48">
        <v>0</v>
      </c>
      <c r="M28" s="48">
        <v>0</v>
      </c>
      <c r="N28" s="48" t="s">
        <v>117</v>
      </c>
      <c r="O28" s="48" t="s">
        <v>117</v>
      </c>
      <c r="P28" s="48">
        <v>246467</v>
      </c>
      <c r="Q28" s="48">
        <v>0</v>
      </c>
      <c r="R28" s="51" t="s">
        <v>118</v>
      </c>
    </row>
    <row r="29" spans="1:18" s="52" customFormat="1" x14ac:dyDescent="0.2">
      <c r="A29" s="46" t="s">
        <v>26</v>
      </c>
      <c r="B29" s="47" t="s">
        <v>112</v>
      </c>
      <c r="C29" s="47" t="s">
        <v>24</v>
      </c>
      <c r="D29" s="48" t="s">
        <v>113</v>
      </c>
      <c r="E29" s="48">
        <v>74223651</v>
      </c>
      <c r="F29" s="48" t="s">
        <v>114</v>
      </c>
      <c r="G29" s="48" t="s">
        <v>115</v>
      </c>
      <c r="H29" s="48" t="s">
        <v>116</v>
      </c>
      <c r="I29" s="49">
        <v>43764</v>
      </c>
      <c r="J29" s="50">
        <v>0.48697916666666669</v>
      </c>
      <c r="K29" s="48">
        <v>10</v>
      </c>
      <c r="L29" s="48">
        <v>0</v>
      </c>
      <c r="M29" s="48">
        <v>0</v>
      </c>
      <c r="N29" s="48" t="s">
        <v>117</v>
      </c>
      <c r="O29" s="48" t="s">
        <v>117</v>
      </c>
      <c r="P29" s="48">
        <v>439288</v>
      </c>
      <c r="Q29" s="48">
        <v>0</v>
      </c>
      <c r="R29" s="51" t="s">
        <v>118</v>
      </c>
    </row>
    <row r="30" spans="1:18" s="52" customFormat="1" x14ac:dyDescent="0.2">
      <c r="A30" s="46" t="s">
        <v>26</v>
      </c>
      <c r="B30" s="47" t="s">
        <v>112</v>
      </c>
      <c r="C30" s="47" t="s">
        <v>24</v>
      </c>
      <c r="D30" s="48" t="s">
        <v>113</v>
      </c>
      <c r="E30" s="48">
        <v>74389658</v>
      </c>
      <c r="F30" s="48" t="s">
        <v>114</v>
      </c>
      <c r="G30" s="48" t="s">
        <v>115</v>
      </c>
      <c r="H30" s="48" t="s">
        <v>116</v>
      </c>
      <c r="I30" s="49">
        <v>43764</v>
      </c>
      <c r="J30" s="50">
        <v>0.60829861111111116</v>
      </c>
      <c r="K30" s="48">
        <v>10</v>
      </c>
      <c r="L30" s="48">
        <v>0</v>
      </c>
      <c r="M30" s="48">
        <v>0</v>
      </c>
      <c r="N30" s="48" t="s">
        <v>117</v>
      </c>
      <c r="O30" s="48" t="s">
        <v>117</v>
      </c>
      <c r="P30" s="48">
        <v>793265</v>
      </c>
      <c r="Q30" s="48">
        <v>0</v>
      </c>
      <c r="R30" s="51" t="s">
        <v>118</v>
      </c>
    </row>
    <row r="31" spans="1:18" s="52" customFormat="1" x14ac:dyDescent="0.2">
      <c r="A31" s="46" t="s">
        <v>26</v>
      </c>
      <c r="B31" s="47" t="s">
        <v>112</v>
      </c>
      <c r="C31" s="47" t="s">
        <v>24</v>
      </c>
      <c r="D31" s="48" t="s">
        <v>113</v>
      </c>
      <c r="E31" s="48">
        <v>74822907</v>
      </c>
      <c r="F31" s="48" t="s">
        <v>114</v>
      </c>
      <c r="G31" s="48" t="s">
        <v>115</v>
      </c>
      <c r="H31" s="48" t="s">
        <v>116</v>
      </c>
      <c r="I31" s="49">
        <v>43764</v>
      </c>
      <c r="J31" s="50">
        <v>0.63160879629629629</v>
      </c>
      <c r="K31" s="48">
        <v>10</v>
      </c>
      <c r="L31" s="48">
        <v>0</v>
      </c>
      <c r="M31" s="48">
        <v>0</v>
      </c>
      <c r="N31" s="48" t="s">
        <v>117</v>
      </c>
      <c r="O31" s="48" t="s">
        <v>117</v>
      </c>
      <c r="P31" s="48">
        <v>837441</v>
      </c>
      <c r="Q31" s="48">
        <v>0</v>
      </c>
      <c r="R31" s="51" t="s">
        <v>118</v>
      </c>
    </row>
    <row r="32" spans="1:18" s="52" customFormat="1" x14ac:dyDescent="0.2">
      <c r="A32" s="46" t="s">
        <v>26</v>
      </c>
      <c r="B32" s="47" t="s">
        <v>112</v>
      </c>
      <c r="C32" s="47" t="s">
        <v>24</v>
      </c>
      <c r="D32" s="48" t="s">
        <v>113</v>
      </c>
      <c r="E32" s="48">
        <v>75108479</v>
      </c>
      <c r="F32" s="48" t="s">
        <v>114</v>
      </c>
      <c r="G32" s="48" t="s">
        <v>115</v>
      </c>
      <c r="H32" s="48" t="s">
        <v>116</v>
      </c>
      <c r="I32" s="49">
        <v>43764</v>
      </c>
      <c r="J32" s="50">
        <v>0.40834490740740742</v>
      </c>
      <c r="K32" s="48">
        <v>10</v>
      </c>
      <c r="L32" s="48">
        <v>0</v>
      </c>
      <c r="M32" s="48">
        <v>0</v>
      </c>
      <c r="N32" s="48" t="s">
        <v>117</v>
      </c>
      <c r="O32" s="48" t="s">
        <v>117</v>
      </c>
      <c r="P32" s="48">
        <v>188957</v>
      </c>
      <c r="Q32" s="48">
        <v>0</v>
      </c>
      <c r="R32" s="51" t="s">
        <v>118</v>
      </c>
    </row>
    <row r="33" spans="1:18" s="52" customFormat="1" x14ac:dyDescent="0.2">
      <c r="A33" s="46" t="s">
        <v>26</v>
      </c>
      <c r="B33" s="47" t="s">
        <v>112</v>
      </c>
      <c r="C33" s="47" t="s">
        <v>24</v>
      </c>
      <c r="D33" s="48" t="s">
        <v>113</v>
      </c>
      <c r="E33" s="48">
        <v>75252888</v>
      </c>
      <c r="F33" s="48" t="s">
        <v>114</v>
      </c>
      <c r="G33" s="48" t="s">
        <v>115</v>
      </c>
      <c r="H33" s="48" t="s">
        <v>116</v>
      </c>
      <c r="I33" s="49">
        <v>43764</v>
      </c>
      <c r="J33" s="50">
        <v>0.47650462962962964</v>
      </c>
      <c r="K33" s="48">
        <v>10</v>
      </c>
      <c r="L33" s="48">
        <v>0</v>
      </c>
      <c r="M33" s="48">
        <v>0</v>
      </c>
      <c r="N33" s="48" t="s">
        <v>117</v>
      </c>
      <c r="O33" s="48" t="s">
        <v>117</v>
      </c>
      <c r="P33" s="48">
        <v>402792</v>
      </c>
      <c r="Q33" s="48">
        <v>0</v>
      </c>
      <c r="R33" s="51" t="s">
        <v>118</v>
      </c>
    </row>
    <row r="34" spans="1:18" s="52" customFormat="1" x14ac:dyDescent="0.2">
      <c r="A34" s="46" t="s">
        <v>26</v>
      </c>
      <c r="B34" s="47" t="s">
        <v>112</v>
      </c>
      <c r="C34" s="47" t="s">
        <v>24</v>
      </c>
      <c r="D34" s="48" t="s">
        <v>113</v>
      </c>
      <c r="E34" s="48">
        <v>75349599</v>
      </c>
      <c r="F34" s="48" t="s">
        <v>114</v>
      </c>
      <c r="G34" s="48" t="s">
        <v>115</v>
      </c>
      <c r="H34" s="48" t="s">
        <v>116</v>
      </c>
      <c r="I34" s="49">
        <v>43764</v>
      </c>
      <c r="J34" s="50">
        <v>0.6734837962962964</v>
      </c>
      <c r="K34" s="48">
        <v>10</v>
      </c>
      <c r="L34" s="48">
        <v>0</v>
      </c>
      <c r="M34" s="48">
        <v>0</v>
      </c>
      <c r="N34" s="48" t="s">
        <v>117</v>
      </c>
      <c r="O34" s="48" t="s">
        <v>117</v>
      </c>
      <c r="P34" s="48">
        <v>915382</v>
      </c>
      <c r="Q34" s="48">
        <v>0</v>
      </c>
      <c r="R34" s="51" t="s">
        <v>118</v>
      </c>
    </row>
    <row r="35" spans="1:18" s="52" customFormat="1" x14ac:dyDescent="0.2">
      <c r="A35" s="46" t="s">
        <v>26</v>
      </c>
      <c r="B35" s="47" t="s">
        <v>112</v>
      </c>
      <c r="C35" s="47" t="s">
        <v>24</v>
      </c>
      <c r="D35" s="48" t="s">
        <v>113</v>
      </c>
      <c r="E35" s="48">
        <v>75378022</v>
      </c>
      <c r="F35" s="48" t="s">
        <v>114</v>
      </c>
      <c r="G35" s="48" t="s">
        <v>115</v>
      </c>
      <c r="H35" s="48" t="s">
        <v>116</v>
      </c>
      <c r="I35" s="49">
        <v>43764</v>
      </c>
      <c r="J35" s="50">
        <v>0.41678240740740741</v>
      </c>
      <c r="K35" s="48">
        <v>10</v>
      </c>
      <c r="L35" s="48">
        <v>0</v>
      </c>
      <c r="M35" s="48">
        <v>0</v>
      </c>
      <c r="N35" s="48" t="s">
        <v>117</v>
      </c>
      <c r="O35" s="48" t="s">
        <v>117</v>
      </c>
      <c r="P35" s="48">
        <v>211603</v>
      </c>
      <c r="Q35" s="48">
        <v>0</v>
      </c>
      <c r="R35" s="51" t="s">
        <v>118</v>
      </c>
    </row>
    <row r="36" spans="1:18" s="52" customFormat="1" x14ac:dyDescent="0.2">
      <c r="A36" s="46" t="s">
        <v>26</v>
      </c>
      <c r="B36" s="47" t="s">
        <v>112</v>
      </c>
      <c r="C36" s="47" t="s">
        <v>24</v>
      </c>
      <c r="D36" s="48" t="s">
        <v>113</v>
      </c>
      <c r="E36" s="48">
        <v>75378219</v>
      </c>
      <c r="F36" s="48" t="s">
        <v>114</v>
      </c>
      <c r="G36" s="48" t="s">
        <v>115</v>
      </c>
      <c r="H36" s="48" t="s">
        <v>116</v>
      </c>
      <c r="I36" s="49">
        <v>43764</v>
      </c>
      <c r="J36" s="50">
        <v>0.73802083333333324</v>
      </c>
      <c r="K36" s="48">
        <v>10</v>
      </c>
      <c r="L36" s="48">
        <v>0</v>
      </c>
      <c r="M36" s="48">
        <v>0</v>
      </c>
      <c r="N36" s="48" t="s">
        <v>117</v>
      </c>
      <c r="O36" s="48" t="s">
        <v>117</v>
      </c>
      <c r="P36" s="48">
        <v>38860</v>
      </c>
      <c r="Q36" s="48">
        <v>0</v>
      </c>
      <c r="R36" s="51" t="s">
        <v>118</v>
      </c>
    </row>
    <row r="37" spans="1:18" s="52" customFormat="1" x14ac:dyDescent="0.2">
      <c r="A37" s="46" t="s">
        <v>26</v>
      </c>
      <c r="B37" s="47" t="s">
        <v>112</v>
      </c>
      <c r="C37" s="47" t="s">
        <v>24</v>
      </c>
      <c r="D37" s="48" t="s">
        <v>113</v>
      </c>
      <c r="E37" s="48">
        <v>75485352</v>
      </c>
      <c r="F37" s="48" t="s">
        <v>114</v>
      </c>
      <c r="G37" s="48" t="s">
        <v>115</v>
      </c>
      <c r="H37" s="48" t="s">
        <v>116</v>
      </c>
      <c r="I37" s="49">
        <v>43764</v>
      </c>
      <c r="J37" s="50">
        <v>0.48976851851851855</v>
      </c>
      <c r="K37" s="48">
        <v>10</v>
      </c>
      <c r="L37" s="48">
        <v>0</v>
      </c>
      <c r="M37" s="48">
        <v>0</v>
      </c>
      <c r="N37" s="48" t="s">
        <v>117</v>
      </c>
      <c r="O37" s="48" t="s">
        <v>117</v>
      </c>
      <c r="P37" s="48">
        <v>449115</v>
      </c>
      <c r="Q37" s="48">
        <v>0</v>
      </c>
      <c r="R37" s="51" t="s">
        <v>118</v>
      </c>
    </row>
    <row r="38" spans="1:18" s="52" customFormat="1" x14ac:dyDescent="0.2">
      <c r="A38" s="46" t="s">
        <v>26</v>
      </c>
      <c r="B38" s="47" t="s">
        <v>112</v>
      </c>
      <c r="C38" s="47" t="s">
        <v>24</v>
      </c>
      <c r="D38" s="48" t="s">
        <v>113</v>
      </c>
      <c r="E38" s="48">
        <v>75532946</v>
      </c>
      <c r="F38" s="48" t="s">
        <v>114</v>
      </c>
      <c r="G38" s="48" t="s">
        <v>115</v>
      </c>
      <c r="H38" s="48" t="s">
        <v>116</v>
      </c>
      <c r="I38" s="49">
        <v>43764</v>
      </c>
      <c r="J38" s="50">
        <v>0.4997685185185185</v>
      </c>
      <c r="K38" s="48">
        <v>10</v>
      </c>
      <c r="L38" s="48">
        <v>0</v>
      </c>
      <c r="M38" s="48">
        <v>0</v>
      </c>
      <c r="N38" s="48" t="s">
        <v>117</v>
      </c>
      <c r="O38" s="48" t="s">
        <v>117</v>
      </c>
      <c r="P38" s="48">
        <v>484856</v>
      </c>
      <c r="Q38" s="48">
        <v>0</v>
      </c>
      <c r="R38" s="51" t="s">
        <v>118</v>
      </c>
    </row>
    <row r="39" spans="1:18" s="52" customFormat="1" x14ac:dyDescent="0.2">
      <c r="A39" s="46" t="s">
        <v>26</v>
      </c>
      <c r="B39" s="47" t="s">
        <v>112</v>
      </c>
      <c r="C39" s="47" t="s">
        <v>24</v>
      </c>
      <c r="D39" s="48" t="s">
        <v>113</v>
      </c>
      <c r="E39" s="48">
        <v>75621474</v>
      </c>
      <c r="F39" s="48" t="s">
        <v>114</v>
      </c>
      <c r="G39" s="48" t="s">
        <v>115</v>
      </c>
      <c r="H39" s="48" t="s">
        <v>116</v>
      </c>
      <c r="I39" s="49">
        <v>43764</v>
      </c>
      <c r="J39" s="50">
        <v>0.44212962962962959</v>
      </c>
      <c r="K39" s="48">
        <v>10</v>
      </c>
      <c r="L39" s="48">
        <v>0</v>
      </c>
      <c r="M39" s="48">
        <v>0</v>
      </c>
      <c r="N39" s="48" t="s">
        <v>117</v>
      </c>
      <c r="O39" s="48" t="s">
        <v>117</v>
      </c>
      <c r="P39" s="48">
        <v>287815</v>
      </c>
      <c r="Q39" s="48">
        <v>0</v>
      </c>
      <c r="R39" s="51" t="s">
        <v>118</v>
      </c>
    </row>
    <row r="40" spans="1:18" s="52" customFormat="1" x14ac:dyDescent="0.2">
      <c r="A40" s="46" t="s">
        <v>26</v>
      </c>
      <c r="B40" s="47" t="s">
        <v>112</v>
      </c>
      <c r="C40" s="47" t="s">
        <v>24</v>
      </c>
      <c r="D40" s="48" t="s">
        <v>113</v>
      </c>
      <c r="E40" s="48">
        <v>75757175</v>
      </c>
      <c r="F40" s="48" t="s">
        <v>114</v>
      </c>
      <c r="G40" s="48" t="s">
        <v>115</v>
      </c>
      <c r="H40" s="48" t="s">
        <v>116</v>
      </c>
      <c r="I40" s="49">
        <v>43764</v>
      </c>
      <c r="J40" s="50">
        <v>0.40755787037037039</v>
      </c>
      <c r="K40" s="48">
        <v>250</v>
      </c>
      <c r="L40" s="48">
        <v>0</v>
      </c>
      <c r="M40" s="48">
        <v>0</v>
      </c>
      <c r="N40" s="48" t="s">
        <v>117</v>
      </c>
      <c r="O40" s="48" t="s">
        <v>117</v>
      </c>
      <c r="P40" s="48">
        <v>186896</v>
      </c>
      <c r="Q40" s="48">
        <v>0</v>
      </c>
      <c r="R40" s="51" t="s">
        <v>118</v>
      </c>
    </row>
    <row r="41" spans="1:18" s="52" customFormat="1" x14ac:dyDescent="0.2">
      <c r="A41" s="46" t="s">
        <v>26</v>
      </c>
      <c r="B41" s="47" t="s">
        <v>112</v>
      </c>
      <c r="C41" s="47" t="s">
        <v>24</v>
      </c>
      <c r="D41" s="48" t="s">
        <v>113</v>
      </c>
      <c r="E41" s="48">
        <v>75757175</v>
      </c>
      <c r="F41" s="48" t="s">
        <v>114</v>
      </c>
      <c r="G41" s="48" t="s">
        <v>115</v>
      </c>
      <c r="H41" s="48" t="s">
        <v>116</v>
      </c>
      <c r="I41" s="49">
        <v>43764</v>
      </c>
      <c r="J41" s="50">
        <v>0.4203587962962963</v>
      </c>
      <c r="K41" s="48">
        <v>10</v>
      </c>
      <c r="L41" s="48">
        <v>0</v>
      </c>
      <c r="M41" s="48">
        <v>0</v>
      </c>
      <c r="N41" s="48" t="s">
        <v>117</v>
      </c>
      <c r="O41" s="48" t="s">
        <v>117</v>
      </c>
      <c r="P41" s="48">
        <v>222024</v>
      </c>
      <c r="Q41" s="48">
        <v>0</v>
      </c>
      <c r="R41" s="51" t="s">
        <v>118</v>
      </c>
    </row>
    <row r="42" spans="1:18" s="52" customFormat="1" x14ac:dyDescent="0.2">
      <c r="A42" s="46" t="s">
        <v>26</v>
      </c>
      <c r="B42" s="47" t="s">
        <v>112</v>
      </c>
      <c r="C42" s="47" t="s">
        <v>24</v>
      </c>
      <c r="D42" s="48" t="s">
        <v>113</v>
      </c>
      <c r="E42" s="48">
        <v>75929150</v>
      </c>
      <c r="F42" s="48" t="s">
        <v>114</v>
      </c>
      <c r="G42" s="48" t="s">
        <v>115</v>
      </c>
      <c r="H42" s="48" t="s">
        <v>116</v>
      </c>
      <c r="I42" s="49">
        <v>43764</v>
      </c>
      <c r="J42" s="50">
        <v>0.37577546296296299</v>
      </c>
      <c r="K42" s="48">
        <v>250</v>
      </c>
      <c r="L42" s="48">
        <v>0</v>
      </c>
      <c r="M42" s="48">
        <v>0</v>
      </c>
      <c r="N42" s="48" t="s">
        <v>117</v>
      </c>
      <c r="O42" s="48" t="s">
        <v>117</v>
      </c>
      <c r="P42" s="48">
        <v>118474</v>
      </c>
      <c r="Q42" s="48">
        <v>0</v>
      </c>
      <c r="R42" s="51" t="s">
        <v>118</v>
      </c>
    </row>
    <row r="43" spans="1:18" s="52" customFormat="1" x14ac:dyDescent="0.2">
      <c r="A43" s="46" t="s">
        <v>26</v>
      </c>
      <c r="B43" s="47" t="s">
        <v>112</v>
      </c>
      <c r="C43" s="47" t="s">
        <v>24</v>
      </c>
      <c r="D43" s="48" t="s">
        <v>113</v>
      </c>
      <c r="E43" s="48">
        <v>75929150</v>
      </c>
      <c r="F43" s="48" t="s">
        <v>114</v>
      </c>
      <c r="G43" s="48" t="s">
        <v>115</v>
      </c>
      <c r="H43" s="48" t="s">
        <v>116</v>
      </c>
      <c r="I43" s="49">
        <v>43764</v>
      </c>
      <c r="J43" s="50">
        <v>0.37618055555555557</v>
      </c>
      <c r="K43" s="48">
        <v>10</v>
      </c>
      <c r="L43" s="48">
        <v>0</v>
      </c>
      <c r="M43" s="48">
        <v>0</v>
      </c>
      <c r="N43" s="48" t="s">
        <v>117</v>
      </c>
      <c r="O43" s="48" t="s">
        <v>117</v>
      </c>
      <c r="P43" s="48">
        <v>119111</v>
      </c>
      <c r="Q43" s="48">
        <v>0</v>
      </c>
      <c r="R43" s="51" t="s">
        <v>118</v>
      </c>
    </row>
    <row r="44" spans="1:18" s="52" customFormat="1" x14ac:dyDescent="0.2">
      <c r="A44" s="46" t="s">
        <v>26</v>
      </c>
      <c r="B44" s="47" t="s">
        <v>112</v>
      </c>
      <c r="C44" s="47" t="s">
        <v>24</v>
      </c>
      <c r="D44" s="48" t="s">
        <v>113</v>
      </c>
      <c r="E44" s="48">
        <v>76001746</v>
      </c>
      <c r="F44" s="48" t="s">
        <v>114</v>
      </c>
      <c r="G44" s="48" t="s">
        <v>115</v>
      </c>
      <c r="H44" s="48" t="s">
        <v>116</v>
      </c>
      <c r="I44" s="49">
        <v>43764</v>
      </c>
      <c r="J44" s="50">
        <v>0.50019675925925922</v>
      </c>
      <c r="K44" s="48">
        <v>10</v>
      </c>
      <c r="L44" s="48">
        <v>0</v>
      </c>
      <c r="M44" s="48">
        <v>0</v>
      </c>
      <c r="N44" s="48" t="s">
        <v>117</v>
      </c>
      <c r="O44" s="48" t="s">
        <v>117</v>
      </c>
      <c r="P44" s="48">
        <v>486437</v>
      </c>
      <c r="Q44" s="48">
        <v>0</v>
      </c>
      <c r="R44" s="51" t="s">
        <v>118</v>
      </c>
    </row>
    <row r="45" spans="1:18" s="52" customFormat="1" x14ac:dyDescent="0.2">
      <c r="A45" s="46" t="s">
        <v>26</v>
      </c>
      <c r="B45" s="47" t="s">
        <v>112</v>
      </c>
      <c r="C45" s="47" t="s">
        <v>24</v>
      </c>
      <c r="D45" s="48" t="s">
        <v>113</v>
      </c>
      <c r="E45" s="48">
        <v>76325296</v>
      </c>
      <c r="F45" s="48" t="s">
        <v>114</v>
      </c>
      <c r="G45" s="48" t="s">
        <v>115</v>
      </c>
      <c r="H45" s="48" t="s">
        <v>116</v>
      </c>
      <c r="I45" s="49">
        <v>43764</v>
      </c>
      <c r="J45" s="50">
        <v>0.45820601851851855</v>
      </c>
      <c r="K45" s="48">
        <v>10</v>
      </c>
      <c r="L45" s="48">
        <v>0</v>
      </c>
      <c r="M45" s="48">
        <v>0</v>
      </c>
      <c r="N45" s="48" t="s">
        <v>117</v>
      </c>
      <c r="O45" s="48" t="s">
        <v>117</v>
      </c>
      <c r="P45" s="48">
        <v>340483</v>
      </c>
      <c r="Q45" s="48">
        <v>0</v>
      </c>
      <c r="R45" s="51" t="s">
        <v>118</v>
      </c>
    </row>
    <row r="46" spans="1:18" s="52" customFormat="1" x14ac:dyDescent="0.2">
      <c r="A46" s="46" t="s">
        <v>26</v>
      </c>
      <c r="B46" s="47" t="s">
        <v>112</v>
      </c>
      <c r="C46" s="47" t="s">
        <v>24</v>
      </c>
      <c r="D46" s="48" t="s">
        <v>113</v>
      </c>
      <c r="E46" s="48">
        <v>76448997</v>
      </c>
      <c r="F46" s="48" t="s">
        <v>114</v>
      </c>
      <c r="G46" s="48" t="s">
        <v>115</v>
      </c>
      <c r="H46" s="48" t="s">
        <v>116</v>
      </c>
      <c r="I46" s="49">
        <v>43764</v>
      </c>
      <c r="J46" s="50">
        <v>0.59059027777777773</v>
      </c>
      <c r="K46" s="48">
        <v>10</v>
      </c>
      <c r="L46" s="48">
        <v>0</v>
      </c>
      <c r="M46" s="48">
        <v>0</v>
      </c>
      <c r="N46" s="48" t="s">
        <v>117</v>
      </c>
      <c r="O46" s="48" t="s">
        <v>117</v>
      </c>
      <c r="P46" s="48">
        <v>758095</v>
      </c>
      <c r="Q46" s="48">
        <v>0</v>
      </c>
      <c r="R46" s="51" t="s">
        <v>118</v>
      </c>
    </row>
    <row r="47" spans="1:18" s="52" customFormat="1" x14ac:dyDescent="0.2">
      <c r="A47" s="46" t="s">
        <v>26</v>
      </c>
      <c r="B47" s="47" t="s">
        <v>112</v>
      </c>
      <c r="C47" s="47" t="s">
        <v>24</v>
      </c>
      <c r="D47" s="48" t="s">
        <v>113</v>
      </c>
      <c r="E47" s="48">
        <v>76512517</v>
      </c>
      <c r="F47" s="48" t="s">
        <v>114</v>
      </c>
      <c r="G47" s="48" t="s">
        <v>115</v>
      </c>
      <c r="H47" s="48" t="s">
        <v>116</v>
      </c>
      <c r="I47" s="49">
        <v>43764</v>
      </c>
      <c r="J47" s="50">
        <v>0.67353009259259267</v>
      </c>
      <c r="K47" s="48">
        <v>10</v>
      </c>
      <c r="L47" s="48">
        <v>0</v>
      </c>
      <c r="M47" s="48">
        <v>0</v>
      </c>
      <c r="N47" s="48" t="s">
        <v>117</v>
      </c>
      <c r="O47" s="48" t="s">
        <v>117</v>
      </c>
      <c r="P47" s="48">
        <v>915473</v>
      </c>
      <c r="Q47" s="48">
        <v>0</v>
      </c>
      <c r="R47" s="51" t="s">
        <v>118</v>
      </c>
    </row>
    <row r="48" spans="1:18" s="52" customFormat="1" x14ac:dyDescent="0.2">
      <c r="A48" s="46" t="s">
        <v>26</v>
      </c>
      <c r="B48" s="47" t="s">
        <v>112</v>
      </c>
      <c r="C48" s="47" t="s">
        <v>24</v>
      </c>
      <c r="D48" s="48" t="s">
        <v>113</v>
      </c>
      <c r="E48" s="48">
        <v>76591277</v>
      </c>
      <c r="F48" s="48" t="s">
        <v>114</v>
      </c>
      <c r="G48" s="48" t="s">
        <v>115</v>
      </c>
      <c r="H48" s="48" t="s">
        <v>116</v>
      </c>
      <c r="I48" s="49">
        <v>43764</v>
      </c>
      <c r="J48" s="50">
        <v>0.42334490740740738</v>
      </c>
      <c r="K48" s="48">
        <v>250</v>
      </c>
      <c r="L48" s="48">
        <v>0</v>
      </c>
      <c r="M48" s="48">
        <v>0</v>
      </c>
      <c r="N48" s="48" t="s">
        <v>117</v>
      </c>
      <c r="O48" s="48" t="s">
        <v>117</v>
      </c>
      <c r="P48" s="48">
        <v>230631</v>
      </c>
      <c r="Q48" s="48">
        <v>0</v>
      </c>
      <c r="R48" s="51" t="s">
        <v>118</v>
      </c>
    </row>
    <row r="49" spans="1:18" s="52" customFormat="1" x14ac:dyDescent="0.2">
      <c r="A49" s="46" t="s">
        <v>26</v>
      </c>
      <c r="B49" s="47" t="s">
        <v>112</v>
      </c>
      <c r="C49" s="47" t="s">
        <v>24</v>
      </c>
      <c r="D49" s="48" t="s">
        <v>113</v>
      </c>
      <c r="E49" s="48">
        <v>76640916</v>
      </c>
      <c r="F49" s="48" t="s">
        <v>114</v>
      </c>
      <c r="G49" s="48" t="s">
        <v>115</v>
      </c>
      <c r="H49" s="48" t="s">
        <v>116</v>
      </c>
      <c r="I49" s="49">
        <v>43764</v>
      </c>
      <c r="J49" s="50">
        <v>0.42115740740740742</v>
      </c>
      <c r="K49" s="48">
        <v>10</v>
      </c>
      <c r="L49" s="48">
        <v>0</v>
      </c>
      <c r="M49" s="48">
        <v>0</v>
      </c>
      <c r="N49" s="48" t="s">
        <v>117</v>
      </c>
      <c r="O49" s="48" t="s">
        <v>117</v>
      </c>
      <c r="P49" s="48">
        <v>224416</v>
      </c>
      <c r="Q49" s="48">
        <v>0</v>
      </c>
      <c r="R49" s="51" t="s">
        <v>118</v>
      </c>
    </row>
    <row r="50" spans="1:18" s="52" customFormat="1" x14ac:dyDescent="0.2">
      <c r="A50" s="46" t="s">
        <v>26</v>
      </c>
      <c r="B50" s="47" t="s">
        <v>112</v>
      </c>
      <c r="C50" s="47" t="s">
        <v>24</v>
      </c>
      <c r="D50" s="48" t="s">
        <v>113</v>
      </c>
      <c r="E50" s="48">
        <v>76783583</v>
      </c>
      <c r="F50" s="48" t="s">
        <v>114</v>
      </c>
      <c r="G50" s="48" t="s">
        <v>115</v>
      </c>
      <c r="H50" s="48" t="s">
        <v>116</v>
      </c>
      <c r="I50" s="49">
        <v>43764</v>
      </c>
      <c r="J50" s="50">
        <v>0.38113425925925926</v>
      </c>
      <c r="K50" s="48">
        <v>10</v>
      </c>
      <c r="L50" s="48">
        <v>0</v>
      </c>
      <c r="M50" s="48">
        <v>0</v>
      </c>
      <c r="N50" s="48" t="s">
        <v>117</v>
      </c>
      <c r="O50" s="48" t="s">
        <v>117</v>
      </c>
      <c r="P50" s="48">
        <v>128427</v>
      </c>
      <c r="Q50" s="48">
        <v>0</v>
      </c>
      <c r="R50" s="51" t="s">
        <v>118</v>
      </c>
    </row>
    <row r="51" spans="1:18" s="52" customFormat="1" x14ac:dyDescent="0.2">
      <c r="A51" s="46" t="s">
        <v>26</v>
      </c>
      <c r="B51" s="47" t="s">
        <v>112</v>
      </c>
      <c r="C51" s="47" t="s">
        <v>24</v>
      </c>
      <c r="D51" s="48" t="s">
        <v>113</v>
      </c>
      <c r="E51" s="48">
        <v>76847395</v>
      </c>
      <c r="F51" s="48" t="s">
        <v>114</v>
      </c>
      <c r="G51" s="48" t="s">
        <v>115</v>
      </c>
      <c r="H51" s="48" t="s">
        <v>116</v>
      </c>
      <c r="I51" s="49">
        <v>43764</v>
      </c>
      <c r="J51" s="50">
        <v>0.35987268518518517</v>
      </c>
      <c r="K51" s="48">
        <v>10</v>
      </c>
      <c r="L51" s="48">
        <v>0</v>
      </c>
      <c r="M51" s="48">
        <v>0</v>
      </c>
      <c r="N51" s="48" t="s">
        <v>117</v>
      </c>
      <c r="O51" s="48" t="s">
        <v>117</v>
      </c>
      <c r="P51" s="48">
        <v>100593</v>
      </c>
      <c r="Q51" s="48">
        <v>0</v>
      </c>
      <c r="R51" s="51" t="s">
        <v>118</v>
      </c>
    </row>
    <row r="52" spans="1:18" s="52" customFormat="1" x14ac:dyDescent="0.2">
      <c r="A52" s="46" t="s">
        <v>26</v>
      </c>
      <c r="B52" s="47" t="s">
        <v>112</v>
      </c>
      <c r="C52" s="47" t="s">
        <v>24</v>
      </c>
      <c r="D52" s="48" t="s">
        <v>113</v>
      </c>
      <c r="E52" s="48">
        <v>76847396</v>
      </c>
      <c r="F52" s="48" t="s">
        <v>114</v>
      </c>
      <c r="G52" s="48" t="s">
        <v>115</v>
      </c>
      <c r="H52" s="48" t="s">
        <v>116</v>
      </c>
      <c r="I52" s="49">
        <v>43764</v>
      </c>
      <c r="J52" s="50">
        <v>0.43761574074074078</v>
      </c>
      <c r="K52" s="48">
        <v>10</v>
      </c>
      <c r="L52" s="48">
        <v>0</v>
      </c>
      <c r="M52" s="48">
        <v>0</v>
      </c>
      <c r="N52" s="48" t="s">
        <v>117</v>
      </c>
      <c r="O52" s="48" t="s">
        <v>117</v>
      </c>
      <c r="P52" s="48">
        <v>273179</v>
      </c>
      <c r="Q52" s="48">
        <v>0</v>
      </c>
      <c r="R52" s="51" t="s">
        <v>118</v>
      </c>
    </row>
    <row r="53" spans="1:18" s="52" customFormat="1" x14ac:dyDescent="0.2">
      <c r="A53" s="46" t="s">
        <v>26</v>
      </c>
      <c r="B53" s="47" t="s">
        <v>112</v>
      </c>
      <c r="C53" s="47" t="s">
        <v>24</v>
      </c>
      <c r="D53" s="48" t="s">
        <v>113</v>
      </c>
      <c r="E53" s="48">
        <v>76913326</v>
      </c>
      <c r="F53" s="48" t="s">
        <v>114</v>
      </c>
      <c r="G53" s="48" t="s">
        <v>115</v>
      </c>
      <c r="H53" s="48" t="s">
        <v>116</v>
      </c>
      <c r="I53" s="49">
        <v>43764</v>
      </c>
      <c r="J53" s="50">
        <v>0.38761574074074073</v>
      </c>
      <c r="K53" s="48">
        <v>10</v>
      </c>
      <c r="L53" s="48">
        <v>0</v>
      </c>
      <c r="M53" s="48">
        <v>0</v>
      </c>
      <c r="N53" s="48" t="s">
        <v>117</v>
      </c>
      <c r="O53" s="48" t="s">
        <v>117</v>
      </c>
      <c r="P53" s="48">
        <v>141476</v>
      </c>
      <c r="Q53" s="48">
        <v>0</v>
      </c>
      <c r="R53" s="51" t="s">
        <v>118</v>
      </c>
    </row>
    <row r="54" spans="1:18" s="52" customFormat="1" x14ac:dyDescent="0.2">
      <c r="A54" s="46" t="s">
        <v>26</v>
      </c>
      <c r="B54" s="47" t="s">
        <v>112</v>
      </c>
      <c r="C54" s="47" t="s">
        <v>24</v>
      </c>
      <c r="D54" s="48" t="s">
        <v>113</v>
      </c>
      <c r="E54" s="48">
        <v>76914835</v>
      </c>
      <c r="F54" s="48" t="s">
        <v>114</v>
      </c>
      <c r="G54" s="48" t="s">
        <v>115</v>
      </c>
      <c r="H54" s="48" t="s">
        <v>116</v>
      </c>
      <c r="I54" s="49">
        <v>43764</v>
      </c>
      <c r="J54" s="50">
        <v>0.46416666666666667</v>
      </c>
      <c r="K54" s="48">
        <v>10</v>
      </c>
      <c r="L54" s="48">
        <v>0</v>
      </c>
      <c r="M54" s="48">
        <v>0</v>
      </c>
      <c r="N54" s="48" t="s">
        <v>117</v>
      </c>
      <c r="O54" s="48" t="s">
        <v>117</v>
      </c>
      <c r="P54" s="48">
        <v>360434</v>
      </c>
      <c r="Q54" s="48">
        <v>0</v>
      </c>
      <c r="R54" s="51" t="s">
        <v>118</v>
      </c>
    </row>
    <row r="55" spans="1:18" s="52" customFormat="1" x14ac:dyDescent="0.2">
      <c r="A55" s="46" t="s">
        <v>26</v>
      </c>
      <c r="B55" s="47" t="s">
        <v>112</v>
      </c>
      <c r="C55" s="47" t="s">
        <v>24</v>
      </c>
      <c r="D55" s="48" t="s">
        <v>113</v>
      </c>
      <c r="E55" s="48">
        <v>77239380</v>
      </c>
      <c r="F55" s="48" t="s">
        <v>114</v>
      </c>
      <c r="G55" s="48" t="s">
        <v>115</v>
      </c>
      <c r="H55" s="48" t="s">
        <v>116</v>
      </c>
      <c r="I55" s="49">
        <v>43764</v>
      </c>
      <c r="J55" s="50">
        <v>0.46894675925925927</v>
      </c>
      <c r="K55" s="48">
        <v>10</v>
      </c>
      <c r="L55" s="48">
        <v>0</v>
      </c>
      <c r="M55" s="48">
        <v>0</v>
      </c>
      <c r="N55" s="48" t="s">
        <v>117</v>
      </c>
      <c r="O55" s="48" t="s">
        <v>117</v>
      </c>
      <c r="P55" s="48">
        <v>376804</v>
      </c>
      <c r="Q55" s="48">
        <v>0</v>
      </c>
      <c r="R55" s="51" t="s">
        <v>118</v>
      </c>
    </row>
    <row r="56" spans="1:18" s="52" customFormat="1" x14ac:dyDescent="0.2">
      <c r="A56" s="46" t="s">
        <v>26</v>
      </c>
      <c r="B56" s="47" t="s">
        <v>112</v>
      </c>
      <c r="C56" s="47" t="s">
        <v>24</v>
      </c>
      <c r="D56" s="48" t="s">
        <v>113</v>
      </c>
      <c r="E56" s="48">
        <v>77690679</v>
      </c>
      <c r="F56" s="48" t="s">
        <v>114</v>
      </c>
      <c r="G56" s="48" t="s">
        <v>115</v>
      </c>
      <c r="H56" s="48" t="s">
        <v>116</v>
      </c>
      <c r="I56" s="49">
        <v>43764</v>
      </c>
      <c r="J56" s="50">
        <v>0.51718750000000002</v>
      </c>
      <c r="K56" s="48">
        <v>10</v>
      </c>
      <c r="L56" s="48">
        <v>0</v>
      </c>
      <c r="M56" s="48">
        <v>0</v>
      </c>
      <c r="N56" s="48" t="s">
        <v>117</v>
      </c>
      <c r="O56" s="48" t="s">
        <v>117</v>
      </c>
      <c r="P56" s="48">
        <v>546914</v>
      </c>
      <c r="Q56" s="48">
        <v>0</v>
      </c>
      <c r="R56" s="51" t="s">
        <v>118</v>
      </c>
    </row>
    <row r="57" spans="1:18" s="52" customFormat="1" x14ac:dyDescent="0.2">
      <c r="A57" s="46" t="s">
        <v>26</v>
      </c>
      <c r="B57" s="47" t="s">
        <v>112</v>
      </c>
      <c r="C57" s="47" t="s">
        <v>24</v>
      </c>
      <c r="D57" s="48" t="s">
        <v>113</v>
      </c>
      <c r="E57" s="48">
        <v>79218372</v>
      </c>
      <c r="F57" s="48" t="s">
        <v>114</v>
      </c>
      <c r="G57" s="48" t="s">
        <v>115</v>
      </c>
      <c r="H57" s="48" t="s">
        <v>116</v>
      </c>
      <c r="I57" s="49">
        <v>43764</v>
      </c>
      <c r="J57" s="50">
        <v>0.37336805555555558</v>
      </c>
      <c r="K57" s="48">
        <v>10</v>
      </c>
      <c r="L57" s="48">
        <v>0</v>
      </c>
      <c r="M57" s="48">
        <v>0</v>
      </c>
      <c r="N57" s="48" t="s">
        <v>117</v>
      </c>
      <c r="O57" s="48" t="s">
        <v>117</v>
      </c>
      <c r="P57" s="48">
        <v>115456</v>
      </c>
      <c r="Q57" s="48">
        <v>0</v>
      </c>
      <c r="R57" s="51" t="s">
        <v>118</v>
      </c>
    </row>
    <row r="58" spans="1:18" s="52" customFormat="1" x14ac:dyDescent="0.2"/>
    <row r="59" spans="1:18" s="52" customFormat="1" x14ac:dyDescent="0.2"/>
    <row r="60" spans="1:18" s="52" customFormat="1" x14ac:dyDescent="0.2"/>
    <row r="61" spans="1:18" s="52" customFormat="1" x14ac:dyDescent="0.2"/>
    <row r="62" spans="1:18" s="52" customFormat="1" x14ac:dyDescent="0.2"/>
    <row r="63" spans="1:18" s="52" customFormat="1" x14ac:dyDescent="0.2"/>
    <row r="64" spans="1:18" s="52" customFormat="1" x14ac:dyDescent="0.2"/>
    <row r="65" spans="1:18" s="52" customFormat="1" x14ac:dyDescent="0.2"/>
    <row r="66" spans="1:18" s="52" customFormat="1" x14ac:dyDescent="0.2"/>
    <row r="67" spans="1:18" s="52" customFormat="1" x14ac:dyDescent="0.2"/>
    <row r="68" spans="1:18" s="52" customFormat="1" x14ac:dyDescent="0.2"/>
    <row r="69" spans="1:18" s="52" customFormat="1" x14ac:dyDescent="0.2"/>
    <row r="70" spans="1:18" s="52" customFormat="1" x14ac:dyDescent="0.2">
      <c r="A70" s="34"/>
      <c r="B70" s="35"/>
      <c r="C70" s="35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7"/>
    </row>
    <row r="71" spans="1:18" s="52" customFormat="1" x14ac:dyDescent="0.2">
      <c r="A71" s="34"/>
      <c r="B71" s="35"/>
      <c r="C71" s="35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7"/>
    </row>
    <row r="72" spans="1:18" s="52" customFormat="1" x14ac:dyDescent="0.2">
      <c r="A72" s="34"/>
      <c r="B72" s="35"/>
      <c r="C72" s="35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7"/>
    </row>
    <row r="73" spans="1:18" s="52" customFormat="1" x14ac:dyDescent="0.2">
      <c r="A73" s="34"/>
      <c r="B73" s="35"/>
      <c r="C73" s="35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7"/>
    </row>
    <row r="74" spans="1:18" s="52" customFormat="1" x14ac:dyDescent="0.2">
      <c r="A74" s="34"/>
      <c r="B74" s="35"/>
      <c r="C74" s="35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7"/>
    </row>
    <row r="75" spans="1:18" s="52" customFormat="1" x14ac:dyDescent="0.2">
      <c r="A75" s="34"/>
      <c r="B75" s="35"/>
      <c r="C75" s="35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7"/>
    </row>
    <row r="76" spans="1:18" s="52" customFormat="1" x14ac:dyDescent="0.2">
      <c r="A76" s="34"/>
      <c r="B76" s="35"/>
      <c r="C76" s="35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7"/>
    </row>
    <row r="77" spans="1:18" s="52" customFormat="1" x14ac:dyDescent="0.2">
      <c r="A77" s="34"/>
      <c r="B77" s="35"/>
      <c r="C77" s="35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7"/>
    </row>
    <row r="78" spans="1:18" s="52" customFormat="1" x14ac:dyDescent="0.2">
      <c r="A78" s="34"/>
      <c r="B78" s="35"/>
      <c r="C78" s="35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7"/>
    </row>
    <row r="79" spans="1:18" s="52" customFormat="1" x14ac:dyDescent="0.2">
      <c r="A79" s="34"/>
      <c r="B79" s="35"/>
      <c r="C79" s="35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7"/>
    </row>
    <row r="80" spans="1:18" s="52" customFormat="1" x14ac:dyDescent="0.2">
      <c r="A80" s="34"/>
      <c r="B80" s="35"/>
      <c r="C80" s="35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7"/>
    </row>
    <row r="81" spans="1:18" s="52" customFormat="1" x14ac:dyDescent="0.2">
      <c r="A81" s="34"/>
      <c r="B81" s="35"/>
      <c r="C81" s="35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7"/>
    </row>
    <row r="82" spans="1:18" s="52" customFormat="1" x14ac:dyDescent="0.2">
      <c r="A82" s="34"/>
      <c r="B82" s="35"/>
      <c r="C82" s="35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7"/>
    </row>
    <row r="83" spans="1:18" s="52" customFormat="1" x14ac:dyDescent="0.2">
      <c r="A83" s="34"/>
      <c r="B83" s="35"/>
      <c r="C83" s="35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7"/>
    </row>
    <row r="84" spans="1:18" s="52" customFormat="1" x14ac:dyDescent="0.2">
      <c r="A84" s="34"/>
      <c r="B84" s="35"/>
      <c r="C84" s="35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7"/>
    </row>
    <row r="85" spans="1:18" s="52" customFormat="1" x14ac:dyDescent="0.2">
      <c r="A85" s="34"/>
      <c r="B85" s="35"/>
      <c r="C85" s="35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7"/>
    </row>
    <row r="86" spans="1:18" s="52" customFormat="1" x14ac:dyDescent="0.2">
      <c r="A86" s="34"/>
      <c r="B86" s="35"/>
      <c r="C86" s="35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7"/>
    </row>
    <row r="87" spans="1:18" s="52" customFormat="1" x14ac:dyDescent="0.2">
      <c r="A87" s="34"/>
      <c r="B87" s="35"/>
      <c r="C87" s="35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7"/>
    </row>
    <row r="88" spans="1:18" s="52" customFormat="1" x14ac:dyDescent="0.2">
      <c r="A88" s="34"/>
      <c r="B88" s="35"/>
      <c r="C88" s="35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7"/>
    </row>
    <row r="89" spans="1:18" s="52" customFormat="1" x14ac:dyDescent="0.2">
      <c r="A89" s="34"/>
      <c r="B89" s="35"/>
      <c r="C89" s="35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7"/>
    </row>
    <row r="90" spans="1:18" s="52" customFormat="1" x14ac:dyDescent="0.2">
      <c r="A90" s="34"/>
      <c r="B90" s="35"/>
      <c r="C90" s="35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7"/>
    </row>
    <row r="91" spans="1:18" s="52" customFormat="1" x14ac:dyDescent="0.2">
      <c r="A91" s="34"/>
      <c r="B91" s="35"/>
      <c r="C91" s="35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7"/>
    </row>
    <row r="92" spans="1:18" s="52" customFormat="1" x14ac:dyDescent="0.2">
      <c r="A92" s="34"/>
      <c r="B92" s="35"/>
      <c r="C92" s="35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7"/>
    </row>
    <row r="93" spans="1:18" s="52" customFormat="1" x14ac:dyDescent="0.2">
      <c r="A93" s="34"/>
      <c r="B93" s="35"/>
      <c r="C93" s="35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7"/>
    </row>
    <row r="94" spans="1:18" s="52" customFormat="1" x14ac:dyDescent="0.2">
      <c r="A94" s="34"/>
      <c r="B94" s="35"/>
      <c r="C94" s="35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7"/>
    </row>
    <row r="95" spans="1:18" s="52" customFormat="1" x14ac:dyDescent="0.2">
      <c r="A95" s="34"/>
      <c r="B95" s="35"/>
      <c r="C95" s="35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7"/>
    </row>
    <row r="96" spans="1:18" s="52" customFormat="1" x14ac:dyDescent="0.2">
      <c r="A96" s="34"/>
      <c r="B96" s="35"/>
      <c r="C96" s="35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7"/>
    </row>
    <row r="97" spans="1:18" s="52" customFormat="1" x14ac:dyDescent="0.2">
      <c r="A97" s="34"/>
      <c r="B97" s="35"/>
      <c r="C97" s="35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7"/>
    </row>
    <row r="98" spans="1:18" s="52" customFormat="1" x14ac:dyDescent="0.2">
      <c r="A98" s="34"/>
      <c r="B98" s="35"/>
      <c r="C98" s="35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7"/>
    </row>
    <row r="99" spans="1:18" s="52" customFormat="1" x14ac:dyDescent="0.2">
      <c r="A99" s="34"/>
      <c r="B99" s="35"/>
      <c r="C99" s="35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7"/>
    </row>
    <row r="100" spans="1:18" s="52" customFormat="1" x14ac:dyDescent="0.2">
      <c r="A100" s="34"/>
      <c r="B100" s="35"/>
      <c r="C100" s="35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7"/>
    </row>
    <row r="101" spans="1:18" s="52" customFormat="1" x14ac:dyDescent="0.2">
      <c r="A101" s="34"/>
      <c r="B101" s="35"/>
      <c r="C101" s="35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7"/>
    </row>
    <row r="102" spans="1:18" s="52" customFormat="1" x14ac:dyDescent="0.2">
      <c r="A102" s="34"/>
      <c r="B102" s="35"/>
      <c r="C102" s="35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7"/>
    </row>
    <row r="103" spans="1:18" s="52" customFormat="1" x14ac:dyDescent="0.2">
      <c r="A103" s="34"/>
      <c r="B103" s="35"/>
      <c r="C103" s="35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7"/>
    </row>
    <row r="104" spans="1:18" s="52" customFormat="1" x14ac:dyDescent="0.2">
      <c r="A104" s="34"/>
      <c r="B104" s="35"/>
      <c r="C104" s="35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7"/>
    </row>
    <row r="105" spans="1:18" s="52" customFormat="1" x14ac:dyDescent="0.2">
      <c r="A105" s="34"/>
      <c r="B105" s="35"/>
      <c r="C105" s="35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7"/>
    </row>
    <row r="106" spans="1:18" s="52" customFormat="1" x14ac:dyDescent="0.2">
      <c r="A106" s="34"/>
      <c r="B106" s="35"/>
      <c r="C106" s="35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7"/>
    </row>
    <row r="107" spans="1:18" s="52" customFormat="1" x14ac:dyDescent="0.2">
      <c r="A107" s="34"/>
      <c r="B107" s="35"/>
      <c r="C107" s="35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7"/>
    </row>
    <row r="108" spans="1:18" s="52" customFormat="1" x14ac:dyDescent="0.2">
      <c r="A108" s="34"/>
      <c r="B108" s="35"/>
      <c r="C108" s="35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7"/>
    </row>
    <row r="109" spans="1:18" s="52" customFormat="1" x14ac:dyDescent="0.2">
      <c r="A109" s="34"/>
      <c r="B109" s="35"/>
      <c r="C109" s="35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7"/>
    </row>
    <row r="110" spans="1:18" s="52" customFormat="1" x14ac:dyDescent="0.2">
      <c r="A110" s="34"/>
      <c r="B110" s="35"/>
      <c r="C110" s="35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7"/>
    </row>
    <row r="111" spans="1:18" s="52" customFormat="1" x14ac:dyDescent="0.2">
      <c r="A111" s="34"/>
      <c r="B111" s="35"/>
      <c r="C111" s="35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7"/>
    </row>
    <row r="112" spans="1:18" s="52" customFormat="1" x14ac:dyDescent="0.2">
      <c r="A112" s="34"/>
      <c r="B112" s="35"/>
      <c r="C112" s="35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7"/>
    </row>
    <row r="113" spans="1:18" s="52" customFormat="1" x14ac:dyDescent="0.2">
      <c r="A113" s="34"/>
      <c r="B113" s="35"/>
      <c r="C113" s="35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7"/>
    </row>
    <row r="114" spans="1:18" s="52" customFormat="1" x14ac:dyDescent="0.2">
      <c r="A114" s="34"/>
      <c r="B114" s="35"/>
      <c r="C114" s="35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7"/>
    </row>
    <row r="115" spans="1:18" s="52" customFormat="1" x14ac:dyDescent="0.2">
      <c r="A115" s="34"/>
      <c r="B115" s="35"/>
      <c r="C115" s="35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7"/>
    </row>
    <row r="116" spans="1:18" s="52" customFormat="1" x14ac:dyDescent="0.2">
      <c r="A116" s="34"/>
      <c r="B116" s="35"/>
      <c r="C116" s="35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7"/>
    </row>
    <row r="117" spans="1:18" s="52" customFormat="1" x14ac:dyDescent="0.2">
      <c r="A117" s="34"/>
      <c r="B117" s="35"/>
      <c r="C117" s="35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7"/>
    </row>
    <row r="118" spans="1:18" s="52" customFormat="1" x14ac:dyDescent="0.2">
      <c r="A118" s="34"/>
      <c r="B118" s="35"/>
      <c r="C118" s="35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7"/>
    </row>
    <row r="119" spans="1:18" s="52" customFormat="1" x14ac:dyDescent="0.2">
      <c r="A119" s="34"/>
      <c r="B119" s="35"/>
      <c r="C119" s="35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7"/>
    </row>
    <row r="120" spans="1:18" s="52" customFormat="1" x14ac:dyDescent="0.2">
      <c r="A120" s="34"/>
      <c r="B120" s="35"/>
      <c r="C120" s="35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7"/>
    </row>
    <row r="121" spans="1:18" s="52" customFormat="1" x14ac:dyDescent="0.2">
      <c r="A121" s="34"/>
      <c r="B121" s="35"/>
      <c r="C121" s="35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7"/>
    </row>
    <row r="122" spans="1:18" s="52" customFormat="1" x14ac:dyDescent="0.2">
      <c r="A122" s="34"/>
      <c r="B122" s="35"/>
      <c r="C122" s="35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7"/>
    </row>
    <row r="123" spans="1:18" s="52" customFormat="1" x14ac:dyDescent="0.2">
      <c r="A123" s="34"/>
      <c r="B123" s="35"/>
      <c r="C123" s="35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7"/>
    </row>
    <row r="124" spans="1:18" s="52" customFormat="1" x14ac:dyDescent="0.2">
      <c r="A124" s="34"/>
      <c r="B124" s="35"/>
      <c r="C124" s="35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7"/>
    </row>
    <row r="125" spans="1:18" s="52" customFormat="1" x14ac:dyDescent="0.2">
      <c r="A125" s="34"/>
      <c r="B125" s="35"/>
      <c r="C125" s="35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7"/>
    </row>
    <row r="126" spans="1:18" s="52" customFormat="1" x14ac:dyDescent="0.2">
      <c r="A126" s="34"/>
      <c r="B126" s="35"/>
      <c r="C126" s="35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7"/>
    </row>
    <row r="127" spans="1:18" s="52" customFormat="1" x14ac:dyDescent="0.2">
      <c r="A127" s="34"/>
      <c r="B127" s="35"/>
      <c r="C127" s="35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7"/>
    </row>
    <row r="128" spans="1:18" s="52" customFormat="1" x14ac:dyDescent="0.2">
      <c r="A128" s="34"/>
      <c r="B128" s="35"/>
      <c r="C128" s="35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7"/>
    </row>
    <row r="129" spans="1:18" s="52" customFormat="1" x14ac:dyDescent="0.2">
      <c r="A129" s="34"/>
      <c r="B129" s="35"/>
      <c r="C129" s="35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7"/>
    </row>
    <row r="130" spans="1:18" s="52" customFormat="1" x14ac:dyDescent="0.2">
      <c r="A130" s="34"/>
      <c r="B130" s="35"/>
      <c r="C130" s="35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7"/>
    </row>
    <row r="131" spans="1:18" s="52" customFormat="1" x14ac:dyDescent="0.2">
      <c r="A131" s="34"/>
      <c r="B131" s="35"/>
      <c r="C131" s="35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7"/>
    </row>
    <row r="132" spans="1:18" s="52" customFormat="1" x14ac:dyDescent="0.2">
      <c r="A132" s="34"/>
      <c r="B132" s="35"/>
      <c r="C132" s="35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7"/>
    </row>
    <row r="133" spans="1:18" s="52" customFormat="1" x14ac:dyDescent="0.2">
      <c r="A133" s="34"/>
      <c r="B133" s="35"/>
      <c r="C133" s="35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7"/>
    </row>
    <row r="134" spans="1:18" s="52" customFormat="1" x14ac:dyDescent="0.2">
      <c r="A134" s="34"/>
      <c r="B134" s="35"/>
      <c r="C134" s="35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7"/>
    </row>
    <row r="135" spans="1:18" s="52" customFormat="1" x14ac:dyDescent="0.2">
      <c r="A135" s="34"/>
      <c r="B135" s="35"/>
      <c r="C135" s="35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7"/>
    </row>
    <row r="136" spans="1:18" s="52" customFormat="1" x14ac:dyDescent="0.2">
      <c r="A136" s="34"/>
      <c r="B136" s="35"/>
      <c r="C136" s="35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7"/>
    </row>
    <row r="137" spans="1:18" s="52" customFormat="1" x14ac:dyDescent="0.2">
      <c r="A137" s="34"/>
      <c r="B137" s="35"/>
      <c r="C137" s="35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7"/>
    </row>
    <row r="138" spans="1:18" s="52" customFormat="1" x14ac:dyDescent="0.2">
      <c r="A138" s="34"/>
      <c r="B138" s="35"/>
      <c r="C138" s="35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7"/>
    </row>
    <row r="139" spans="1:18" s="52" customFormat="1" x14ac:dyDescent="0.2">
      <c r="A139" s="34"/>
      <c r="B139" s="35"/>
      <c r="C139" s="35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7"/>
    </row>
    <row r="140" spans="1:18" s="52" customFormat="1" x14ac:dyDescent="0.2">
      <c r="A140" s="34"/>
      <c r="B140" s="35"/>
      <c r="C140" s="35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7"/>
    </row>
    <row r="141" spans="1:18" s="52" customFormat="1" x14ac:dyDescent="0.2">
      <c r="A141" s="34"/>
      <c r="B141" s="35"/>
      <c r="C141" s="35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7"/>
    </row>
    <row r="142" spans="1:18" s="52" customFormat="1" x14ac:dyDescent="0.2">
      <c r="A142" s="34"/>
      <c r="B142" s="35"/>
      <c r="C142" s="35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7"/>
    </row>
    <row r="143" spans="1:18" s="52" customFormat="1" x14ac:dyDescent="0.2">
      <c r="A143" s="34"/>
      <c r="B143" s="35"/>
      <c r="C143" s="35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7"/>
    </row>
    <row r="144" spans="1:18" s="52" customFormat="1" x14ac:dyDescent="0.2">
      <c r="A144" s="34"/>
      <c r="B144" s="35"/>
      <c r="C144" s="35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7"/>
    </row>
    <row r="145" spans="1:18" s="52" customFormat="1" x14ac:dyDescent="0.2">
      <c r="A145" s="34"/>
      <c r="B145" s="35"/>
      <c r="C145" s="35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7"/>
    </row>
  </sheetData>
  <phoneticPr fontId="0" type="noConversion"/>
  <pageMargins left="0.75" right="0.7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2"/>
  <sheetViews>
    <sheetView showGridLines="0" topLeftCell="A2" workbookViewId="0">
      <pane ySplit="1" topLeftCell="A3" activePane="bottomLeft" state="frozen"/>
      <selection activeCell="A2" sqref="A2"/>
      <selection pane="bottomLeft" activeCell="A22" sqref="A22"/>
    </sheetView>
  </sheetViews>
  <sheetFormatPr baseColWidth="10" defaultColWidth="11.42578125" defaultRowHeight="11.25" x14ac:dyDescent="0.2"/>
  <cols>
    <col min="1" max="1" width="3" style="15" customWidth="1"/>
    <col min="2" max="2" width="22.42578125" style="17" customWidth="1"/>
    <col min="3" max="9" width="3.42578125" style="15" customWidth="1"/>
    <col min="10" max="10" width="51.5703125" style="17" bestFit="1" customWidth="1"/>
    <col min="11" max="11" width="15.85546875" style="17" customWidth="1"/>
    <col min="12" max="13" width="14.42578125" style="17" customWidth="1"/>
    <col min="14" max="16384" width="11.42578125" style="17"/>
  </cols>
  <sheetData>
    <row r="1" spans="1:13" x14ac:dyDescent="0.2">
      <c r="B1" s="16"/>
    </row>
    <row r="2" spans="1:13" s="7" customFormat="1" ht="51.75" customHeight="1" x14ac:dyDescent="0.2">
      <c r="A2" s="31"/>
      <c r="B2" s="32" t="s">
        <v>0</v>
      </c>
      <c r="C2" s="31" t="s">
        <v>1</v>
      </c>
      <c r="D2" s="31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3" t="s">
        <v>8</v>
      </c>
      <c r="K2" s="33" t="s">
        <v>9</v>
      </c>
      <c r="L2" s="33" t="s">
        <v>10</v>
      </c>
      <c r="M2" s="33" t="s">
        <v>11</v>
      </c>
    </row>
    <row r="3" spans="1:13" x14ac:dyDescent="0.2">
      <c r="A3" s="18">
        <v>1</v>
      </c>
      <c r="B3" s="1" t="s">
        <v>12</v>
      </c>
      <c r="C3" s="19">
        <v>1</v>
      </c>
      <c r="D3" s="18">
        <f t="shared" ref="D3:D18" si="0">+C3+F3+G3-1</f>
        <v>2</v>
      </c>
      <c r="E3" s="19" t="s">
        <v>13</v>
      </c>
      <c r="F3" s="18">
        <v>2</v>
      </c>
      <c r="G3" s="20"/>
      <c r="H3" s="20"/>
      <c r="I3" s="20"/>
      <c r="J3" s="21" t="s">
        <v>14</v>
      </c>
      <c r="K3" s="22" t="s">
        <v>15</v>
      </c>
      <c r="L3" s="22" t="s">
        <v>16</v>
      </c>
      <c r="M3" s="22" t="s">
        <v>17</v>
      </c>
    </row>
    <row r="4" spans="1:13" x14ac:dyDescent="0.2">
      <c r="A4" s="23">
        <v>2</v>
      </c>
      <c r="B4" s="2" t="s">
        <v>18</v>
      </c>
      <c r="C4" s="24">
        <f t="shared" ref="C4:C18" si="1">+D3+1</f>
        <v>3</v>
      </c>
      <c r="D4" s="23">
        <f t="shared" si="0"/>
        <v>5</v>
      </c>
      <c r="E4" s="24" t="s">
        <v>13</v>
      </c>
      <c r="F4" s="23">
        <v>3</v>
      </c>
      <c r="G4" s="25"/>
      <c r="H4" s="25"/>
      <c r="I4" s="25"/>
      <c r="J4" s="26" t="s">
        <v>19</v>
      </c>
      <c r="K4" s="2" t="s">
        <v>20</v>
      </c>
      <c r="L4" s="2" t="s">
        <v>21</v>
      </c>
      <c r="M4" s="14" t="s">
        <v>20</v>
      </c>
    </row>
    <row r="5" spans="1:13" x14ac:dyDescent="0.2">
      <c r="A5" s="23">
        <v>3</v>
      </c>
      <c r="B5" s="2" t="s">
        <v>22</v>
      </c>
      <c r="C5" s="24">
        <f t="shared" si="1"/>
        <v>6</v>
      </c>
      <c r="D5" s="23">
        <f t="shared" si="0"/>
        <v>7</v>
      </c>
      <c r="E5" s="24" t="s">
        <v>13</v>
      </c>
      <c r="F5" s="23">
        <v>2</v>
      </c>
      <c r="G5" s="25"/>
      <c r="H5" s="25"/>
      <c r="I5" s="25"/>
      <c r="J5" s="26" t="s">
        <v>23</v>
      </c>
      <c r="K5" s="2" t="s">
        <v>24</v>
      </c>
      <c r="L5" s="2" t="s">
        <v>25</v>
      </c>
      <c r="M5" s="14" t="s">
        <v>26</v>
      </c>
    </row>
    <row r="6" spans="1:13" x14ac:dyDescent="0.2">
      <c r="A6" s="23">
        <v>4</v>
      </c>
      <c r="B6" s="2" t="s">
        <v>27</v>
      </c>
      <c r="C6" s="24">
        <f t="shared" si="1"/>
        <v>8</v>
      </c>
      <c r="D6" s="23">
        <f t="shared" si="0"/>
        <v>9</v>
      </c>
      <c r="E6" s="24" t="s">
        <v>13</v>
      </c>
      <c r="F6" s="23">
        <v>2</v>
      </c>
      <c r="G6" s="25"/>
      <c r="H6" s="25"/>
      <c r="I6" s="25"/>
      <c r="J6" s="26" t="s">
        <v>28</v>
      </c>
      <c r="K6" s="2" t="s">
        <v>24</v>
      </c>
      <c r="L6" s="2" t="s">
        <v>29</v>
      </c>
      <c r="M6" s="14" t="s">
        <v>24</v>
      </c>
    </row>
    <row r="7" spans="1:13" x14ac:dyDescent="0.2">
      <c r="A7" s="23">
        <v>5</v>
      </c>
      <c r="B7" s="2" t="s">
        <v>30</v>
      </c>
      <c r="C7" s="24">
        <f t="shared" si="1"/>
        <v>10</v>
      </c>
      <c r="D7" s="23">
        <f t="shared" si="0"/>
        <v>29</v>
      </c>
      <c r="E7" s="24" t="s">
        <v>31</v>
      </c>
      <c r="F7" s="23">
        <v>20</v>
      </c>
      <c r="G7" s="25"/>
      <c r="H7" s="25"/>
      <c r="I7" s="25"/>
      <c r="J7" s="26" t="s">
        <v>32</v>
      </c>
      <c r="K7" s="2" t="s">
        <v>33</v>
      </c>
      <c r="L7" s="2" t="s">
        <v>34</v>
      </c>
      <c r="M7" s="14" t="s">
        <v>35</v>
      </c>
    </row>
    <row r="8" spans="1:13" x14ac:dyDescent="0.2">
      <c r="A8" s="23">
        <v>6</v>
      </c>
      <c r="B8" s="2" t="s">
        <v>36</v>
      </c>
      <c r="C8" s="24">
        <f t="shared" si="1"/>
        <v>30</v>
      </c>
      <c r="D8" s="23">
        <f t="shared" si="0"/>
        <v>37</v>
      </c>
      <c r="E8" s="24" t="s">
        <v>31</v>
      </c>
      <c r="F8" s="23">
        <v>8</v>
      </c>
      <c r="G8" s="25"/>
      <c r="H8" s="25"/>
      <c r="I8" s="25"/>
      <c r="J8" s="26" t="s">
        <v>37</v>
      </c>
      <c r="K8" s="2" t="s">
        <v>38</v>
      </c>
      <c r="L8" s="2" t="s">
        <v>39</v>
      </c>
      <c r="M8" s="14"/>
    </row>
    <row r="9" spans="1:13" x14ac:dyDescent="0.2">
      <c r="A9" s="5">
        <v>7</v>
      </c>
      <c r="B9" s="3" t="s">
        <v>40</v>
      </c>
      <c r="C9" s="24">
        <f t="shared" si="1"/>
        <v>38</v>
      </c>
      <c r="D9" s="5">
        <f t="shared" si="0"/>
        <v>52</v>
      </c>
      <c r="E9" s="4" t="s">
        <v>31</v>
      </c>
      <c r="F9" s="5">
        <v>15</v>
      </c>
      <c r="G9" s="6"/>
      <c r="H9" s="6"/>
      <c r="I9" s="6"/>
      <c r="J9" s="27" t="s">
        <v>41</v>
      </c>
      <c r="K9" s="2" t="s">
        <v>42</v>
      </c>
      <c r="L9" s="2" t="s">
        <v>43</v>
      </c>
      <c r="M9" s="14" t="s">
        <v>44</v>
      </c>
    </row>
    <row r="10" spans="1:13" x14ac:dyDescent="0.2">
      <c r="A10" s="23">
        <v>8</v>
      </c>
      <c r="B10" s="2" t="s">
        <v>45</v>
      </c>
      <c r="C10" s="24">
        <f t="shared" si="1"/>
        <v>53</v>
      </c>
      <c r="D10" s="23">
        <f t="shared" si="0"/>
        <v>82</v>
      </c>
      <c r="E10" s="24" t="s">
        <v>31</v>
      </c>
      <c r="F10" s="23">
        <v>30</v>
      </c>
      <c r="G10" s="25"/>
      <c r="H10" s="25"/>
      <c r="I10" s="25"/>
      <c r="J10" s="26" t="s">
        <v>45</v>
      </c>
      <c r="K10" s="2" t="s">
        <v>46</v>
      </c>
      <c r="L10" s="2" t="s">
        <v>47</v>
      </c>
      <c r="M10" s="14" t="s">
        <v>48</v>
      </c>
    </row>
    <row r="11" spans="1:13" x14ac:dyDescent="0.2">
      <c r="A11" s="23">
        <v>9</v>
      </c>
      <c r="B11" s="2" t="s">
        <v>49</v>
      </c>
      <c r="C11" s="24">
        <f t="shared" si="1"/>
        <v>83</v>
      </c>
      <c r="D11" s="23">
        <f t="shared" si="0"/>
        <v>90</v>
      </c>
      <c r="E11" s="24" t="s">
        <v>13</v>
      </c>
      <c r="F11" s="23">
        <v>8</v>
      </c>
      <c r="G11" s="25"/>
      <c r="H11" s="25"/>
      <c r="I11" s="25"/>
      <c r="J11" s="26" t="s">
        <v>50</v>
      </c>
      <c r="K11" s="2" t="s">
        <v>51</v>
      </c>
      <c r="L11" s="2" t="s">
        <v>52</v>
      </c>
      <c r="M11" s="14" t="s">
        <v>53</v>
      </c>
    </row>
    <row r="12" spans="1:13" x14ac:dyDescent="0.2">
      <c r="A12" s="23">
        <v>10</v>
      </c>
      <c r="B12" s="2" t="s">
        <v>54</v>
      </c>
      <c r="C12" s="24">
        <f t="shared" si="1"/>
        <v>91</v>
      </c>
      <c r="D12" s="23">
        <f t="shared" si="0"/>
        <v>96</v>
      </c>
      <c r="E12" s="24" t="s">
        <v>13</v>
      </c>
      <c r="F12" s="23">
        <v>6</v>
      </c>
      <c r="G12" s="25"/>
      <c r="H12" s="25"/>
      <c r="I12" s="25"/>
      <c r="J12" s="26" t="s">
        <v>55</v>
      </c>
      <c r="K12" s="2" t="s">
        <v>56</v>
      </c>
      <c r="L12" s="2" t="s">
        <v>57</v>
      </c>
      <c r="M12" s="14" t="s">
        <v>58</v>
      </c>
    </row>
    <row r="13" spans="1:13" x14ac:dyDescent="0.2">
      <c r="A13" s="5">
        <v>11</v>
      </c>
      <c r="B13" s="3" t="s">
        <v>59</v>
      </c>
      <c r="C13" s="24">
        <f t="shared" si="1"/>
        <v>97</v>
      </c>
      <c r="D13" s="23">
        <f t="shared" si="0"/>
        <v>109</v>
      </c>
      <c r="E13" s="4" t="s">
        <v>13</v>
      </c>
      <c r="F13" s="5">
        <v>11</v>
      </c>
      <c r="G13" s="6">
        <v>2</v>
      </c>
      <c r="H13" s="6"/>
      <c r="I13" s="6"/>
      <c r="J13" s="26" t="s">
        <v>60</v>
      </c>
      <c r="K13" s="2" t="s">
        <v>61</v>
      </c>
      <c r="L13" s="2" t="s">
        <v>62</v>
      </c>
      <c r="M13" s="14" t="s">
        <v>63</v>
      </c>
    </row>
    <row r="14" spans="1:13" x14ac:dyDescent="0.2">
      <c r="A14" s="23">
        <v>12</v>
      </c>
      <c r="B14" s="2" t="s">
        <v>64</v>
      </c>
      <c r="C14" s="24">
        <f t="shared" si="1"/>
        <v>110</v>
      </c>
      <c r="D14" s="23">
        <f t="shared" si="0"/>
        <v>116</v>
      </c>
      <c r="E14" s="24" t="s">
        <v>13</v>
      </c>
      <c r="F14" s="23">
        <v>5</v>
      </c>
      <c r="G14" s="25">
        <v>2</v>
      </c>
      <c r="H14" s="25"/>
      <c r="I14" s="25"/>
      <c r="J14" s="26" t="s">
        <v>65</v>
      </c>
      <c r="K14" s="2" t="s">
        <v>66</v>
      </c>
      <c r="L14" s="2" t="s">
        <v>67</v>
      </c>
      <c r="M14" s="14" t="s">
        <v>67</v>
      </c>
    </row>
    <row r="15" spans="1:13" x14ac:dyDescent="0.2">
      <c r="A15" s="5">
        <v>13</v>
      </c>
      <c r="B15" s="3" t="s">
        <v>68</v>
      </c>
      <c r="C15" s="24">
        <f t="shared" si="1"/>
        <v>117</v>
      </c>
      <c r="D15" s="5">
        <f t="shared" si="0"/>
        <v>123</v>
      </c>
      <c r="E15" s="4" t="s">
        <v>13</v>
      </c>
      <c r="F15" s="5">
        <v>5</v>
      </c>
      <c r="G15" s="6">
        <v>2</v>
      </c>
      <c r="H15" s="6"/>
      <c r="I15" s="6"/>
      <c r="J15" s="26" t="s">
        <v>69</v>
      </c>
      <c r="K15" s="2" t="s">
        <v>67</v>
      </c>
      <c r="L15" s="2" t="s">
        <v>70</v>
      </c>
      <c r="M15" s="14" t="s">
        <v>67</v>
      </c>
    </row>
    <row r="16" spans="1:13" x14ac:dyDescent="0.2">
      <c r="A16" s="23">
        <v>14</v>
      </c>
      <c r="B16" s="3" t="s">
        <v>71</v>
      </c>
      <c r="C16" s="24">
        <f t="shared" si="1"/>
        <v>124</v>
      </c>
      <c r="D16" s="5">
        <f t="shared" si="0"/>
        <v>131</v>
      </c>
      <c r="E16" s="4" t="s">
        <v>13</v>
      </c>
      <c r="F16" s="5">
        <v>8</v>
      </c>
      <c r="G16" s="6"/>
      <c r="H16" s="6"/>
      <c r="I16" s="6"/>
      <c r="J16" s="27" t="s">
        <v>72</v>
      </c>
      <c r="K16" s="2" t="s">
        <v>73</v>
      </c>
      <c r="L16" s="2" t="s">
        <v>74</v>
      </c>
      <c r="M16" s="14" t="s">
        <v>75</v>
      </c>
    </row>
    <row r="17" spans="1:13" x14ac:dyDescent="0.2">
      <c r="A17" s="5">
        <v>15</v>
      </c>
      <c r="B17" s="3" t="s">
        <v>76</v>
      </c>
      <c r="C17" s="24">
        <f t="shared" si="1"/>
        <v>132</v>
      </c>
      <c r="D17" s="5">
        <f t="shared" si="0"/>
        <v>139</v>
      </c>
      <c r="E17" s="4" t="s">
        <v>13</v>
      </c>
      <c r="F17" s="5">
        <v>8</v>
      </c>
      <c r="G17" s="6"/>
      <c r="H17" s="6"/>
      <c r="I17" s="6"/>
      <c r="J17" s="27" t="s">
        <v>77</v>
      </c>
      <c r="K17" s="2" t="s">
        <v>78</v>
      </c>
      <c r="L17" s="2" t="s">
        <v>79</v>
      </c>
      <c r="M17" s="14" t="s">
        <v>75</v>
      </c>
    </row>
    <row r="18" spans="1:13" x14ac:dyDescent="0.2">
      <c r="A18" s="23">
        <v>16</v>
      </c>
      <c r="B18" s="2" t="s">
        <v>80</v>
      </c>
      <c r="C18" s="24">
        <f t="shared" si="1"/>
        <v>140</v>
      </c>
      <c r="D18" s="23">
        <f t="shared" si="0"/>
        <v>147</v>
      </c>
      <c r="E18" s="24" t="s">
        <v>13</v>
      </c>
      <c r="F18" s="23">
        <v>8</v>
      </c>
      <c r="G18" s="25"/>
      <c r="H18" s="25"/>
      <c r="I18" s="25"/>
      <c r="J18" s="26" t="s">
        <v>81</v>
      </c>
      <c r="K18" s="2" t="s">
        <v>82</v>
      </c>
      <c r="L18" s="2" t="s">
        <v>83</v>
      </c>
      <c r="M18" s="14" t="s">
        <v>84</v>
      </c>
    </row>
    <row r="19" spans="1:13" x14ac:dyDescent="0.2">
      <c r="A19" s="5">
        <v>17</v>
      </c>
      <c r="B19" s="3" t="s">
        <v>85</v>
      </c>
      <c r="C19" s="4">
        <v>148</v>
      </c>
      <c r="D19" s="5">
        <v>157</v>
      </c>
      <c r="E19" s="4" t="s">
        <v>31</v>
      </c>
      <c r="F19" s="5">
        <v>10</v>
      </c>
      <c r="G19" s="6"/>
      <c r="H19" s="6"/>
      <c r="I19" s="6"/>
      <c r="J19" s="27" t="s">
        <v>85</v>
      </c>
      <c r="K19" s="2" t="s">
        <v>86</v>
      </c>
      <c r="L19" s="2" t="s">
        <v>87</v>
      </c>
      <c r="M19" s="14" t="s">
        <v>88</v>
      </c>
    </row>
    <row r="20" spans="1:13" x14ac:dyDescent="0.2">
      <c r="A20" s="5">
        <v>18</v>
      </c>
      <c r="B20" s="3" t="s">
        <v>89</v>
      </c>
      <c r="C20" s="4">
        <v>158</v>
      </c>
      <c r="D20" s="5">
        <v>158</v>
      </c>
      <c r="E20" s="4" t="s">
        <v>31</v>
      </c>
      <c r="F20" s="5">
        <v>1</v>
      </c>
      <c r="G20" s="6"/>
      <c r="H20" s="6"/>
      <c r="I20" s="6"/>
      <c r="J20" s="3" t="s">
        <v>90</v>
      </c>
      <c r="K20" s="2" t="s">
        <v>91</v>
      </c>
      <c r="L20" s="2" t="s">
        <v>92</v>
      </c>
      <c r="M20" s="14"/>
    </row>
    <row r="21" spans="1:13" x14ac:dyDescent="0.2">
      <c r="A21" s="10">
        <v>19</v>
      </c>
      <c r="B21" s="8" t="s">
        <v>93</v>
      </c>
      <c r="C21" s="9">
        <v>159</v>
      </c>
      <c r="D21" s="10">
        <v>160</v>
      </c>
      <c r="E21" s="9" t="s">
        <v>31</v>
      </c>
      <c r="F21" s="10">
        <v>2</v>
      </c>
      <c r="G21" s="11"/>
      <c r="H21" s="11"/>
      <c r="I21" s="11"/>
      <c r="J21" s="28"/>
      <c r="K21" s="12"/>
      <c r="L21" s="12"/>
      <c r="M21" s="12"/>
    </row>
    <row r="22" spans="1:13" x14ac:dyDescent="0.2">
      <c r="A22" s="29"/>
      <c r="B22" s="13"/>
      <c r="C22" s="29"/>
      <c r="D22" s="29"/>
      <c r="E22" s="29"/>
      <c r="H22" s="29"/>
      <c r="I22" s="29"/>
      <c r="J22" s="13"/>
      <c r="K22" s="30"/>
      <c r="L22" s="30"/>
      <c r="M22" s="30"/>
    </row>
  </sheetData>
  <phoneticPr fontId="1" type="noConversion"/>
  <pageMargins left="0.51" right="0.45" top="1" bottom="1" header="0.511811024" footer="0.511811024"/>
  <pageSetup paperSize="9" scale="95" orientation="landscape" r:id="rId1"/>
  <headerFooter alignWithMargins="0">
    <oddHeader>&amp;CFormato de archivo a enviar a las empresas</oddHeader>
    <oddFooter>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Resultados</vt:lpstr>
      <vt:lpstr>FORMATO DE 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DISA - UNAB</cp:lastModifiedBy>
  <dcterms:created xsi:type="dcterms:W3CDTF">1996-11-27T10:00:04Z</dcterms:created>
  <dcterms:modified xsi:type="dcterms:W3CDTF">2019-10-28T14:01:53Z</dcterms:modified>
</cp:coreProperties>
</file>