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1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db3\AC\Temp\"/>
    </mc:Choice>
  </mc:AlternateContent>
  <xr:revisionPtr revIDLastSave="938" documentId="11_9A3C0624D5847DB4DA1962C4123CE30253419EB4" xr6:coauthVersionLast="45" xr6:coauthVersionMax="45" xr10:uidLastSave="{B018993A-3CDF-4775-93BA-5307FF832643}"/>
  <bookViews>
    <workbookView xWindow="0" yWindow="0" windowWidth="35835" windowHeight="22395" xr2:uid="{00000000-000D-0000-FFFF-FFFF00000000}"/>
  </bookViews>
  <sheets>
    <sheet name="Keck - HISPEC - PL" sheetId="22" r:id="rId1"/>
    <sheet name="Keck - HISPEC" sheetId="1" r:id="rId2"/>
    <sheet name="WFE budget" sheetId="19" r:id="rId3"/>
    <sheet name="PL boost" sheetId="20" r:id="rId4"/>
    <sheet name="TMT - MODHIS" sheetId="2" r:id="rId5"/>
    <sheet name="Data - H" sheetId="18" r:id="rId6"/>
    <sheet name="Echelle diffraction efficiency" sheetId="7" r:id="rId7"/>
    <sheet name="AO-dichroic" sheetId="10" r:id="rId8"/>
    <sheet name="X-disp diffraction efficiency" sheetId="8" r:id="rId9"/>
    <sheet name="Al - reflectivity" sheetId="3" r:id="rId10"/>
    <sheet name="FSS-99 Ag reflectivity" sheetId="5" r:id="rId11"/>
    <sheet name="Protected Au - reflectivity" sheetId="4" r:id="rId12"/>
    <sheet name="KPIC-tracking dichroic" sheetId="12" r:id="rId13"/>
    <sheet name="KPIC-PyWFS dichroic" sheetId="11" r:id="rId14"/>
    <sheet name="Opticoat Ag reflectivity" sheetId="6" r:id="rId15"/>
    <sheet name="Coronagraph" sheetId="13" r:id="rId16"/>
    <sheet name="PIAA" sheetId="14" r:id="rId17"/>
    <sheet name="Injection lenses" sheetId="15" r:id="rId18"/>
    <sheet name="ADC" sheetId="16" r:id="rId19"/>
    <sheet name="Fiber" sheetId="17" r:id="rId20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37" i="22" l="1"/>
  <c r="F21" i="22"/>
  <c r="F42" i="22" l="1"/>
  <c r="F38" i="22"/>
  <c r="EG21" i="22" l="1"/>
  <c r="F10" i="22" l="1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Z10" i="22"/>
  <c r="AA10" i="22"/>
  <c r="AB10" i="22"/>
  <c r="AC10" i="22"/>
  <c r="AD10" i="22"/>
  <c r="AE10" i="22"/>
  <c r="AF10" i="22"/>
  <c r="AG10" i="22"/>
  <c r="AH10" i="22"/>
  <c r="AI10" i="22"/>
  <c r="AJ10" i="22"/>
  <c r="AK10" i="22"/>
  <c r="AL10" i="22"/>
  <c r="AM10" i="22"/>
  <c r="AN10" i="22"/>
  <c r="AO10" i="22"/>
  <c r="AP10" i="22"/>
  <c r="AQ10" i="22"/>
  <c r="AR10" i="22"/>
  <c r="AS10" i="22"/>
  <c r="AT10" i="22"/>
  <c r="AU10" i="22"/>
  <c r="AV10" i="22"/>
  <c r="AW10" i="22"/>
  <c r="AX10" i="22"/>
  <c r="AY10" i="22"/>
  <c r="AZ10" i="22"/>
  <c r="BA10" i="22"/>
  <c r="BB10" i="22"/>
  <c r="BC10" i="22"/>
  <c r="BD10" i="22"/>
  <c r="BE10" i="22"/>
  <c r="BF10" i="22"/>
  <c r="BG10" i="22"/>
  <c r="BH10" i="22"/>
  <c r="BI10" i="22"/>
  <c r="BJ10" i="22"/>
  <c r="BK10" i="22"/>
  <c r="BL10" i="22"/>
  <c r="BM10" i="22"/>
  <c r="BN10" i="22"/>
  <c r="BO10" i="22"/>
  <c r="BP10" i="22"/>
  <c r="BQ10" i="22"/>
  <c r="BR10" i="22"/>
  <c r="BS10" i="22"/>
  <c r="BT10" i="22"/>
  <c r="BU10" i="22"/>
  <c r="BV10" i="22"/>
  <c r="BW10" i="22"/>
  <c r="BX10" i="22"/>
  <c r="BY10" i="22"/>
  <c r="BZ10" i="22"/>
  <c r="CA10" i="22"/>
  <c r="CB10" i="22"/>
  <c r="CC10" i="22"/>
  <c r="CD10" i="22"/>
  <c r="CE10" i="22"/>
  <c r="CF10" i="22"/>
  <c r="CG10" i="22"/>
  <c r="CH10" i="22"/>
  <c r="CI10" i="22"/>
  <c r="CJ10" i="22"/>
  <c r="CK10" i="22"/>
  <c r="CL10" i="22"/>
  <c r="CM10" i="22"/>
  <c r="CN10" i="22"/>
  <c r="CO10" i="22"/>
  <c r="CP10" i="22"/>
  <c r="CQ10" i="22"/>
  <c r="CR10" i="22"/>
  <c r="CS10" i="22"/>
  <c r="CT10" i="22"/>
  <c r="CU10" i="22"/>
  <c r="CV10" i="22"/>
  <c r="CW10" i="22"/>
  <c r="CX10" i="22"/>
  <c r="CY10" i="22"/>
  <c r="CZ10" i="22"/>
  <c r="DA10" i="22"/>
  <c r="DB10" i="22"/>
  <c r="DC10" i="22"/>
  <c r="DD10" i="22"/>
  <c r="DE10" i="22"/>
  <c r="DF10" i="22"/>
  <c r="DG10" i="22"/>
  <c r="DH10" i="22"/>
  <c r="DI10" i="22"/>
  <c r="DJ10" i="22"/>
  <c r="DK10" i="22"/>
  <c r="DL10" i="22"/>
  <c r="DM10" i="22"/>
  <c r="DN10" i="22"/>
  <c r="DO10" i="22"/>
  <c r="DP10" i="22"/>
  <c r="DQ10" i="22"/>
  <c r="DR10" i="22"/>
  <c r="DS10" i="22"/>
  <c r="DT10" i="22"/>
  <c r="DU10" i="22"/>
  <c r="DV10" i="22"/>
  <c r="DW10" i="22"/>
  <c r="DX10" i="22"/>
  <c r="DY10" i="22"/>
  <c r="DZ10" i="22"/>
  <c r="EA10" i="22"/>
  <c r="EB10" i="22"/>
  <c r="EC10" i="22"/>
  <c r="ED10" i="22"/>
  <c r="EE10" i="22"/>
  <c r="EF10" i="22"/>
  <c r="EG10" i="22"/>
  <c r="EH10" i="22"/>
  <c r="EI10" i="22"/>
  <c r="EJ10" i="22"/>
  <c r="EK10" i="22"/>
  <c r="EL10" i="22"/>
  <c r="EM10" i="22"/>
  <c r="EN10" i="22"/>
  <c r="EO10" i="22"/>
  <c r="EP10" i="22"/>
  <c r="EQ10" i="22"/>
  <c r="ER10" i="22"/>
  <c r="ES10" i="22"/>
  <c r="ET10" i="22"/>
  <c r="EU10" i="22"/>
  <c r="EV10" i="22"/>
  <c r="EW10" i="22"/>
  <c r="EX10" i="22"/>
  <c r="EY10" i="22"/>
  <c r="EZ10" i="22"/>
  <c r="FA10" i="22"/>
  <c r="FB10" i="22"/>
  <c r="FC10" i="22"/>
  <c r="FD10" i="22"/>
  <c r="FE10" i="22"/>
  <c r="FF10" i="22"/>
  <c r="FG10" i="22"/>
  <c r="FH10" i="22"/>
  <c r="FI10" i="22"/>
  <c r="FJ10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AJ11" i="22"/>
  <c r="AK11" i="22"/>
  <c r="AL11" i="22"/>
  <c r="AM11" i="22"/>
  <c r="AN11" i="22"/>
  <c r="AO11" i="22"/>
  <c r="AP11" i="22"/>
  <c r="AQ11" i="22"/>
  <c r="AR11" i="22"/>
  <c r="AS11" i="22"/>
  <c r="AT11" i="22"/>
  <c r="AU11" i="22"/>
  <c r="AV11" i="22"/>
  <c r="AW11" i="22"/>
  <c r="AX11" i="22"/>
  <c r="AY11" i="22"/>
  <c r="AZ11" i="22"/>
  <c r="BA11" i="22"/>
  <c r="BB11" i="22"/>
  <c r="BC11" i="22"/>
  <c r="BD11" i="22"/>
  <c r="BE11" i="22"/>
  <c r="BF11" i="22"/>
  <c r="BG11" i="22"/>
  <c r="BH11" i="22"/>
  <c r="BI11" i="22"/>
  <c r="BJ11" i="22"/>
  <c r="BK11" i="22"/>
  <c r="BL11" i="22"/>
  <c r="BM11" i="22"/>
  <c r="BN11" i="22"/>
  <c r="BO11" i="22"/>
  <c r="BP11" i="22"/>
  <c r="BQ11" i="22"/>
  <c r="BR11" i="22"/>
  <c r="BS11" i="22"/>
  <c r="BT11" i="22"/>
  <c r="BU11" i="22"/>
  <c r="BV11" i="22"/>
  <c r="BW11" i="22"/>
  <c r="BX11" i="22"/>
  <c r="BY11" i="22"/>
  <c r="BZ11" i="22"/>
  <c r="CA11" i="22"/>
  <c r="CB11" i="22"/>
  <c r="CC11" i="22"/>
  <c r="CD11" i="22"/>
  <c r="CE11" i="22"/>
  <c r="CF11" i="22"/>
  <c r="CG11" i="22"/>
  <c r="CH11" i="22"/>
  <c r="CI11" i="22"/>
  <c r="CJ11" i="22"/>
  <c r="CK11" i="22"/>
  <c r="CL11" i="22"/>
  <c r="CM11" i="22"/>
  <c r="CN11" i="22"/>
  <c r="CO11" i="22"/>
  <c r="CP11" i="22"/>
  <c r="CQ11" i="22"/>
  <c r="CR11" i="22"/>
  <c r="CS11" i="22"/>
  <c r="CT11" i="22"/>
  <c r="CU11" i="22"/>
  <c r="CV11" i="22"/>
  <c r="CW11" i="22"/>
  <c r="CX11" i="22"/>
  <c r="CY11" i="22"/>
  <c r="CZ11" i="22"/>
  <c r="DA11" i="22"/>
  <c r="DB11" i="22"/>
  <c r="DC11" i="22"/>
  <c r="DD11" i="22"/>
  <c r="DE11" i="22"/>
  <c r="DF11" i="22"/>
  <c r="DG11" i="22"/>
  <c r="DH11" i="22"/>
  <c r="DI11" i="22"/>
  <c r="DJ11" i="22"/>
  <c r="DK11" i="22"/>
  <c r="DL11" i="22"/>
  <c r="DM11" i="22"/>
  <c r="DN11" i="22"/>
  <c r="DO11" i="22"/>
  <c r="DP11" i="22"/>
  <c r="DQ11" i="22"/>
  <c r="DR11" i="22"/>
  <c r="DS11" i="22"/>
  <c r="DT11" i="22"/>
  <c r="DU11" i="22"/>
  <c r="DV11" i="22"/>
  <c r="DW11" i="22"/>
  <c r="DX11" i="22"/>
  <c r="DY11" i="22"/>
  <c r="DZ11" i="22"/>
  <c r="EA11" i="22"/>
  <c r="EB11" i="22"/>
  <c r="EC11" i="22"/>
  <c r="ED11" i="22"/>
  <c r="EE11" i="22"/>
  <c r="EF11" i="22"/>
  <c r="EG11" i="22"/>
  <c r="EH11" i="22"/>
  <c r="EI11" i="22"/>
  <c r="EJ11" i="22"/>
  <c r="EK11" i="22"/>
  <c r="EL11" i="22"/>
  <c r="EM11" i="22"/>
  <c r="EN11" i="22"/>
  <c r="EO11" i="22"/>
  <c r="EP11" i="22"/>
  <c r="EQ11" i="22"/>
  <c r="ER11" i="22"/>
  <c r="ES11" i="22"/>
  <c r="ET11" i="22"/>
  <c r="EU11" i="22"/>
  <c r="EV11" i="22"/>
  <c r="EW11" i="22"/>
  <c r="EX11" i="22"/>
  <c r="EY11" i="22"/>
  <c r="EZ11" i="22"/>
  <c r="FA11" i="22"/>
  <c r="FB11" i="22"/>
  <c r="FC11" i="22"/>
  <c r="FD11" i="22"/>
  <c r="FE11" i="22"/>
  <c r="FF11" i="22"/>
  <c r="FG11" i="22"/>
  <c r="FH11" i="22"/>
  <c r="FI11" i="22"/>
  <c r="FJ11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AJ12" i="22"/>
  <c r="AK12" i="22"/>
  <c r="AL12" i="22"/>
  <c r="AM12" i="22"/>
  <c r="AN12" i="22"/>
  <c r="AO12" i="22"/>
  <c r="AP12" i="22"/>
  <c r="AQ12" i="22"/>
  <c r="AR12" i="22"/>
  <c r="AS12" i="22"/>
  <c r="AT12" i="22"/>
  <c r="AU12" i="22"/>
  <c r="AV12" i="22"/>
  <c r="AW12" i="22"/>
  <c r="AX12" i="22"/>
  <c r="AY12" i="22"/>
  <c r="AZ12" i="22"/>
  <c r="BA12" i="22"/>
  <c r="BB12" i="22"/>
  <c r="BC12" i="22"/>
  <c r="BD12" i="22"/>
  <c r="BE12" i="22"/>
  <c r="BF12" i="22"/>
  <c r="BG12" i="22"/>
  <c r="BH12" i="22"/>
  <c r="BI12" i="22"/>
  <c r="BJ12" i="22"/>
  <c r="BK12" i="22"/>
  <c r="BL12" i="22"/>
  <c r="BM12" i="22"/>
  <c r="BN12" i="22"/>
  <c r="BO12" i="22"/>
  <c r="BP12" i="22"/>
  <c r="BQ12" i="22"/>
  <c r="BR12" i="22"/>
  <c r="BS12" i="22"/>
  <c r="BT12" i="22"/>
  <c r="BU12" i="22"/>
  <c r="BV12" i="22"/>
  <c r="BW12" i="22"/>
  <c r="BX12" i="22"/>
  <c r="BY12" i="22"/>
  <c r="BZ12" i="22"/>
  <c r="CA12" i="22"/>
  <c r="CB12" i="22"/>
  <c r="CC12" i="22"/>
  <c r="CD12" i="22"/>
  <c r="CE12" i="22"/>
  <c r="CF12" i="22"/>
  <c r="CG12" i="22"/>
  <c r="CH12" i="22"/>
  <c r="CI12" i="22"/>
  <c r="CJ12" i="22"/>
  <c r="CK12" i="22"/>
  <c r="CL12" i="22"/>
  <c r="CM12" i="22"/>
  <c r="CN12" i="22"/>
  <c r="CO12" i="22"/>
  <c r="CP12" i="22"/>
  <c r="CQ12" i="22"/>
  <c r="CR12" i="22"/>
  <c r="CS12" i="22"/>
  <c r="CT12" i="22"/>
  <c r="CU12" i="22"/>
  <c r="CV12" i="22"/>
  <c r="CW12" i="22"/>
  <c r="CX12" i="22"/>
  <c r="CY12" i="22"/>
  <c r="CZ12" i="22"/>
  <c r="DA12" i="22"/>
  <c r="DB12" i="22"/>
  <c r="DC12" i="22"/>
  <c r="DD12" i="22"/>
  <c r="DE12" i="22"/>
  <c r="DF12" i="22"/>
  <c r="DG12" i="22"/>
  <c r="DH12" i="22"/>
  <c r="DI12" i="22"/>
  <c r="DJ12" i="22"/>
  <c r="DK12" i="22"/>
  <c r="DL12" i="22"/>
  <c r="DM12" i="22"/>
  <c r="DN12" i="22"/>
  <c r="DO12" i="22"/>
  <c r="DP12" i="22"/>
  <c r="DQ12" i="22"/>
  <c r="DR12" i="22"/>
  <c r="DS12" i="22"/>
  <c r="DT12" i="22"/>
  <c r="DU12" i="22"/>
  <c r="DV12" i="22"/>
  <c r="DW12" i="22"/>
  <c r="DX12" i="22"/>
  <c r="DY12" i="22"/>
  <c r="DZ12" i="22"/>
  <c r="EA12" i="22"/>
  <c r="EB12" i="22"/>
  <c r="EC12" i="22"/>
  <c r="ED12" i="22"/>
  <c r="EE12" i="22"/>
  <c r="EF12" i="22"/>
  <c r="EG12" i="22"/>
  <c r="EH12" i="22"/>
  <c r="EI12" i="22"/>
  <c r="EJ12" i="22"/>
  <c r="EK12" i="22"/>
  <c r="EL12" i="22"/>
  <c r="EM12" i="22"/>
  <c r="EN12" i="22"/>
  <c r="EO12" i="22"/>
  <c r="EP12" i="22"/>
  <c r="EQ12" i="22"/>
  <c r="ER12" i="22"/>
  <c r="ES12" i="22"/>
  <c r="ET12" i="22"/>
  <c r="EU12" i="22"/>
  <c r="EV12" i="22"/>
  <c r="EW12" i="22"/>
  <c r="EX12" i="22"/>
  <c r="EY12" i="22"/>
  <c r="EZ12" i="22"/>
  <c r="FA12" i="22"/>
  <c r="FB12" i="22"/>
  <c r="FC12" i="22"/>
  <c r="FD12" i="22"/>
  <c r="FE12" i="22"/>
  <c r="FF12" i="22"/>
  <c r="FG12" i="22"/>
  <c r="FH12" i="22"/>
  <c r="FI12" i="22"/>
  <c r="FJ12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Z13" i="22"/>
  <c r="AA13" i="22"/>
  <c r="AB13" i="22"/>
  <c r="AC13" i="22"/>
  <c r="AD13" i="22"/>
  <c r="AE13" i="22"/>
  <c r="AF13" i="22"/>
  <c r="AG13" i="22"/>
  <c r="AH13" i="22"/>
  <c r="AI13" i="22"/>
  <c r="AJ13" i="22"/>
  <c r="AK13" i="22"/>
  <c r="AL13" i="22"/>
  <c r="AM13" i="22"/>
  <c r="AN13" i="22"/>
  <c r="AO13" i="22"/>
  <c r="AP13" i="22"/>
  <c r="AQ13" i="22"/>
  <c r="AR13" i="22"/>
  <c r="AS13" i="22"/>
  <c r="AT13" i="22"/>
  <c r="AU13" i="22"/>
  <c r="AV13" i="22"/>
  <c r="AW13" i="22"/>
  <c r="AX13" i="22"/>
  <c r="AY13" i="22"/>
  <c r="AZ13" i="22"/>
  <c r="BA13" i="22"/>
  <c r="BB13" i="22"/>
  <c r="BC13" i="22"/>
  <c r="BD13" i="22"/>
  <c r="BE13" i="22"/>
  <c r="BF13" i="22"/>
  <c r="BG13" i="22"/>
  <c r="BH13" i="22"/>
  <c r="BI13" i="22"/>
  <c r="BJ13" i="22"/>
  <c r="BK13" i="22"/>
  <c r="BL13" i="22"/>
  <c r="BM13" i="22"/>
  <c r="BN13" i="22"/>
  <c r="BO13" i="22"/>
  <c r="BP13" i="22"/>
  <c r="BQ13" i="22"/>
  <c r="BR13" i="22"/>
  <c r="BS13" i="22"/>
  <c r="BT13" i="22"/>
  <c r="BU13" i="22"/>
  <c r="BV13" i="22"/>
  <c r="BW13" i="22"/>
  <c r="BX13" i="22"/>
  <c r="BY13" i="22"/>
  <c r="BZ13" i="22"/>
  <c r="CA13" i="22"/>
  <c r="CB13" i="22"/>
  <c r="CC13" i="22"/>
  <c r="CD13" i="22"/>
  <c r="CE13" i="22"/>
  <c r="CF13" i="22"/>
  <c r="CG13" i="22"/>
  <c r="CH13" i="22"/>
  <c r="CI13" i="22"/>
  <c r="CJ13" i="22"/>
  <c r="CK13" i="22"/>
  <c r="CL13" i="22"/>
  <c r="CM13" i="22"/>
  <c r="CN13" i="22"/>
  <c r="CO13" i="22"/>
  <c r="CP13" i="22"/>
  <c r="CQ13" i="22"/>
  <c r="CR13" i="22"/>
  <c r="CS13" i="22"/>
  <c r="CT13" i="22"/>
  <c r="CU13" i="22"/>
  <c r="CV13" i="22"/>
  <c r="CW13" i="22"/>
  <c r="CX13" i="22"/>
  <c r="CY13" i="22"/>
  <c r="CZ13" i="22"/>
  <c r="DA13" i="22"/>
  <c r="DB13" i="22"/>
  <c r="DC13" i="22"/>
  <c r="DD13" i="22"/>
  <c r="DE13" i="22"/>
  <c r="DF13" i="22"/>
  <c r="DG13" i="22"/>
  <c r="DH13" i="22"/>
  <c r="DI13" i="22"/>
  <c r="DJ13" i="22"/>
  <c r="DK13" i="22"/>
  <c r="DL13" i="22"/>
  <c r="DM13" i="22"/>
  <c r="DN13" i="22"/>
  <c r="DO13" i="22"/>
  <c r="DP13" i="22"/>
  <c r="DQ13" i="22"/>
  <c r="DR13" i="22"/>
  <c r="DS13" i="22"/>
  <c r="DT13" i="22"/>
  <c r="DU13" i="22"/>
  <c r="DV13" i="22"/>
  <c r="DW13" i="22"/>
  <c r="DX13" i="22"/>
  <c r="DY13" i="22"/>
  <c r="DZ13" i="22"/>
  <c r="EA13" i="22"/>
  <c r="EB13" i="22"/>
  <c r="EC13" i="22"/>
  <c r="ED13" i="22"/>
  <c r="EE13" i="22"/>
  <c r="EF13" i="22"/>
  <c r="EG13" i="22"/>
  <c r="EH13" i="22"/>
  <c r="EI13" i="22"/>
  <c r="EJ13" i="22"/>
  <c r="EK13" i="22"/>
  <c r="EL13" i="22"/>
  <c r="EM13" i="22"/>
  <c r="EN13" i="22"/>
  <c r="EO13" i="22"/>
  <c r="EP13" i="22"/>
  <c r="EQ13" i="22"/>
  <c r="ER13" i="22"/>
  <c r="ES13" i="22"/>
  <c r="ET13" i="22"/>
  <c r="EU13" i="22"/>
  <c r="EV13" i="22"/>
  <c r="EW13" i="22"/>
  <c r="EX13" i="22"/>
  <c r="EY13" i="22"/>
  <c r="EZ13" i="22"/>
  <c r="FA13" i="22"/>
  <c r="FB13" i="22"/>
  <c r="FC13" i="22"/>
  <c r="FD13" i="22"/>
  <c r="FE13" i="22"/>
  <c r="FF13" i="22"/>
  <c r="FG13" i="22"/>
  <c r="FH13" i="22"/>
  <c r="FI13" i="22"/>
  <c r="FJ13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AJ14" i="22"/>
  <c r="AK14" i="22"/>
  <c r="AL14" i="22"/>
  <c r="AM14" i="22"/>
  <c r="AN14" i="22"/>
  <c r="AO14" i="22"/>
  <c r="AP14" i="22"/>
  <c r="AQ14" i="22"/>
  <c r="AR14" i="22"/>
  <c r="AS14" i="22"/>
  <c r="AT14" i="22"/>
  <c r="AU14" i="22"/>
  <c r="AV14" i="22"/>
  <c r="AW14" i="22"/>
  <c r="AX14" i="22"/>
  <c r="AY14" i="22"/>
  <c r="AZ14" i="22"/>
  <c r="BA14" i="22"/>
  <c r="BB14" i="22"/>
  <c r="BC14" i="22"/>
  <c r="BD14" i="22"/>
  <c r="BE14" i="22"/>
  <c r="BF14" i="22"/>
  <c r="BG14" i="22"/>
  <c r="BH14" i="22"/>
  <c r="BI14" i="22"/>
  <c r="BJ14" i="22"/>
  <c r="BK14" i="22"/>
  <c r="BL14" i="22"/>
  <c r="BM14" i="22"/>
  <c r="BN14" i="22"/>
  <c r="BO14" i="22"/>
  <c r="BP14" i="22"/>
  <c r="BQ14" i="22"/>
  <c r="BR14" i="22"/>
  <c r="BS14" i="22"/>
  <c r="BT14" i="22"/>
  <c r="BU14" i="22"/>
  <c r="BV14" i="22"/>
  <c r="BW14" i="22"/>
  <c r="BX14" i="22"/>
  <c r="BY14" i="22"/>
  <c r="BZ14" i="22"/>
  <c r="CA14" i="22"/>
  <c r="CB14" i="22"/>
  <c r="CC14" i="22"/>
  <c r="CD14" i="22"/>
  <c r="CE14" i="22"/>
  <c r="CF14" i="22"/>
  <c r="CG14" i="22"/>
  <c r="CH14" i="22"/>
  <c r="CI14" i="22"/>
  <c r="CJ14" i="22"/>
  <c r="CK14" i="22"/>
  <c r="CL14" i="22"/>
  <c r="CM14" i="22"/>
  <c r="CN14" i="22"/>
  <c r="CO14" i="22"/>
  <c r="CP14" i="22"/>
  <c r="CQ14" i="22"/>
  <c r="CR14" i="22"/>
  <c r="CS14" i="22"/>
  <c r="CT14" i="22"/>
  <c r="CU14" i="22"/>
  <c r="CV14" i="22"/>
  <c r="CW14" i="22"/>
  <c r="CX14" i="22"/>
  <c r="CY14" i="22"/>
  <c r="CZ14" i="22"/>
  <c r="DA14" i="22"/>
  <c r="DB14" i="22"/>
  <c r="DC14" i="22"/>
  <c r="DD14" i="22"/>
  <c r="DE14" i="22"/>
  <c r="DF14" i="22"/>
  <c r="DG14" i="22"/>
  <c r="DH14" i="22"/>
  <c r="DI14" i="22"/>
  <c r="DJ14" i="22"/>
  <c r="DK14" i="22"/>
  <c r="DL14" i="22"/>
  <c r="DM14" i="22"/>
  <c r="DN14" i="22"/>
  <c r="DO14" i="22"/>
  <c r="DP14" i="22"/>
  <c r="DQ14" i="22"/>
  <c r="DR14" i="22"/>
  <c r="DS14" i="22"/>
  <c r="DT14" i="22"/>
  <c r="DU14" i="22"/>
  <c r="DV14" i="22"/>
  <c r="DW14" i="22"/>
  <c r="DX14" i="22"/>
  <c r="DY14" i="22"/>
  <c r="DZ14" i="22"/>
  <c r="EA14" i="22"/>
  <c r="EB14" i="22"/>
  <c r="EC14" i="22"/>
  <c r="ED14" i="22"/>
  <c r="EE14" i="22"/>
  <c r="EF14" i="22"/>
  <c r="EG14" i="22"/>
  <c r="EH14" i="22"/>
  <c r="EI14" i="22"/>
  <c r="EJ14" i="22"/>
  <c r="EK14" i="22"/>
  <c r="EL14" i="22"/>
  <c r="EM14" i="22"/>
  <c r="EN14" i="22"/>
  <c r="EO14" i="22"/>
  <c r="EP14" i="22"/>
  <c r="EQ14" i="22"/>
  <c r="ER14" i="22"/>
  <c r="ES14" i="22"/>
  <c r="ET14" i="22"/>
  <c r="EU14" i="22"/>
  <c r="EV14" i="22"/>
  <c r="EW14" i="22"/>
  <c r="EX14" i="22"/>
  <c r="EY14" i="22"/>
  <c r="EZ14" i="22"/>
  <c r="FA14" i="22"/>
  <c r="FB14" i="22"/>
  <c r="FC14" i="22"/>
  <c r="FD14" i="22"/>
  <c r="FE14" i="22"/>
  <c r="FF14" i="22"/>
  <c r="FG14" i="22"/>
  <c r="FH14" i="22"/>
  <c r="FI14" i="22"/>
  <c r="FJ14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Z15" i="22"/>
  <c r="AA15" i="22"/>
  <c r="AB15" i="22"/>
  <c r="AC15" i="22"/>
  <c r="AD15" i="22"/>
  <c r="AE15" i="22"/>
  <c r="AF15" i="22"/>
  <c r="AG15" i="22"/>
  <c r="AH15" i="22"/>
  <c r="AI15" i="22"/>
  <c r="AJ15" i="22"/>
  <c r="AK15" i="22"/>
  <c r="AL15" i="22"/>
  <c r="AM15" i="22"/>
  <c r="AN15" i="22"/>
  <c r="AO15" i="22"/>
  <c r="AP15" i="22"/>
  <c r="AQ15" i="22"/>
  <c r="AR15" i="22"/>
  <c r="AS15" i="22"/>
  <c r="AT15" i="22"/>
  <c r="AU15" i="22"/>
  <c r="AV15" i="22"/>
  <c r="AW15" i="22"/>
  <c r="AX15" i="22"/>
  <c r="AY15" i="22"/>
  <c r="AZ15" i="22"/>
  <c r="BA15" i="22"/>
  <c r="BB15" i="22"/>
  <c r="BC15" i="22"/>
  <c r="BD15" i="22"/>
  <c r="BE15" i="22"/>
  <c r="BF15" i="22"/>
  <c r="BG15" i="22"/>
  <c r="BH15" i="22"/>
  <c r="BI15" i="22"/>
  <c r="BJ15" i="22"/>
  <c r="BK15" i="22"/>
  <c r="BL15" i="22"/>
  <c r="BM15" i="22"/>
  <c r="BN15" i="22"/>
  <c r="BO15" i="22"/>
  <c r="BP15" i="22"/>
  <c r="BQ15" i="22"/>
  <c r="BR15" i="22"/>
  <c r="BS15" i="22"/>
  <c r="BT15" i="22"/>
  <c r="BU15" i="22"/>
  <c r="BV15" i="22"/>
  <c r="BW15" i="22"/>
  <c r="BX15" i="22"/>
  <c r="BY15" i="22"/>
  <c r="BZ15" i="22"/>
  <c r="CA15" i="22"/>
  <c r="CB15" i="22"/>
  <c r="CC15" i="22"/>
  <c r="CD15" i="22"/>
  <c r="CE15" i="22"/>
  <c r="CF15" i="22"/>
  <c r="CG15" i="22"/>
  <c r="CH15" i="22"/>
  <c r="CI15" i="22"/>
  <c r="CJ15" i="22"/>
  <c r="CK15" i="22"/>
  <c r="CL15" i="22"/>
  <c r="CM15" i="22"/>
  <c r="CN15" i="22"/>
  <c r="CO15" i="22"/>
  <c r="CP15" i="22"/>
  <c r="CQ15" i="22"/>
  <c r="CR15" i="22"/>
  <c r="CS15" i="22"/>
  <c r="CT15" i="22"/>
  <c r="CU15" i="22"/>
  <c r="CV15" i="22"/>
  <c r="CW15" i="22"/>
  <c r="CX15" i="22"/>
  <c r="CY15" i="22"/>
  <c r="CZ15" i="22"/>
  <c r="DA15" i="22"/>
  <c r="DB15" i="22"/>
  <c r="DC15" i="22"/>
  <c r="DD15" i="22"/>
  <c r="DE15" i="22"/>
  <c r="DF15" i="22"/>
  <c r="DG15" i="22"/>
  <c r="DH15" i="22"/>
  <c r="DI15" i="22"/>
  <c r="DJ15" i="22"/>
  <c r="DK15" i="22"/>
  <c r="DL15" i="22"/>
  <c r="DM15" i="22"/>
  <c r="DN15" i="22"/>
  <c r="DO15" i="22"/>
  <c r="DP15" i="22"/>
  <c r="DQ15" i="22"/>
  <c r="DR15" i="22"/>
  <c r="DS15" i="22"/>
  <c r="DT15" i="22"/>
  <c r="DU15" i="22"/>
  <c r="DV15" i="22"/>
  <c r="DW15" i="22"/>
  <c r="DX15" i="22"/>
  <c r="DY15" i="22"/>
  <c r="DZ15" i="22"/>
  <c r="EA15" i="22"/>
  <c r="EB15" i="22"/>
  <c r="EC15" i="22"/>
  <c r="ED15" i="22"/>
  <c r="EE15" i="22"/>
  <c r="EF15" i="22"/>
  <c r="EG15" i="22"/>
  <c r="EH15" i="22"/>
  <c r="EI15" i="22"/>
  <c r="EJ15" i="22"/>
  <c r="EK15" i="22"/>
  <c r="EL15" i="22"/>
  <c r="EM15" i="22"/>
  <c r="EN15" i="22"/>
  <c r="EO15" i="22"/>
  <c r="EP15" i="22"/>
  <c r="EQ15" i="22"/>
  <c r="ER15" i="22"/>
  <c r="ES15" i="22"/>
  <c r="ET15" i="22"/>
  <c r="EU15" i="22"/>
  <c r="EV15" i="22"/>
  <c r="EW15" i="22"/>
  <c r="EX15" i="22"/>
  <c r="EY15" i="22"/>
  <c r="EZ15" i="22"/>
  <c r="FA15" i="22"/>
  <c r="FB15" i="22"/>
  <c r="FC15" i="22"/>
  <c r="FD15" i="22"/>
  <c r="FE15" i="22"/>
  <c r="FF15" i="22"/>
  <c r="FG15" i="22"/>
  <c r="FH15" i="22"/>
  <c r="FI15" i="22"/>
  <c r="FJ15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W16" i="22"/>
  <c r="X16" i="22"/>
  <c r="Y16" i="22"/>
  <c r="Z16" i="22"/>
  <c r="AA16" i="22"/>
  <c r="AB16" i="22"/>
  <c r="AC16" i="22"/>
  <c r="AD16" i="22"/>
  <c r="AE16" i="22"/>
  <c r="AF16" i="22"/>
  <c r="AG16" i="22"/>
  <c r="AH16" i="22"/>
  <c r="AI16" i="22"/>
  <c r="AJ16" i="22"/>
  <c r="AK16" i="22"/>
  <c r="AL16" i="22"/>
  <c r="AM16" i="22"/>
  <c r="AN16" i="22"/>
  <c r="AO16" i="22"/>
  <c r="AP16" i="22"/>
  <c r="AQ16" i="22"/>
  <c r="AR16" i="22"/>
  <c r="AS16" i="22"/>
  <c r="AT16" i="22"/>
  <c r="AU16" i="22"/>
  <c r="AV16" i="22"/>
  <c r="AW16" i="22"/>
  <c r="AX16" i="22"/>
  <c r="AY16" i="22"/>
  <c r="AZ16" i="22"/>
  <c r="BA16" i="22"/>
  <c r="BB16" i="22"/>
  <c r="BC16" i="22"/>
  <c r="BD16" i="22"/>
  <c r="BE16" i="22"/>
  <c r="BF16" i="22"/>
  <c r="BG16" i="22"/>
  <c r="BH16" i="22"/>
  <c r="BI16" i="22"/>
  <c r="BJ16" i="22"/>
  <c r="BK16" i="22"/>
  <c r="BL16" i="22"/>
  <c r="BM16" i="22"/>
  <c r="BN16" i="22"/>
  <c r="BO16" i="22"/>
  <c r="BP16" i="22"/>
  <c r="BQ16" i="22"/>
  <c r="BR16" i="22"/>
  <c r="BS16" i="22"/>
  <c r="BT16" i="22"/>
  <c r="BU16" i="22"/>
  <c r="BV16" i="22"/>
  <c r="BW16" i="22"/>
  <c r="BX16" i="22"/>
  <c r="BY16" i="22"/>
  <c r="BZ16" i="22"/>
  <c r="CA16" i="22"/>
  <c r="CB16" i="22"/>
  <c r="CC16" i="22"/>
  <c r="CD16" i="22"/>
  <c r="CE16" i="22"/>
  <c r="CF16" i="22"/>
  <c r="CG16" i="22"/>
  <c r="CH16" i="22"/>
  <c r="CI16" i="22"/>
  <c r="CJ16" i="22"/>
  <c r="CK16" i="22"/>
  <c r="CL16" i="22"/>
  <c r="CM16" i="22"/>
  <c r="CN16" i="22"/>
  <c r="CO16" i="22"/>
  <c r="CP16" i="22"/>
  <c r="CQ16" i="22"/>
  <c r="CR16" i="22"/>
  <c r="CS16" i="22"/>
  <c r="CT16" i="22"/>
  <c r="CU16" i="22"/>
  <c r="CV16" i="22"/>
  <c r="CW16" i="22"/>
  <c r="CX16" i="22"/>
  <c r="CY16" i="22"/>
  <c r="CZ16" i="22"/>
  <c r="DA16" i="22"/>
  <c r="DB16" i="22"/>
  <c r="DC16" i="22"/>
  <c r="DD16" i="22"/>
  <c r="DE16" i="22"/>
  <c r="DF16" i="22"/>
  <c r="DG16" i="22"/>
  <c r="DH16" i="22"/>
  <c r="DI16" i="22"/>
  <c r="DJ16" i="22"/>
  <c r="DK16" i="22"/>
  <c r="DL16" i="22"/>
  <c r="DM16" i="22"/>
  <c r="DN16" i="22"/>
  <c r="DO16" i="22"/>
  <c r="DP16" i="22"/>
  <c r="DQ16" i="22"/>
  <c r="DR16" i="22"/>
  <c r="DS16" i="22"/>
  <c r="DT16" i="22"/>
  <c r="DU16" i="22"/>
  <c r="DV16" i="22"/>
  <c r="DW16" i="22"/>
  <c r="DX16" i="22"/>
  <c r="DY16" i="22"/>
  <c r="DZ16" i="22"/>
  <c r="EA16" i="22"/>
  <c r="EB16" i="22"/>
  <c r="EC16" i="22"/>
  <c r="ED16" i="22"/>
  <c r="EE16" i="22"/>
  <c r="EF16" i="22"/>
  <c r="EG16" i="22"/>
  <c r="EH16" i="22"/>
  <c r="EI16" i="22"/>
  <c r="EJ16" i="22"/>
  <c r="EK16" i="22"/>
  <c r="EL16" i="22"/>
  <c r="EM16" i="22"/>
  <c r="EN16" i="22"/>
  <c r="EO16" i="22"/>
  <c r="EP16" i="22"/>
  <c r="EQ16" i="22"/>
  <c r="ER16" i="22"/>
  <c r="ES16" i="22"/>
  <c r="ET16" i="22"/>
  <c r="EU16" i="22"/>
  <c r="EV16" i="22"/>
  <c r="EW16" i="22"/>
  <c r="EX16" i="22"/>
  <c r="EY16" i="22"/>
  <c r="EZ16" i="22"/>
  <c r="FA16" i="22"/>
  <c r="FB16" i="22"/>
  <c r="FC16" i="22"/>
  <c r="FD16" i="22"/>
  <c r="FE16" i="22"/>
  <c r="FF16" i="22"/>
  <c r="FG16" i="22"/>
  <c r="FH16" i="22"/>
  <c r="FI16" i="22"/>
  <c r="FJ16" i="22"/>
  <c r="F17" i="22"/>
  <c r="G17" i="22"/>
  <c r="H17" i="22"/>
  <c r="I17" i="22"/>
  <c r="J17" i="22"/>
  <c r="K17" i="22"/>
  <c r="L17" i="22"/>
  <c r="M17" i="22"/>
  <c r="N17" i="22"/>
  <c r="O17" i="22"/>
  <c r="P17" i="22"/>
  <c r="Q17" i="22"/>
  <c r="R17" i="22"/>
  <c r="S17" i="22"/>
  <c r="T17" i="22"/>
  <c r="U17" i="22"/>
  <c r="V17" i="22"/>
  <c r="W17" i="22"/>
  <c r="X17" i="22"/>
  <c r="Y17" i="22"/>
  <c r="Z17" i="22"/>
  <c r="AA17" i="22"/>
  <c r="AB17" i="22"/>
  <c r="AC17" i="22"/>
  <c r="AD17" i="22"/>
  <c r="AE17" i="22"/>
  <c r="AF17" i="22"/>
  <c r="AG17" i="22"/>
  <c r="AH17" i="22"/>
  <c r="AI17" i="22"/>
  <c r="AJ17" i="22"/>
  <c r="AK17" i="22"/>
  <c r="AL17" i="22"/>
  <c r="AM17" i="22"/>
  <c r="AN17" i="22"/>
  <c r="AO17" i="22"/>
  <c r="AP17" i="22"/>
  <c r="AQ17" i="22"/>
  <c r="AR17" i="22"/>
  <c r="AS17" i="22"/>
  <c r="AT17" i="22"/>
  <c r="AU17" i="22"/>
  <c r="AV17" i="22"/>
  <c r="AW17" i="22"/>
  <c r="AX17" i="22"/>
  <c r="AY17" i="22"/>
  <c r="AZ17" i="22"/>
  <c r="BA17" i="22"/>
  <c r="BB17" i="22"/>
  <c r="BC17" i="22"/>
  <c r="BD17" i="22"/>
  <c r="BE17" i="22"/>
  <c r="BF17" i="22"/>
  <c r="BG17" i="22"/>
  <c r="BH17" i="22"/>
  <c r="BI17" i="22"/>
  <c r="BJ17" i="22"/>
  <c r="BK17" i="22"/>
  <c r="BL17" i="22"/>
  <c r="BM17" i="22"/>
  <c r="BN17" i="22"/>
  <c r="BO17" i="22"/>
  <c r="BP17" i="22"/>
  <c r="BQ17" i="22"/>
  <c r="BR17" i="22"/>
  <c r="BS17" i="22"/>
  <c r="BT17" i="22"/>
  <c r="BU17" i="22"/>
  <c r="BV17" i="22"/>
  <c r="BW17" i="22"/>
  <c r="BX17" i="22"/>
  <c r="BY17" i="22"/>
  <c r="BZ17" i="22"/>
  <c r="CA17" i="22"/>
  <c r="CB17" i="22"/>
  <c r="CC17" i="22"/>
  <c r="CD17" i="22"/>
  <c r="CE17" i="22"/>
  <c r="CF17" i="22"/>
  <c r="CG17" i="22"/>
  <c r="CH17" i="22"/>
  <c r="CI17" i="22"/>
  <c r="CJ17" i="22"/>
  <c r="CK17" i="22"/>
  <c r="CL17" i="22"/>
  <c r="CM17" i="22"/>
  <c r="CN17" i="22"/>
  <c r="CO17" i="22"/>
  <c r="CP17" i="22"/>
  <c r="CQ17" i="22"/>
  <c r="CR17" i="22"/>
  <c r="CS17" i="22"/>
  <c r="CT17" i="22"/>
  <c r="CU17" i="22"/>
  <c r="CV17" i="22"/>
  <c r="CW17" i="22"/>
  <c r="CX17" i="22"/>
  <c r="CY17" i="22"/>
  <c r="CZ17" i="22"/>
  <c r="DA17" i="22"/>
  <c r="DB17" i="22"/>
  <c r="DC17" i="22"/>
  <c r="DD17" i="22"/>
  <c r="DE17" i="22"/>
  <c r="DF17" i="22"/>
  <c r="DG17" i="22"/>
  <c r="DH17" i="22"/>
  <c r="DI17" i="22"/>
  <c r="DJ17" i="22"/>
  <c r="DK17" i="22"/>
  <c r="DL17" i="22"/>
  <c r="DM17" i="22"/>
  <c r="DN17" i="22"/>
  <c r="DO17" i="22"/>
  <c r="DP17" i="22"/>
  <c r="DQ17" i="22"/>
  <c r="DR17" i="22"/>
  <c r="DS17" i="22"/>
  <c r="DT17" i="22"/>
  <c r="DU17" i="22"/>
  <c r="DV17" i="22"/>
  <c r="DW17" i="22"/>
  <c r="DX17" i="22"/>
  <c r="DY17" i="22"/>
  <c r="DZ17" i="22"/>
  <c r="EA17" i="22"/>
  <c r="EB17" i="22"/>
  <c r="EC17" i="22"/>
  <c r="ED17" i="22"/>
  <c r="EE17" i="22"/>
  <c r="EF17" i="22"/>
  <c r="EG17" i="22"/>
  <c r="EH17" i="22"/>
  <c r="EI17" i="22"/>
  <c r="EJ17" i="22"/>
  <c r="EK17" i="22"/>
  <c r="EL17" i="22"/>
  <c r="EM17" i="22"/>
  <c r="EN17" i="22"/>
  <c r="EO17" i="22"/>
  <c r="EP17" i="22"/>
  <c r="EQ17" i="22"/>
  <c r="ER17" i="22"/>
  <c r="ES17" i="22"/>
  <c r="ET17" i="22"/>
  <c r="EU17" i="22"/>
  <c r="EV17" i="22"/>
  <c r="EW17" i="22"/>
  <c r="EX17" i="22"/>
  <c r="EY17" i="22"/>
  <c r="EZ17" i="22"/>
  <c r="FA17" i="22"/>
  <c r="FB17" i="22"/>
  <c r="FC17" i="22"/>
  <c r="FD17" i="22"/>
  <c r="FE17" i="22"/>
  <c r="FF17" i="22"/>
  <c r="FG17" i="22"/>
  <c r="FH17" i="22"/>
  <c r="FI17" i="22"/>
  <c r="FJ17" i="22"/>
  <c r="F18" i="22"/>
  <c r="G18" i="22"/>
  <c r="H18" i="22"/>
  <c r="I18" i="22"/>
  <c r="J18" i="22"/>
  <c r="K18" i="22"/>
  <c r="L18" i="22"/>
  <c r="M18" i="22"/>
  <c r="N18" i="22"/>
  <c r="O18" i="22"/>
  <c r="P18" i="22"/>
  <c r="Q18" i="22"/>
  <c r="R18" i="22"/>
  <c r="S18" i="22"/>
  <c r="T18" i="22"/>
  <c r="U18" i="22"/>
  <c r="V18" i="22"/>
  <c r="W18" i="22"/>
  <c r="X18" i="22"/>
  <c r="Y18" i="22"/>
  <c r="Z18" i="22"/>
  <c r="AA18" i="22"/>
  <c r="AB18" i="22"/>
  <c r="AC18" i="22"/>
  <c r="AD18" i="22"/>
  <c r="AE18" i="22"/>
  <c r="AF18" i="22"/>
  <c r="AG18" i="22"/>
  <c r="AH18" i="22"/>
  <c r="AI18" i="22"/>
  <c r="AJ18" i="22"/>
  <c r="AK18" i="22"/>
  <c r="AL18" i="22"/>
  <c r="AM18" i="22"/>
  <c r="AN18" i="22"/>
  <c r="AO18" i="22"/>
  <c r="AP18" i="22"/>
  <c r="AQ18" i="22"/>
  <c r="AR18" i="22"/>
  <c r="AS18" i="22"/>
  <c r="AT18" i="22"/>
  <c r="AU18" i="22"/>
  <c r="AV18" i="22"/>
  <c r="AW18" i="22"/>
  <c r="AX18" i="22"/>
  <c r="AY18" i="22"/>
  <c r="AZ18" i="22"/>
  <c r="BA18" i="22"/>
  <c r="BB18" i="22"/>
  <c r="BC18" i="22"/>
  <c r="BD18" i="22"/>
  <c r="BE18" i="22"/>
  <c r="BF18" i="22"/>
  <c r="BG18" i="22"/>
  <c r="BH18" i="22"/>
  <c r="BI18" i="22"/>
  <c r="BJ18" i="22"/>
  <c r="BK18" i="22"/>
  <c r="BL18" i="22"/>
  <c r="BM18" i="22"/>
  <c r="BN18" i="22"/>
  <c r="BO18" i="22"/>
  <c r="BP18" i="22"/>
  <c r="BQ18" i="22"/>
  <c r="BR18" i="22"/>
  <c r="BS18" i="22"/>
  <c r="BT18" i="22"/>
  <c r="BU18" i="22"/>
  <c r="BV18" i="22"/>
  <c r="BW18" i="22"/>
  <c r="BX18" i="22"/>
  <c r="BY18" i="22"/>
  <c r="BZ18" i="22"/>
  <c r="CA18" i="22"/>
  <c r="CB18" i="22"/>
  <c r="CC18" i="22"/>
  <c r="CD18" i="22"/>
  <c r="CE18" i="22"/>
  <c r="CF18" i="22"/>
  <c r="CG18" i="22"/>
  <c r="CH18" i="22"/>
  <c r="CI18" i="22"/>
  <c r="CJ18" i="22"/>
  <c r="CK18" i="22"/>
  <c r="CL18" i="22"/>
  <c r="CM18" i="22"/>
  <c r="CN18" i="22"/>
  <c r="CO18" i="22"/>
  <c r="CP18" i="22"/>
  <c r="CQ18" i="22"/>
  <c r="CR18" i="22"/>
  <c r="CS18" i="22"/>
  <c r="CT18" i="22"/>
  <c r="CU18" i="22"/>
  <c r="CV18" i="22"/>
  <c r="CW18" i="22"/>
  <c r="CX18" i="22"/>
  <c r="CY18" i="22"/>
  <c r="CZ18" i="22"/>
  <c r="DA18" i="22"/>
  <c r="DB18" i="22"/>
  <c r="DC18" i="22"/>
  <c r="DD18" i="22"/>
  <c r="DE18" i="22"/>
  <c r="DF18" i="22"/>
  <c r="DG18" i="22"/>
  <c r="DH18" i="22"/>
  <c r="DI18" i="22"/>
  <c r="DJ18" i="22"/>
  <c r="DK18" i="22"/>
  <c r="DL18" i="22"/>
  <c r="DM18" i="22"/>
  <c r="DN18" i="22"/>
  <c r="DO18" i="22"/>
  <c r="DP18" i="22"/>
  <c r="DQ18" i="22"/>
  <c r="DR18" i="22"/>
  <c r="DS18" i="22"/>
  <c r="DT18" i="22"/>
  <c r="DU18" i="22"/>
  <c r="DV18" i="22"/>
  <c r="DW18" i="22"/>
  <c r="DX18" i="22"/>
  <c r="DY18" i="22"/>
  <c r="DZ18" i="22"/>
  <c r="EA18" i="22"/>
  <c r="EB18" i="22"/>
  <c r="EC18" i="22"/>
  <c r="ED18" i="22"/>
  <c r="EE18" i="22"/>
  <c r="EF18" i="22"/>
  <c r="EG18" i="22"/>
  <c r="EH18" i="22"/>
  <c r="EI18" i="22"/>
  <c r="EJ18" i="22"/>
  <c r="EK18" i="22"/>
  <c r="EL18" i="22"/>
  <c r="EM18" i="22"/>
  <c r="EN18" i="22"/>
  <c r="EO18" i="22"/>
  <c r="EP18" i="22"/>
  <c r="EQ18" i="22"/>
  <c r="ER18" i="22"/>
  <c r="ES18" i="22"/>
  <c r="ET18" i="22"/>
  <c r="EU18" i="22"/>
  <c r="EV18" i="22"/>
  <c r="EW18" i="22"/>
  <c r="EX18" i="22"/>
  <c r="EY18" i="22"/>
  <c r="EZ18" i="22"/>
  <c r="FA18" i="22"/>
  <c r="FB18" i="22"/>
  <c r="FC18" i="22"/>
  <c r="FD18" i="22"/>
  <c r="FE18" i="22"/>
  <c r="FF18" i="22"/>
  <c r="FG18" i="22"/>
  <c r="FH18" i="22"/>
  <c r="FI18" i="22"/>
  <c r="FJ18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V19" i="22"/>
  <c r="W19" i="22"/>
  <c r="X19" i="22"/>
  <c r="Y19" i="22"/>
  <c r="Z19" i="22"/>
  <c r="AA19" i="22"/>
  <c r="AB19" i="22"/>
  <c r="AC19" i="22"/>
  <c r="AD19" i="22"/>
  <c r="AE19" i="22"/>
  <c r="AF19" i="22"/>
  <c r="AG19" i="22"/>
  <c r="AH19" i="22"/>
  <c r="AI19" i="22"/>
  <c r="AJ19" i="22"/>
  <c r="AK19" i="22"/>
  <c r="AL19" i="22"/>
  <c r="AM19" i="22"/>
  <c r="AN19" i="22"/>
  <c r="AO19" i="22"/>
  <c r="AP19" i="22"/>
  <c r="AQ19" i="22"/>
  <c r="AR19" i="22"/>
  <c r="AS19" i="22"/>
  <c r="AT19" i="22"/>
  <c r="AU19" i="22"/>
  <c r="AV19" i="22"/>
  <c r="AW19" i="22"/>
  <c r="AX19" i="22"/>
  <c r="AY19" i="22"/>
  <c r="AZ19" i="22"/>
  <c r="BA19" i="22"/>
  <c r="BB19" i="22"/>
  <c r="BC19" i="22"/>
  <c r="BD19" i="22"/>
  <c r="BE19" i="22"/>
  <c r="BF19" i="22"/>
  <c r="BG19" i="22"/>
  <c r="BH19" i="22"/>
  <c r="BI19" i="22"/>
  <c r="BJ19" i="22"/>
  <c r="BK19" i="22"/>
  <c r="BL19" i="22"/>
  <c r="BM19" i="22"/>
  <c r="BN19" i="22"/>
  <c r="BO19" i="22"/>
  <c r="BP19" i="22"/>
  <c r="BQ19" i="22"/>
  <c r="BR19" i="22"/>
  <c r="BS19" i="22"/>
  <c r="BT19" i="22"/>
  <c r="BU19" i="22"/>
  <c r="BV19" i="22"/>
  <c r="BW19" i="22"/>
  <c r="BX19" i="22"/>
  <c r="BY19" i="22"/>
  <c r="BZ19" i="22"/>
  <c r="CA19" i="22"/>
  <c r="CB19" i="22"/>
  <c r="CC19" i="22"/>
  <c r="CD19" i="22"/>
  <c r="CE19" i="22"/>
  <c r="CF19" i="22"/>
  <c r="CG19" i="22"/>
  <c r="CH19" i="22"/>
  <c r="CI19" i="22"/>
  <c r="CJ19" i="22"/>
  <c r="CK19" i="22"/>
  <c r="CL19" i="22"/>
  <c r="CM19" i="22"/>
  <c r="CN19" i="22"/>
  <c r="CO19" i="22"/>
  <c r="CP19" i="22"/>
  <c r="CQ19" i="22"/>
  <c r="CR19" i="22"/>
  <c r="CS19" i="22"/>
  <c r="CT19" i="22"/>
  <c r="CU19" i="22"/>
  <c r="CV19" i="22"/>
  <c r="CW19" i="22"/>
  <c r="CX19" i="22"/>
  <c r="CY19" i="22"/>
  <c r="CZ19" i="22"/>
  <c r="DA19" i="22"/>
  <c r="DB19" i="22"/>
  <c r="DC19" i="22"/>
  <c r="DD19" i="22"/>
  <c r="DE19" i="22"/>
  <c r="DF19" i="22"/>
  <c r="DG19" i="22"/>
  <c r="DH19" i="22"/>
  <c r="DI19" i="22"/>
  <c r="DJ19" i="22"/>
  <c r="DK19" i="22"/>
  <c r="DL19" i="22"/>
  <c r="DM19" i="22"/>
  <c r="DN19" i="22"/>
  <c r="DO19" i="22"/>
  <c r="DP19" i="22"/>
  <c r="DQ19" i="22"/>
  <c r="DR19" i="22"/>
  <c r="DS19" i="22"/>
  <c r="DT19" i="22"/>
  <c r="DU19" i="22"/>
  <c r="DV19" i="22"/>
  <c r="DW19" i="22"/>
  <c r="DX19" i="22"/>
  <c r="DY19" i="22"/>
  <c r="DZ19" i="22"/>
  <c r="EA19" i="22"/>
  <c r="EB19" i="22"/>
  <c r="EC19" i="22"/>
  <c r="ED19" i="22"/>
  <c r="EE19" i="22"/>
  <c r="EF19" i="22"/>
  <c r="EG19" i="22"/>
  <c r="EH19" i="22"/>
  <c r="EI19" i="22"/>
  <c r="EJ19" i="22"/>
  <c r="EK19" i="22"/>
  <c r="EL19" i="22"/>
  <c r="EM19" i="22"/>
  <c r="EN19" i="22"/>
  <c r="EO19" i="22"/>
  <c r="EP19" i="22"/>
  <c r="EQ19" i="22"/>
  <c r="ER19" i="22"/>
  <c r="ES19" i="22"/>
  <c r="ET19" i="22"/>
  <c r="EU19" i="22"/>
  <c r="EV19" i="22"/>
  <c r="EW19" i="22"/>
  <c r="EX19" i="22"/>
  <c r="EY19" i="22"/>
  <c r="EZ19" i="22"/>
  <c r="FA19" i="22"/>
  <c r="FB19" i="22"/>
  <c r="FC19" i="22"/>
  <c r="FD19" i="22"/>
  <c r="FE19" i="22"/>
  <c r="FF19" i="22"/>
  <c r="FG19" i="22"/>
  <c r="FH19" i="22"/>
  <c r="FI19" i="22"/>
  <c r="FJ19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Z20" i="22"/>
  <c r="AA20" i="22"/>
  <c r="AB20" i="22"/>
  <c r="AC20" i="22"/>
  <c r="AD20" i="22"/>
  <c r="AE20" i="22"/>
  <c r="AF20" i="22"/>
  <c r="AG20" i="22"/>
  <c r="AH20" i="22"/>
  <c r="AI20" i="22"/>
  <c r="AJ20" i="22"/>
  <c r="AK20" i="22"/>
  <c r="AL20" i="22"/>
  <c r="AM20" i="22"/>
  <c r="AN20" i="22"/>
  <c r="AO20" i="22"/>
  <c r="AP20" i="22"/>
  <c r="AQ20" i="22"/>
  <c r="AR20" i="22"/>
  <c r="AS20" i="22"/>
  <c r="AT20" i="22"/>
  <c r="AU20" i="22"/>
  <c r="AV20" i="22"/>
  <c r="AW20" i="22"/>
  <c r="AX20" i="22"/>
  <c r="AY20" i="22"/>
  <c r="AZ20" i="22"/>
  <c r="BA20" i="22"/>
  <c r="BB20" i="22"/>
  <c r="BC20" i="22"/>
  <c r="BD20" i="22"/>
  <c r="BE20" i="22"/>
  <c r="BF20" i="22"/>
  <c r="BG20" i="22"/>
  <c r="BH20" i="22"/>
  <c r="BI20" i="22"/>
  <c r="BJ20" i="22"/>
  <c r="BK20" i="22"/>
  <c r="BL20" i="22"/>
  <c r="BM20" i="22"/>
  <c r="BN20" i="22"/>
  <c r="BO20" i="22"/>
  <c r="BP20" i="22"/>
  <c r="BQ20" i="22"/>
  <c r="BR20" i="22"/>
  <c r="BS20" i="22"/>
  <c r="BT20" i="22"/>
  <c r="BU20" i="22"/>
  <c r="BV20" i="22"/>
  <c r="BW20" i="22"/>
  <c r="BX20" i="22"/>
  <c r="BY20" i="22"/>
  <c r="BZ20" i="22"/>
  <c r="CA20" i="22"/>
  <c r="CB20" i="22"/>
  <c r="CC20" i="22"/>
  <c r="CD20" i="22"/>
  <c r="CE20" i="22"/>
  <c r="CF20" i="22"/>
  <c r="CG20" i="22"/>
  <c r="CH20" i="22"/>
  <c r="CI20" i="22"/>
  <c r="CJ20" i="22"/>
  <c r="CK20" i="22"/>
  <c r="CL20" i="22"/>
  <c r="CM20" i="22"/>
  <c r="CN20" i="22"/>
  <c r="CO20" i="22"/>
  <c r="CP20" i="22"/>
  <c r="CQ20" i="22"/>
  <c r="CR20" i="22"/>
  <c r="CS20" i="22"/>
  <c r="CT20" i="22"/>
  <c r="CU20" i="22"/>
  <c r="CV20" i="22"/>
  <c r="CW20" i="22"/>
  <c r="CX20" i="22"/>
  <c r="CY20" i="22"/>
  <c r="CZ20" i="22"/>
  <c r="DA20" i="22"/>
  <c r="DB20" i="22"/>
  <c r="DC20" i="22"/>
  <c r="DD20" i="22"/>
  <c r="DE20" i="22"/>
  <c r="DF20" i="22"/>
  <c r="DG20" i="22"/>
  <c r="DH20" i="22"/>
  <c r="DI20" i="22"/>
  <c r="DJ20" i="22"/>
  <c r="DK20" i="22"/>
  <c r="DL20" i="22"/>
  <c r="DM20" i="22"/>
  <c r="DN20" i="22"/>
  <c r="DO20" i="22"/>
  <c r="DP20" i="22"/>
  <c r="DQ20" i="22"/>
  <c r="DR20" i="22"/>
  <c r="DS20" i="22"/>
  <c r="DT20" i="22"/>
  <c r="DU20" i="22"/>
  <c r="DV20" i="22"/>
  <c r="DW20" i="22"/>
  <c r="DX20" i="22"/>
  <c r="DY20" i="22"/>
  <c r="DZ20" i="22"/>
  <c r="EA20" i="22"/>
  <c r="EB20" i="22"/>
  <c r="EC20" i="22"/>
  <c r="ED20" i="22"/>
  <c r="EE20" i="22"/>
  <c r="EF20" i="22"/>
  <c r="EG20" i="22"/>
  <c r="EH20" i="22"/>
  <c r="EI20" i="22"/>
  <c r="EJ20" i="22"/>
  <c r="EK20" i="22"/>
  <c r="EL20" i="22"/>
  <c r="EM20" i="22"/>
  <c r="EN20" i="22"/>
  <c r="EO20" i="22"/>
  <c r="EP20" i="22"/>
  <c r="EQ20" i="22"/>
  <c r="ER20" i="22"/>
  <c r="ES20" i="22"/>
  <c r="ET20" i="22"/>
  <c r="EU20" i="22"/>
  <c r="EV20" i="22"/>
  <c r="EW20" i="22"/>
  <c r="EX20" i="22"/>
  <c r="EY20" i="22"/>
  <c r="EZ20" i="22"/>
  <c r="FA20" i="22"/>
  <c r="FB20" i="22"/>
  <c r="FC20" i="22"/>
  <c r="FD20" i="22"/>
  <c r="FE20" i="22"/>
  <c r="FF20" i="22"/>
  <c r="FG20" i="22"/>
  <c r="FH20" i="22"/>
  <c r="FI20" i="22"/>
  <c r="FJ20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AJ22" i="22"/>
  <c r="AK22" i="22"/>
  <c r="AL22" i="22"/>
  <c r="AM22" i="22"/>
  <c r="AN22" i="22"/>
  <c r="AO22" i="22"/>
  <c r="AP22" i="22"/>
  <c r="AQ22" i="22"/>
  <c r="AR22" i="22"/>
  <c r="AS22" i="22"/>
  <c r="AT22" i="22"/>
  <c r="AU22" i="22"/>
  <c r="AV22" i="22"/>
  <c r="AW22" i="22"/>
  <c r="AX22" i="22"/>
  <c r="AY22" i="22"/>
  <c r="AZ22" i="22"/>
  <c r="BA22" i="22"/>
  <c r="BB22" i="22"/>
  <c r="BC22" i="22"/>
  <c r="BD22" i="22"/>
  <c r="BE22" i="22"/>
  <c r="BF22" i="22"/>
  <c r="BG22" i="22"/>
  <c r="BH22" i="22"/>
  <c r="BI22" i="22"/>
  <c r="BJ22" i="22"/>
  <c r="BK22" i="22"/>
  <c r="BL22" i="22"/>
  <c r="BM22" i="22"/>
  <c r="BN22" i="22"/>
  <c r="BO22" i="22"/>
  <c r="BP22" i="22"/>
  <c r="BQ22" i="22"/>
  <c r="BR22" i="22"/>
  <c r="BS22" i="22"/>
  <c r="BT22" i="22"/>
  <c r="BU22" i="22"/>
  <c r="BV22" i="22"/>
  <c r="BW22" i="22"/>
  <c r="BX22" i="22"/>
  <c r="BY22" i="22"/>
  <c r="BZ22" i="22"/>
  <c r="CA22" i="22"/>
  <c r="CB22" i="22"/>
  <c r="CC22" i="22"/>
  <c r="CD22" i="22"/>
  <c r="CE22" i="22"/>
  <c r="CF22" i="22"/>
  <c r="CG22" i="22"/>
  <c r="CH22" i="22"/>
  <c r="CI22" i="22"/>
  <c r="CJ22" i="22"/>
  <c r="CK22" i="22"/>
  <c r="CL22" i="22"/>
  <c r="CM22" i="22"/>
  <c r="CN22" i="22"/>
  <c r="CO22" i="22"/>
  <c r="CP22" i="22"/>
  <c r="CQ22" i="22"/>
  <c r="CR22" i="22"/>
  <c r="CS22" i="22"/>
  <c r="CT22" i="22"/>
  <c r="CU22" i="22"/>
  <c r="CV22" i="22"/>
  <c r="CW22" i="22"/>
  <c r="CX22" i="22"/>
  <c r="CY22" i="22"/>
  <c r="CZ22" i="22"/>
  <c r="DA22" i="22"/>
  <c r="DB22" i="22"/>
  <c r="DC22" i="22"/>
  <c r="DD22" i="22"/>
  <c r="DE22" i="22"/>
  <c r="DF22" i="22"/>
  <c r="DG22" i="22"/>
  <c r="DH22" i="22"/>
  <c r="DI22" i="22"/>
  <c r="DJ22" i="22"/>
  <c r="DK22" i="22"/>
  <c r="DL22" i="22"/>
  <c r="DM22" i="22"/>
  <c r="DN22" i="22"/>
  <c r="DO22" i="22"/>
  <c r="DP22" i="22"/>
  <c r="DQ22" i="22"/>
  <c r="DR22" i="22"/>
  <c r="DS22" i="22"/>
  <c r="DT22" i="22"/>
  <c r="DU22" i="22"/>
  <c r="DV22" i="22"/>
  <c r="DW22" i="22"/>
  <c r="DX22" i="22"/>
  <c r="DY22" i="22"/>
  <c r="DZ22" i="22"/>
  <c r="EA22" i="22"/>
  <c r="EB22" i="22"/>
  <c r="EC22" i="22"/>
  <c r="ED22" i="22"/>
  <c r="EE22" i="22"/>
  <c r="EF22" i="22"/>
  <c r="EG22" i="22"/>
  <c r="EH22" i="22"/>
  <c r="EI22" i="22"/>
  <c r="EJ22" i="22"/>
  <c r="EK22" i="22"/>
  <c r="EL22" i="22"/>
  <c r="EM22" i="22"/>
  <c r="EN22" i="22"/>
  <c r="EO22" i="22"/>
  <c r="EP22" i="22"/>
  <c r="EQ22" i="22"/>
  <c r="ER22" i="22"/>
  <c r="ES22" i="22"/>
  <c r="ET22" i="22"/>
  <c r="EU22" i="22"/>
  <c r="EV22" i="22"/>
  <c r="EW22" i="22"/>
  <c r="EX22" i="22"/>
  <c r="EY22" i="22"/>
  <c r="EZ22" i="22"/>
  <c r="FA22" i="22"/>
  <c r="FB22" i="22"/>
  <c r="FC22" i="22"/>
  <c r="FD22" i="22"/>
  <c r="FE22" i="22"/>
  <c r="FF22" i="22"/>
  <c r="FG22" i="22"/>
  <c r="FH22" i="22"/>
  <c r="FI22" i="22"/>
  <c r="FJ22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AJ23" i="22"/>
  <c r="AK23" i="22"/>
  <c r="AL23" i="22"/>
  <c r="AM23" i="22"/>
  <c r="AN23" i="22"/>
  <c r="AO23" i="22"/>
  <c r="AP23" i="22"/>
  <c r="AQ23" i="22"/>
  <c r="AR23" i="22"/>
  <c r="AS23" i="22"/>
  <c r="AT23" i="22"/>
  <c r="AU23" i="22"/>
  <c r="AV23" i="22"/>
  <c r="AW23" i="22"/>
  <c r="AX23" i="22"/>
  <c r="AY23" i="22"/>
  <c r="AZ23" i="22"/>
  <c r="BA23" i="22"/>
  <c r="BB23" i="22"/>
  <c r="BC23" i="22"/>
  <c r="BD23" i="22"/>
  <c r="BE23" i="22"/>
  <c r="BF23" i="22"/>
  <c r="BG23" i="22"/>
  <c r="BH23" i="22"/>
  <c r="BI23" i="22"/>
  <c r="BJ23" i="22"/>
  <c r="BK23" i="22"/>
  <c r="BL23" i="22"/>
  <c r="BM23" i="22"/>
  <c r="BN23" i="22"/>
  <c r="BO23" i="22"/>
  <c r="BP23" i="22"/>
  <c r="BQ23" i="22"/>
  <c r="BR23" i="22"/>
  <c r="BS23" i="22"/>
  <c r="BT23" i="22"/>
  <c r="BU23" i="22"/>
  <c r="BV23" i="22"/>
  <c r="BW23" i="22"/>
  <c r="BX23" i="22"/>
  <c r="BY23" i="22"/>
  <c r="BZ23" i="22"/>
  <c r="CA23" i="22"/>
  <c r="CB23" i="22"/>
  <c r="CC23" i="22"/>
  <c r="CD23" i="22"/>
  <c r="CE23" i="22"/>
  <c r="CF23" i="22"/>
  <c r="CG23" i="22"/>
  <c r="CH23" i="22"/>
  <c r="CI23" i="22"/>
  <c r="CJ23" i="22"/>
  <c r="CK23" i="22"/>
  <c r="CL23" i="22"/>
  <c r="CM23" i="22"/>
  <c r="CN23" i="22"/>
  <c r="CO23" i="22"/>
  <c r="CP23" i="22"/>
  <c r="CQ23" i="22"/>
  <c r="CR23" i="22"/>
  <c r="CS23" i="22"/>
  <c r="CT23" i="22"/>
  <c r="CU23" i="22"/>
  <c r="CV23" i="22"/>
  <c r="CW23" i="22"/>
  <c r="CX23" i="22"/>
  <c r="CY23" i="22"/>
  <c r="CZ23" i="22"/>
  <c r="DA23" i="22"/>
  <c r="DB23" i="22"/>
  <c r="DC23" i="22"/>
  <c r="DD23" i="22"/>
  <c r="DE23" i="22"/>
  <c r="DF23" i="22"/>
  <c r="DG23" i="22"/>
  <c r="DH23" i="22"/>
  <c r="DI23" i="22"/>
  <c r="DJ23" i="22"/>
  <c r="DK23" i="22"/>
  <c r="DL23" i="22"/>
  <c r="DM23" i="22"/>
  <c r="DN23" i="22"/>
  <c r="DO23" i="22"/>
  <c r="DP23" i="22"/>
  <c r="DQ23" i="22"/>
  <c r="DR23" i="22"/>
  <c r="DS23" i="22"/>
  <c r="DT23" i="22"/>
  <c r="DU23" i="22"/>
  <c r="DV23" i="22"/>
  <c r="DW23" i="22"/>
  <c r="DX23" i="22"/>
  <c r="DY23" i="22"/>
  <c r="DZ23" i="22"/>
  <c r="EA23" i="22"/>
  <c r="EB23" i="22"/>
  <c r="EC23" i="22"/>
  <c r="ED23" i="22"/>
  <c r="EE23" i="22"/>
  <c r="EF23" i="22"/>
  <c r="EG23" i="22"/>
  <c r="EH23" i="22"/>
  <c r="EI23" i="22"/>
  <c r="EJ23" i="22"/>
  <c r="EK23" i="22"/>
  <c r="EL23" i="22"/>
  <c r="EM23" i="22"/>
  <c r="EN23" i="22"/>
  <c r="EO23" i="22"/>
  <c r="EP23" i="22"/>
  <c r="EQ23" i="22"/>
  <c r="ER23" i="22"/>
  <c r="ES23" i="22"/>
  <c r="ET23" i="22"/>
  <c r="EU23" i="22"/>
  <c r="EV23" i="22"/>
  <c r="EW23" i="22"/>
  <c r="EX23" i="22"/>
  <c r="EY23" i="22"/>
  <c r="EZ23" i="22"/>
  <c r="FA23" i="22"/>
  <c r="FB23" i="22"/>
  <c r="FC23" i="22"/>
  <c r="FD23" i="22"/>
  <c r="FE23" i="22"/>
  <c r="FF23" i="22"/>
  <c r="FG23" i="22"/>
  <c r="FH23" i="22"/>
  <c r="FI23" i="22"/>
  <c r="FJ23" i="22"/>
  <c r="F25" i="22"/>
  <c r="G25" i="22"/>
  <c r="H25" i="22"/>
  <c r="I25" i="22"/>
  <c r="J25" i="22"/>
  <c r="K25" i="22"/>
  <c r="L25" i="22"/>
  <c r="M25" i="22"/>
  <c r="N25" i="22"/>
  <c r="O25" i="22"/>
  <c r="P25" i="22"/>
  <c r="Q25" i="22"/>
  <c r="R25" i="22"/>
  <c r="S25" i="22"/>
  <c r="T25" i="22"/>
  <c r="U25" i="22"/>
  <c r="V25" i="22"/>
  <c r="W25" i="22"/>
  <c r="X25" i="22"/>
  <c r="Y25" i="22"/>
  <c r="Z25" i="22"/>
  <c r="AA25" i="22"/>
  <c r="AB25" i="22"/>
  <c r="AC25" i="22"/>
  <c r="AD25" i="22"/>
  <c r="AE25" i="22"/>
  <c r="AF25" i="22"/>
  <c r="AG25" i="22"/>
  <c r="AH25" i="22"/>
  <c r="AI25" i="22"/>
  <c r="AJ25" i="22"/>
  <c r="AK25" i="22"/>
  <c r="AL25" i="22"/>
  <c r="AM25" i="22"/>
  <c r="AN25" i="22"/>
  <c r="AO25" i="22"/>
  <c r="AP25" i="22"/>
  <c r="AQ25" i="22"/>
  <c r="AR25" i="22"/>
  <c r="AS25" i="22"/>
  <c r="AT25" i="22"/>
  <c r="AU25" i="22"/>
  <c r="AV25" i="22"/>
  <c r="AW25" i="22"/>
  <c r="AX25" i="22"/>
  <c r="AY25" i="22"/>
  <c r="AZ25" i="22"/>
  <c r="BA25" i="22"/>
  <c r="BB25" i="22"/>
  <c r="BC25" i="22"/>
  <c r="BD25" i="22"/>
  <c r="BE25" i="22"/>
  <c r="BF25" i="22"/>
  <c r="BG25" i="22"/>
  <c r="BH25" i="22"/>
  <c r="BI25" i="22"/>
  <c r="BJ25" i="22"/>
  <c r="BK25" i="22"/>
  <c r="BL25" i="22"/>
  <c r="BM25" i="22"/>
  <c r="BN25" i="22"/>
  <c r="BO25" i="22"/>
  <c r="BP25" i="22"/>
  <c r="BQ25" i="22"/>
  <c r="BR25" i="22"/>
  <c r="BS25" i="22"/>
  <c r="BT25" i="22"/>
  <c r="BU25" i="22"/>
  <c r="BV25" i="22"/>
  <c r="BW25" i="22"/>
  <c r="BX25" i="22"/>
  <c r="BY25" i="22"/>
  <c r="BZ25" i="22"/>
  <c r="CA25" i="22"/>
  <c r="CB25" i="22"/>
  <c r="CC25" i="22"/>
  <c r="CD25" i="22"/>
  <c r="CE25" i="22"/>
  <c r="CF25" i="22"/>
  <c r="CG25" i="22"/>
  <c r="CH25" i="22"/>
  <c r="CI25" i="22"/>
  <c r="CJ25" i="22"/>
  <c r="CK25" i="22"/>
  <c r="CL25" i="22"/>
  <c r="CM25" i="22"/>
  <c r="CN25" i="22"/>
  <c r="CO25" i="22"/>
  <c r="CP25" i="22"/>
  <c r="CQ25" i="22"/>
  <c r="CR25" i="22"/>
  <c r="CS25" i="22"/>
  <c r="CT25" i="22"/>
  <c r="CU25" i="22"/>
  <c r="CV25" i="22"/>
  <c r="CW25" i="22"/>
  <c r="CX25" i="22"/>
  <c r="CY25" i="22"/>
  <c r="CZ25" i="22"/>
  <c r="DA25" i="22"/>
  <c r="DB25" i="22"/>
  <c r="DC25" i="22"/>
  <c r="DD25" i="22"/>
  <c r="DE25" i="22"/>
  <c r="DF25" i="22"/>
  <c r="DG25" i="22"/>
  <c r="DH25" i="22"/>
  <c r="DI25" i="22"/>
  <c r="DJ25" i="22"/>
  <c r="DK25" i="22"/>
  <c r="DL25" i="22"/>
  <c r="DM25" i="22"/>
  <c r="DN25" i="22"/>
  <c r="DO25" i="22"/>
  <c r="DP25" i="22"/>
  <c r="DQ25" i="22"/>
  <c r="DR25" i="22"/>
  <c r="DS25" i="22"/>
  <c r="DT25" i="22"/>
  <c r="DU25" i="22"/>
  <c r="DV25" i="22"/>
  <c r="DW25" i="22"/>
  <c r="DX25" i="22"/>
  <c r="DY25" i="22"/>
  <c r="DZ25" i="22"/>
  <c r="EA25" i="22"/>
  <c r="EB25" i="22"/>
  <c r="EC25" i="22"/>
  <c r="ED25" i="22"/>
  <c r="EE25" i="22"/>
  <c r="EF25" i="22"/>
  <c r="EG25" i="22"/>
  <c r="EH25" i="22"/>
  <c r="EI25" i="22"/>
  <c r="EJ25" i="22"/>
  <c r="EK25" i="22"/>
  <c r="EL25" i="22"/>
  <c r="EM25" i="22"/>
  <c r="EN25" i="22"/>
  <c r="EO25" i="22"/>
  <c r="EP25" i="22"/>
  <c r="EQ25" i="22"/>
  <c r="ER25" i="22"/>
  <c r="ES25" i="22"/>
  <c r="ET25" i="22"/>
  <c r="EU25" i="22"/>
  <c r="EV25" i="22"/>
  <c r="EW25" i="22"/>
  <c r="EX25" i="22"/>
  <c r="EY25" i="22"/>
  <c r="EZ25" i="22"/>
  <c r="FA25" i="22"/>
  <c r="FB25" i="22"/>
  <c r="FC25" i="22"/>
  <c r="FD25" i="22"/>
  <c r="FE25" i="22"/>
  <c r="FF25" i="22"/>
  <c r="FG25" i="22"/>
  <c r="FH25" i="22"/>
  <c r="FI25" i="22"/>
  <c r="FJ25" i="22"/>
  <c r="F26" i="22"/>
  <c r="G26" i="22"/>
  <c r="H26" i="22"/>
  <c r="I26" i="22"/>
  <c r="J26" i="22"/>
  <c r="K26" i="22"/>
  <c r="L26" i="22"/>
  <c r="M26" i="22"/>
  <c r="N26" i="22"/>
  <c r="O26" i="22"/>
  <c r="P26" i="22"/>
  <c r="Q26" i="22"/>
  <c r="R26" i="22"/>
  <c r="S26" i="22"/>
  <c r="T26" i="22"/>
  <c r="U26" i="22"/>
  <c r="V26" i="22"/>
  <c r="W26" i="22"/>
  <c r="X26" i="22"/>
  <c r="Y26" i="22"/>
  <c r="Z26" i="22"/>
  <c r="AA26" i="22"/>
  <c r="AB26" i="22"/>
  <c r="AC26" i="22"/>
  <c r="AD26" i="22"/>
  <c r="AE26" i="22"/>
  <c r="AF26" i="22"/>
  <c r="AG26" i="22"/>
  <c r="AH26" i="22"/>
  <c r="AI26" i="22"/>
  <c r="AJ26" i="22"/>
  <c r="AK26" i="22"/>
  <c r="AL26" i="22"/>
  <c r="AM26" i="22"/>
  <c r="AN26" i="22"/>
  <c r="AO26" i="22"/>
  <c r="AP26" i="22"/>
  <c r="AQ26" i="22"/>
  <c r="AR26" i="22"/>
  <c r="AS26" i="22"/>
  <c r="AT26" i="22"/>
  <c r="AU26" i="22"/>
  <c r="AV26" i="22"/>
  <c r="AW26" i="22"/>
  <c r="AX26" i="22"/>
  <c r="AY26" i="22"/>
  <c r="AZ26" i="22"/>
  <c r="BA26" i="22"/>
  <c r="BB26" i="22"/>
  <c r="BC26" i="22"/>
  <c r="BD26" i="22"/>
  <c r="BE26" i="22"/>
  <c r="BF26" i="22"/>
  <c r="BG26" i="22"/>
  <c r="BH26" i="22"/>
  <c r="BI26" i="22"/>
  <c r="BJ26" i="22"/>
  <c r="BK26" i="22"/>
  <c r="BL26" i="22"/>
  <c r="BM26" i="22"/>
  <c r="BN26" i="22"/>
  <c r="BO26" i="22"/>
  <c r="BP26" i="22"/>
  <c r="BQ26" i="22"/>
  <c r="BR26" i="22"/>
  <c r="BS26" i="22"/>
  <c r="BT26" i="22"/>
  <c r="BU26" i="22"/>
  <c r="BV26" i="22"/>
  <c r="BW26" i="22"/>
  <c r="BX26" i="22"/>
  <c r="BY26" i="22"/>
  <c r="BZ26" i="22"/>
  <c r="CA26" i="22"/>
  <c r="CB26" i="22"/>
  <c r="CC26" i="22"/>
  <c r="CD26" i="22"/>
  <c r="CE26" i="22"/>
  <c r="CF26" i="22"/>
  <c r="CG26" i="22"/>
  <c r="CH26" i="22"/>
  <c r="CI26" i="22"/>
  <c r="CJ26" i="22"/>
  <c r="CK26" i="22"/>
  <c r="CL26" i="22"/>
  <c r="CM26" i="22"/>
  <c r="CN26" i="22"/>
  <c r="CO26" i="22"/>
  <c r="CP26" i="22"/>
  <c r="CQ26" i="22"/>
  <c r="CR26" i="22"/>
  <c r="CS26" i="22"/>
  <c r="CT26" i="22"/>
  <c r="CU26" i="22"/>
  <c r="CV26" i="22"/>
  <c r="CW26" i="22"/>
  <c r="CX26" i="22"/>
  <c r="CY26" i="22"/>
  <c r="CZ26" i="22"/>
  <c r="DA26" i="22"/>
  <c r="DB26" i="22"/>
  <c r="DC26" i="22"/>
  <c r="DD26" i="22"/>
  <c r="DE26" i="22"/>
  <c r="DF26" i="22"/>
  <c r="DG26" i="22"/>
  <c r="DH26" i="22"/>
  <c r="DI26" i="22"/>
  <c r="DJ26" i="22"/>
  <c r="DK26" i="22"/>
  <c r="DL26" i="22"/>
  <c r="DM26" i="22"/>
  <c r="DN26" i="22"/>
  <c r="DO26" i="22"/>
  <c r="DP26" i="22"/>
  <c r="DQ26" i="22"/>
  <c r="DR26" i="22"/>
  <c r="DS26" i="22"/>
  <c r="DT26" i="22"/>
  <c r="DU26" i="22"/>
  <c r="DV26" i="22"/>
  <c r="DW26" i="22"/>
  <c r="DX26" i="22"/>
  <c r="DY26" i="22"/>
  <c r="DZ26" i="22"/>
  <c r="EA26" i="22"/>
  <c r="EB26" i="22"/>
  <c r="EC26" i="22"/>
  <c r="ED26" i="22"/>
  <c r="EE26" i="22"/>
  <c r="EF26" i="22"/>
  <c r="EG26" i="22"/>
  <c r="EH26" i="22"/>
  <c r="EI26" i="22"/>
  <c r="EJ26" i="22"/>
  <c r="EK26" i="22"/>
  <c r="EL26" i="22"/>
  <c r="EM26" i="22"/>
  <c r="EN26" i="22"/>
  <c r="EO26" i="22"/>
  <c r="EP26" i="22"/>
  <c r="EQ26" i="22"/>
  <c r="ER26" i="22"/>
  <c r="ES26" i="22"/>
  <c r="ET26" i="22"/>
  <c r="EU26" i="22"/>
  <c r="EV26" i="22"/>
  <c r="EW26" i="22"/>
  <c r="EX26" i="22"/>
  <c r="EY26" i="22"/>
  <c r="EZ26" i="22"/>
  <c r="FA26" i="22"/>
  <c r="FB26" i="22"/>
  <c r="FC26" i="22"/>
  <c r="FD26" i="22"/>
  <c r="FE26" i="22"/>
  <c r="FF26" i="22"/>
  <c r="FG26" i="22"/>
  <c r="FH26" i="22"/>
  <c r="FI26" i="22"/>
  <c r="FJ26" i="22"/>
  <c r="F29" i="22"/>
  <c r="G29" i="22"/>
  <c r="H29" i="22"/>
  <c r="I29" i="22"/>
  <c r="J29" i="22"/>
  <c r="K29" i="22"/>
  <c r="L29" i="22"/>
  <c r="M29" i="22"/>
  <c r="N29" i="22"/>
  <c r="O29" i="22"/>
  <c r="P29" i="22"/>
  <c r="Q29" i="22"/>
  <c r="R29" i="22"/>
  <c r="S29" i="22"/>
  <c r="T29" i="22"/>
  <c r="U29" i="22"/>
  <c r="V29" i="22"/>
  <c r="W29" i="22"/>
  <c r="X29" i="22"/>
  <c r="Y29" i="22"/>
  <c r="Z29" i="22"/>
  <c r="AA29" i="22"/>
  <c r="AB29" i="22"/>
  <c r="AC29" i="22"/>
  <c r="AD29" i="22"/>
  <c r="AE29" i="22"/>
  <c r="AF29" i="22"/>
  <c r="AG29" i="22"/>
  <c r="AH29" i="22"/>
  <c r="AI29" i="22"/>
  <c r="AJ29" i="22"/>
  <c r="AK29" i="22"/>
  <c r="AL29" i="22"/>
  <c r="AM29" i="22"/>
  <c r="AN29" i="22"/>
  <c r="AO29" i="22"/>
  <c r="AP29" i="22"/>
  <c r="AQ29" i="22"/>
  <c r="AR29" i="22"/>
  <c r="AS29" i="22"/>
  <c r="AT29" i="22"/>
  <c r="AU29" i="22"/>
  <c r="AV29" i="22"/>
  <c r="AW29" i="22"/>
  <c r="AX29" i="22"/>
  <c r="AY29" i="22"/>
  <c r="AZ29" i="22"/>
  <c r="BA29" i="22"/>
  <c r="BB29" i="22"/>
  <c r="BC29" i="22"/>
  <c r="BD29" i="22"/>
  <c r="BE29" i="22"/>
  <c r="BF29" i="22"/>
  <c r="BG29" i="22"/>
  <c r="BH29" i="22"/>
  <c r="BI29" i="22"/>
  <c r="BJ29" i="22"/>
  <c r="BK29" i="22"/>
  <c r="BL29" i="22"/>
  <c r="BM29" i="22"/>
  <c r="BN29" i="22"/>
  <c r="BO29" i="22"/>
  <c r="BP29" i="22"/>
  <c r="BQ29" i="22"/>
  <c r="BR29" i="22"/>
  <c r="BS29" i="22"/>
  <c r="BT29" i="22"/>
  <c r="BU29" i="22"/>
  <c r="BV29" i="22"/>
  <c r="BW29" i="22"/>
  <c r="BX29" i="22"/>
  <c r="BY29" i="22"/>
  <c r="BZ29" i="22"/>
  <c r="CA29" i="22"/>
  <c r="CB29" i="22"/>
  <c r="CC29" i="22"/>
  <c r="CD29" i="22"/>
  <c r="CE29" i="22"/>
  <c r="CF29" i="22"/>
  <c r="CG29" i="22"/>
  <c r="CH29" i="22"/>
  <c r="CI29" i="22"/>
  <c r="CJ29" i="22"/>
  <c r="CK29" i="22"/>
  <c r="CL29" i="22"/>
  <c r="CM29" i="22"/>
  <c r="CN29" i="22"/>
  <c r="CO29" i="22"/>
  <c r="CP29" i="22"/>
  <c r="CQ29" i="22"/>
  <c r="CR29" i="22"/>
  <c r="CS29" i="22"/>
  <c r="CT29" i="22"/>
  <c r="CU29" i="22"/>
  <c r="CV29" i="22"/>
  <c r="CW29" i="22"/>
  <c r="CX29" i="22"/>
  <c r="CY29" i="22"/>
  <c r="CZ29" i="22"/>
  <c r="DA29" i="22"/>
  <c r="DB29" i="22"/>
  <c r="DC29" i="22"/>
  <c r="DD29" i="22"/>
  <c r="DE29" i="22"/>
  <c r="DF29" i="22"/>
  <c r="DG29" i="22"/>
  <c r="DH29" i="22"/>
  <c r="DI29" i="22"/>
  <c r="DJ29" i="22"/>
  <c r="DK29" i="22"/>
  <c r="DL29" i="22"/>
  <c r="DM29" i="22"/>
  <c r="DN29" i="22"/>
  <c r="DO29" i="22"/>
  <c r="DP29" i="22"/>
  <c r="DQ29" i="22"/>
  <c r="DR29" i="22"/>
  <c r="DS29" i="22"/>
  <c r="DT29" i="22"/>
  <c r="DU29" i="22"/>
  <c r="DV29" i="22"/>
  <c r="DW29" i="22"/>
  <c r="DX29" i="22"/>
  <c r="DY29" i="22"/>
  <c r="DZ29" i="22"/>
  <c r="EA29" i="22"/>
  <c r="EB29" i="22"/>
  <c r="EC29" i="22"/>
  <c r="ED29" i="22"/>
  <c r="EE29" i="22"/>
  <c r="EF29" i="22"/>
  <c r="EG29" i="22"/>
  <c r="EH29" i="22"/>
  <c r="EI29" i="22"/>
  <c r="EJ29" i="22"/>
  <c r="EK29" i="22"/>
  <c r="EL29" i="22"/>
  <c r="EM29" i="22"/>
  <c r="EN29" i="22"/>
  <c r="EO29" i="22"/>
  <c r="EP29" i="22"/>
  <c r="EQ29" i="22"/>
  <c r="ER29" i="22"/>
  <c r="ES29" i="22"/>
  <c r="ET29" i="22"/>
  <c r="EU29" i="22"/>
  <c r="EV29" i="22"/>
  <c r="EW29" i="22"/>
  <c r="EX29" i="22"/>
  <c r="EY29" i="22"/>
  <c r="EZ29" i="22"/>
  <c r="FA29" i="22"/>
  <c r="FB29" i="22"/>
  <c r="FC29" i="22"/>
  <c r="FD29" i="22"/>
  <c r="FE29" i="22"/>
  <c r="FF29" i="22"/>
  <c r="FG29" i="22"/>
  <c r="FH29" i="22"/>
  <c r="FI29" i="22"/>
  <c r="FJ29" i="22"/>
  <c r="F30" i="22"/>
  <c r="G30" i="22"/>
  <c r="H30" i="22"/>
  <c r="I30" i="22"/>
  <c r="J30" i="22"/>
  <c r="K30" i="22"/>
  <c r="L30" i="22"/>
  <c r="M30" i="22"/>
  <c r="N30" i="22"/>
  <c r="O30" i="22"/>
  <c r="P30" i="22"/>
  <c r="Q30" i="22"/>
  <c r="R30" i="22"/>
  <c r="S30" i="22"/>
  <c r="T30" i="22"/>
  <c r="U30" i="22"/>
  <c r="V30" i="22"/>
  <c r="W30" i="22"/>
  <c r="X30" i="22"/>
  <c r="Y30" i="22"/>
  <c r="Z30" i="22"/>
  <c r="AA30" i="22"/>
  <c r="AB30" i="22"/>
  <c r="AC30" i="22"/>
  <c r="AD30" i="22"/>
  <c r="AE30" i="22"/>
  <c r="AF30" i="22"/>
  <c r="AG30" i="22"/>
  <c r="AH30" i="22"/>
  <c r="AI30" i="22"/>
  <c r="AJ30" i="22"/>
  <c r="AK30" i="22"/>
  <c r="AL30" i="22"/>
  <c r="AM30" i="22"/>
  <c r="AN30" i="22"/>
  <c r="AO30" i="22"/>
  <c r="AP30" i="22"/>
  <c r="AQ30" i="22"/>
  <c r="AR30" i="22"/>
  <c r="AS30" i="22"/>
  <c r="AT30" i="22"/>
  <c r="AU30" i="22"/>
  <c r="AV30" i="22"/>
  <c r="AW30" i="22"/>
  <c r="AX30" i="22"/>
  <c r="AY30" i="22"/>
  <c r="AZ30" i="22"/>
  <c r="BA30" i="22"/>
  <c r="BB30" i="22"/>
  <c r="BC30" i="22"/>
  <c r="BD30" i="22"/>
  <c r="BE30" i="22"/>
  <c r="BF30" i="22"/>
  <c r="BG30" i="22"/>
  <c r="BH30" i="22"/>
  <c r="BI30" i="22"/>
  <c r="BJ30" i="22"/>
  <c r="BK30" i="22"/>
  <c r="BL30" i="22"/>
  <c r="BM30" i="22"/>
  <c r="BN30" i="22"/>
  <c r="BO30" i="22"/>
  <c r="BP30" i="22"/>
  <c r="BQ30" i="22"/>
  <c r="BR30" i="22"/>
  <c r="BS30" i="22"/>
  <c r="BT30" i="22"/>
  <c r="BU30" i="22"/>
  <c r="BV30" i="22"/>
  <c r="BW30" i="22"/>
  <c r="BX30" i="22"/>
  <c r="BY30" i="22"/>
  <c r="BZ30" i="22"/>
  <c r="CA30" i="22"/>
  <c r="CB30" i="22"/>
  <c r="CC30" i="22"/>
  <c r="CD30" i="22"/>
  <c r="CE30" i="22"/>
  <c r="CF30" i="22"/>
  <c r="CG30" i="22"/>
  <c r="CH30" i="22"/>
  <c r="CI30" i="22"/>
  <c r="CJ30" i="22"/>
  <c r="CK30" i="22"/>
  <c r="CL30" i="22"/>
  <c r="CM30" i="22"/>
  <c r="CN30" i="22"/>
  <c r="CO30" i="22"/>
  <c r="CP30" i="22"/>
  <c r="CQ30" i="22"/>
  <c r="CR30" i="22"/>
  <c r="CS30" i="22"/>
  <c r="CT30" i="22"/>
  <c r="CU30" i="22"/>
  <c r="CV30" i="22"/>
  <c r="CW30" i="22"/>
  <c r="CX30" i="22"/>
  <c r="CY30" i="22"/>
  <c r="CZ30" i="22"/>
  <c r="DA30" i="22"/>
  <c r="DB30" i="22"/>
  <c r="DC30" i="22"/>
  <c r="DD30" i="22"/>
  <c r="DE30" i="22"/>
  <c r="DF30" i="22"/>
  <c r="DG30" i="22"/>
  <c r="DH30" i="22"/>
  <c r="DI30" i="22"/>
  <c r="DJ30" i="22"/>
  <c r="DK30" i="22"/>
  <c r="DL30" i="22"/>
  <c r="DM30" i="22"/>
  <c r="DN30" i="22"/>
  <c r="DO30" i="22"/>
  <c r="DP30" i="22"/>
  <c r="DQ30" i="22"/>
  <c r="DR30" i="22"/>
  <c r="DS30" i="22"/>
  <c r="DT30" i="22"/>
  <c r="DU30" i="22"/>
  <c r="DV30" i="22"/>
  <c r="DW30" i="22"/>
  <c r="DX30" i="22"/>
  <c r="DY30" i="22"/>
  <c r="DZ30" i="22"/>
  <c r="EA30" i="22"/>
  <c r="EB30" i="22"/>
  <c r="EC30" i="22"/>
  <c r="ED30" i="22"/>
  <c r="EE30" i="22"/>
  <c r="EF30" i="22"/>
  <c r="EG30" i="22"/>
  <c r="EH30" i="22"/>
  <c r="EI30" i="22"/>
  <c r="EJ30" i="22"/>
  <c r="EK30" i="22"/>
  <c r="EL30" i="22"/>
  <c r="EM30" i="22"/>
  <c r="EN30" i="22"/>
  <c r="EO30" i="22"/>
  <c r="EP30" i="22"/>
  <c r="EQ30" i="22"/>
  <c r="ER30" i="22"/>
  <c r="ES30" i="22"/>
  <c r="ET30" i="22"/>
  <c r="EU30" i="22"/>
  <c r="EV30" i="22"/>
  <c r="EW30" i="22"/>
  <c r="EX30" i="22"/>
  <c r="EY30" i="22"/>
  <c r="EZ30" i="22"/>
  <c r="FA30" i="22"/>
  <c r="FB30" i="22"/>
  <c r="FC30" i="22"/>
  <c r="FD30" i="22"/>
  <c r="FE30" i="22"/>
  <c r="FF30" i="22"/>
  <c r="FG30" i="22"/>
  <c r="FH30" i="22"/>
  <c r="FI30" i="22"/>
  <c r="FJ30" i="22"/>
  <c r="F31" i="22"/>
  <c r="G31" i="22"/>
  <c r="H31" i="22"/>
  <c r="I31" i="22"/>
  <c r="J31" i="22"/>
  <c r="K31" i="22"/>
  <c r="L31" i="22"/>
  <c r="M31" i="22"/>
  <c r="N31" i="22"/>
  <c r="O31" i="22"/>
  <c r="P31" i="22"/>
  <c r="Q31" i="22"/>
  <c r="R31" i="22"/>
  <c r="S31" i="22"/>
  <c r="T31" i="22"/>
  <c r="U31" i="22"/>
  <c r="V31" i="22"/>
  <c r="W31" i="22"/>
  <c r="X31" i="22"/>
  <c r="Y31" i="22"/>
  <c r="Z31" i="22"/>
  <c r="AA31" i="22"/>
  <c r="AB31" i="22"/>
  <c r="AC31" i="22"/>
  <c r="AD31" i="22"/>
  <c r="AE31" i="22"/>
  <c r="AF31" i="22"/>
  <c r="AG31" i="22"/>
  <c r="AH31" i="22"/>
  <c r="AI31" i="22"/>
  <c r="AJ31" i="22"/>
  <c r="AK31" i="22"/>
  <c r="AL31" i="22"/>
  <c r="AM31" i="22"/>
  <c r="AN31" i="22"/>
  <c r="AO31" i="22"/>
  <c r="AP31" i="22"/>
  <c r="AQ31" i="22"/>
  <c r="AR31" i="22"/>
  <c r="AS31" i="22"/>
  <c r="AT31" i="22"/>
  <c r="AU31" i="22"/>
  <c r="AV31" i="22"/>
  <c r="AW31" i="22"/>
  <c r="AX31" i="22"/>
  <c r="AY31" i="22"/>
  <c r="AZ31" i="22"/>
  <c r="BA31" i="22"/>
  <c r="BB31" i="22"/>
  <c r="BC31" i="22"/>
  <c r="BD31" i="22"/>
  <c r="BE31" i="22"/>
  <c r="BF31" i="22"/>
  <c r="BG31" i="22"/>
  <c r="BH31" i="22"/>
  <c r="BI31" i="22"/>
  <c r="BJ31" i="22"/>
  <c r="BK31" i="22"/>
  <c r="BL31" i="22"/>
  <c r="BM31" i="22"/>
  <c r="BN31" i="22"/>
  <c r="BO31" i="22"/>
  <c r="BP31" i="22"/>
  <c r="BQ31" i="22"/>
  <c r="BR31" i="22"/>
  <c r="BS31" i="22"/>
  <c r="BT31" i="22"/>
  <c r="BU31" i="22"/>
  <c r="BV31" i="22"/>
  <c r="BW31" i="22"/>
  <c r="BX31" i="22"/>
  <c r="BY31" i="22"/>
  <c r="BZ31" i="22"/>
  <c r="CA31" i="22"/>
  <c r="CB31" i="22"/>
  <c r="CC31" i="22"/>
  <c r="CD31" i="22"/>
  <c r="CE31" i="22"/>
  <c r="CF31" i="22"/>
  <c r="CG31" i="22"/>
  <c r="CH31" i="22"/>
  <c r="CI31" i="22"/>
  <c r="CJ31" i="22"/>
  <c r="CK31" i="22"/>
  <c r="CL31" i="22"/>
  <c r="CM31" i="22"/>
  <c r="CN31" i="22"/>
  <c r="CO31" i="22"/>
  <c r="CP31" i="22"/>
  <c r="CQ31" i="22"/>
  <c r="CR31" i="22"/>
  <c r="CS31" i="22"/>
  <c r="CT31" i="22"/>
  <c r="CU31" i="22"/>
  <c r="CV31" i="22"/>
  <c r="CW31" i="22"/>
  <c r="CX31" i="22"/>
  <c r="CY31" i="22"/>
  <c r="CZ31" i="22"/>
  <c r="DA31" i="22"/>
  <c r="DB31" i="22"/>
  <c r="DC31" i="22"/>
  <c r="DD31" i="22"/>
  <c r="DE31" i="22"/>
  <c r="DF31" i="22"/>
  <c r="DG31" i="22"/>
  <c r="DH31" i="22"/>
  <c r="DI31" i="22"/>
  <c r="DJ31" i="22"/>
  <c r="DK31" i="22"/>
  <c r="DL31" i="22"/>
  <c r="DM31" i="22"/>
  <c r="DN31" i="22"/>
  <c r="DO31" i="22"/>
  <c r="DP31" i="22"/>
  <c r="DQ31" i="22"/>
  <c r="DR31" i="22"/>
  <c r="DS31" i="22"/>
  <c r="DT31" i="22"/>
  <c r="DU31" i="22"/>
  <c r="DV31" i="22"/>
  <c r="DW31" i="22"/>
  <c r="DX31" i="22"/>
  <c r="DY31" i="22"/>
  <c r="DZ31" i="22"/>
  <c r="EA31" i="22"/>
  <c r="EB31" i="22"/>
  <c r="EC31" i="22"/>
  <c r="ED31" i="22"/>
  <c r="EE31" i="22"/>
  <c r="EF31" i="22"/>
  <c r="EG31" i="22"/>
  <c r="EH31" i="22"/>
  <c r="EI31" i="22"/>
  <c r="EJ31" i="22"/>
  <c r="EK31" i="22"/>
  <c r="EL31" i="22"/>
  <c r="EM31" i="22"/>
  <c r="EN31" i="22"/>
  <c r="EO31" i="22"/>
  <c r="EP31" i="22"/>
  <c r="EQ31" i="22"/>
  <c r="ER31" i="22"/>
  <c r="ES31" i="22"/>
  <c r="ET31" i="22"/>
  <c r="EU31" i="22"/>
  <c r="EV31" i="22"/>
  <c r="EW31" i="22"/>
  <c r="EX31" i="22"/>
  <c r="EY31" i="22"/>
  <c r="EZ31" i="22"/>
  <c r="FA31" i="22"/>
  <c r="FB31" i="22"/>
  <c r="FC31" i="22"/>
  <c r="FD31" i="22"/>
  <c r="FE31" i="22"/>
  <c r="FF31" i="22"/>
  <c r="FG31" i="22"/>
  <c r="FH31" i="22"/>
  <c r="FI31" i="22"/>
  <c r="FJ31" i="22"/>
  <c r="F32" i="22"/>
  <c r="G32" i="22"/>
  <c r="H32" i="22"/>
  <c r="I32" i="22"/>
  <c r="J32" i="22"/>
  <c r="K32" i="22"/>
  <c r="L32" i="22"/>
  <c r="M32" i="22"/>
  <c r="N32" i="22"/>
  <c r="O32" i="22"/>
  <c r="P32" i="22"/>
  <c r="Q32" i="22"/>
  <c r="R32" i="22"/>
  <c r="S32" i="22"/>
  <c r="T32" i="22"/>
  <c r="U32" i="22"/>
  <c r="V32" i="22"/>
  <c r="W32" i="22"/>
  <c r="X32" i="22"/>
  <c r="Y32" i="22"/>
  <c r="Z32" i="22"/>
  <c r="AA32" i="22"/>
  <c r="AB32" i="22"/>
  <c r="AC32" i="22"/>
  <c r="AD32" i="22"/>
  <c r="AE32" i="22"/>
  <c r="AF32" i="22"/>
  <c r="AG32" i="22"/>
  <c r="AH32" i="22"/>
  <c r="AI32" i="22"/>
  <c r="AJ32" i="22"/>
  <c r="AK32" i="22"/>
  <c r="AL32" i="22"/>
  <c r="AM32" i="22"/>
  <c r="AN32" i="22"/>
  <c r="AO32" i="22"/>
  <c r="AP32" i="22"/>
  <c r="AQ32" i="22"/>
  <c r="AR32" i="22"/>
  <c r="AS32" i="22"/>
  <c r="AT32" i="22"/>
  <c r="AU32" i="22"/>
  <c r="AV32" i="22"/>
  <c r="AW32" i="22"/>
  <c r="AX32" i="22"/>
  <c r="AY32" i="22"/>
  <c r="AZ32" i="22"/>
  <c r="BA32" i="22"/>
  <c r="BB32" i="22"/>
  <c r="BC32" i="22"/>
  <c r="BD32" i="22"/>
  <c r="BE32" i="22"/>
  <c r="BF32" i="22"/>
  <c r="BG32" i="22"/>
  <c r="BH32" i="22"/>
  <c r="BI32" i="22"/>
  <c r="BJ32" i="22"/>
  <c r="BK32" i="22"/>
  <c r="BL32" i="22"/>
  <c r="BM32" i="22"/>
  <c r="BN32" i="22"/>
  <c r="BO32" i="22"/>
  <c r="BP32" i="22"/>
  <c r="BQ32" i="22"/>
  <c r="BR32" i="22"/>
  <c r="BS32" i="22"/>
  <c r="BT32" i="22"/>
  <c r="BU32" i="22"/>
  <c r="BV32" i="22"/>
  <c r="BW32" i="22"/>
  <c r="BX32" i="22"/>
  <c r="BY32" i="22"/>
  <c r="BZ32" i="22"/>
  <c r="CA32" i="22"/>
  <c r="CB32" i="22"/>
  <c r="CC32" i="22"/>
  <c r="CD32" i="22"/>
  <c r="CE32" i="22"/>
  <c r="CF32" i="22"/>
  <c r="CG32" i="22"/>
  <c r="CH32" i="22"/>
  <c r="CI32" i="22"/>
  <c r="CJ32" i="22"/>
  <c r="CK32" i="22"/>
  <c r="CL32" i="22"/>
  <c r="CM32" i="22"/>
  <c r="CN32" i="22"/>
  <c r="CO32" i="22"/>
  <c r="CP32" i="22"/>
  <c r="CQ32" i="22"/>
  <c r="CR32" i="22"/>
  <c r="CS32" i="22"/>
  <c r="CT32" i="22"/>
  <c r="CU32" i="22"/>
  <c r="CV32" i="22"/>
  <c r="CW32" i="22"/>
  <c r="CX32" i="22"/>
  <c r="CY32" i="22"/>
  <c r="CZ32" i="22"/>
  <c r="DA32" i="22"/>
  <c r="DB32" i="22"/>
  <c r="DC32" i="22"/>
  <c r="DD32" i="22"/>
  <c r="DE32" i="22"/>
  <c r="DF32" i="22"/>
  <c r="DG32" i="22"/>
  <c r="DH32" i="22"/>
  <c r="DI32" i="22"/>
  <c r="DJ32" i="22"/>
  <c r="DK32" i="22"/>
  <c r="DL32" i="22"/>
  <c r="DM32" i="22"/>
  <c r="DN32" i="22"/>
  <c r="DO32" i="22"/>
  <c r="DP32" i="22"/>
  <c r="DQ32" i="22"/>
  <c r="DR32" i="22"/>
  <c r="DS32" i="22"/>
  <c r="DT32" i="22"/>
  <c r="DU32" i="22"/>
  <c r="DV32" i="22"/>
  <c r="DW32" i="22"/>
  <c r="DX32" i="22"/>
  <c r="DY32" i="22"/>
  <c r="DZ32" i="22"/>
  <c r="EA32" i="22"/>
  <c r="EB32" i="22"/>
  <c r="EC32" i="22"/>
  <c r="ED32" i="22"/>
  <c r="EE32" i="22"/>
  <c r="EF32" i="22"/>
  <c r="EG32" i="22"/>
  <c r="EH32" i="22"/>
  <c r="EI32" i="22"/>
  <c r="EJ32" i="22"/>
  <c r="EK32" i="22"/>
  <c r="EL32" i="22"/>
  <c r="EM32" i="22"/>
  <c r="EN32" i="22"/>
  <c r="EO32" i="22"/>
  <c r="EP32" i="22"/>
  <c r="EQ32" i="22"/>
  <c r="ER32" i="22"/>
  <c r="ES32" i="22"/>
  <c r="ET32" i="22"/>
  <c r="EU32" i="22"/>
  <c r="EV32" i="22"/>
  <c r="EW32" i="22"/>
  <c r="EX32" i="22"/>
  <c r="EY32" i="22"/>
  <c r="EZ32" i="22"/>
  <c r="FA32" i="22"/>
  <c r="FB32" i="22"/>
  <c r="FC32" i="22"/>
  <c r="FD32" i="22"/>
  <c r="FE32" i="22"/>
  <c r="FF32" i="22"/>
  <c r="FG32" i="22"/>
  <c r="FH32" i="22"/>
  <c r="FI32" i="22"/>
  <c r="FJ32" i="22"/>
  <c r="F33" i="22"/>
  <c r="G33" i="22"/>
  <c r="H33" i="22"/>
  <c r="I33" i="22"/>
  <c r="J33" i="22"/>
  <c r="K33" i="22"/>
  <c r="L33" i="22"/>
  <c r="M33" i="22"/>
  <c r="N33" i="22"/>
  <c r="O33" i="22"/>
  <c r="P33" i="22"/>
  <c r="Q33" i="22"/>
  <c r="R33" i="22"/>
  <c r="S33" i="22"/>
  <c r="T33" i="22"/>
  <c r="U33" i="22"/>
  <c r="V33" i="22"/>
  <c r="W33" i="22"/>
  <c r="X33" i="22"/>
  <c r="Y33" i="22"/>
  <c r="Z33" i="22"/>
  <c r="AA33" i="22"/>
  <c r="AB33" i="22"/>
  <c r="AC33" i="22"/>
  <c r="AD33" i="22"/>
  <c r="AE33" i="22"/>
  <c r="AF33" i="22"/>
  <c r="AG33" i="22"/>
  <c r="AH33" i="22"/>
  <c r="AI33" i="22"/>
  <c r="AJ33" i="22"/>
  <c r="AK33" i="22"/>
  <c r="AL33" i="22"/>
  <c r="AM33" i="22"/>
  <c r="AN33" i="22"/>
  <c r="AO33" i="22"/>
  <c r="AP33" i="22"/>
  <c r="AQ33" i="22"/>
  <c r="AR33" i="22"/>
  <c r="AS33" i="22"/>
  <c r="AT33" i="22"/>
  <c r="AU33" i="22"/>
  <c r="AV33" i="22"/>
  <c r="AW33" i="22"/>
  <c r="AX33" i="22"/>
  <c r="AY33" i="22"/>
  <c r="AZ33" i="22"/>
  <c r="BA33" i="22"/>
  <c r="BB33" i="22"/>
  <c r="BC33" i="22"/>
  <c r="BD33" i="22"/>
  <c r="BE33" i="22"/>
  <c r="BF33" i="22"/>
  <c r="BG33" i="22"/>
  <c r="BH33" i="22"/>
  <c r="BI33" i="22"/>
  <c r="BJ33" i="22"/>
  <c r="BK33" i="22"/>
  <c r="BL33" i="22"/>
  <c r="BM33" i="22"/>
  <c r="BN33" i="22"/>
  <c r="BO33" i="22"/>
  <c r="BP33" i="22"/>
  <c r="BQ33" i="22"/>
  <c r="BR33" i="22"/>
  <c r="BS33" i="22"/>
  <c r="BT33" i="22"/>
  <c r="BU33" i="22"/>
  <c r="BV33" i="22"/>
  <c r="BW33" i="22"/>
  <c r="BX33" i="22"/>
  <c r="BY33" i="22"/>
  <c r="BZ33" i="22"/>
  <c r="CA33" i="22"/>
  <c r="CB33" i="22"/>
  <c r="CC33" i="22"/>
  <c r="CD33" i="22"/>
  <c r="CE33" i="22"/>
  <c r="CF33" i="22"/>
  <c r="CG33" i="22"/>
  <c r="CH33" i="22"/>
  <c r="CI33" i="22"/>
  <c r="CJ33" i="22"/>
  <c r="CK33" i="22"/>
  <c r="CL33" i="22"/>
  <c r="CM33" i="22"/>
  <c r="CN33" i="22"/>
  <c r="CO33" i="22"/>
  <c r="CP33" i="22"/>
  <c r="CQ33" i="22"/>
  <c r="CR33" i="22"/>
  <c r="CS33" i="22"/>
  <c r="CT33" i="22"/>
  <c r="CU33" i="22"/>
  <c r="CV33" i="22"/>
  <c r="CW33" i="22"/>
  <c r="CX33" i="22"/>
  <c r="CY33" i="22"/>
  <c r="CZ33" i="22"/>
  <c r="DA33" i="22"/>
  <c r="DB33" i="22"/>
  <c r="DC33" i="22"/>
  <c r="DD33" i="22"/>
  <c r="DE33" i="22"/>
  <c r="DF33" i="22"/>
  <c r="DG33" i="22"/>
  <c r="DH33" i="22"/>
  <c r="DI33" i="22"/>
  <c r="DJ33" i="22"/>
  <c r="DK33" i="22"/>
  <c r="DL33" i="22"/>
  <c r="DM33" i="22"/>
  <c r="DN33" i="22"/>
  <c r="DO33" i="22"/>
  <c r="DP33" i="22"/>
  <c r="DQ33" i="22"/>
  <c r="DR33" i="22"/>
  <c r="DS33" i="22"/>
  <c r="DT33" i="22"/>
  <c r="DU33" i="22"/>
  <c r="DV33" i="22"/>
  <c r="DW33" i="22"/>
  <c r="DX33" i="22"/>
  <c r="DY33" i="22"/>
  <c r="DZ33" i="22"/>
  <c r="EA33" i="22"/>
  <c r="EB33" i="22"/>
  <c r="EC33" i="22"/>
  <c r="ED33" i="22"/>
  <c r="EE33" i="22"/>
  <c r="EF33" i="22"/>
  <c r="EG33" i="22"/>
  <c r="EH33" i="22"/>
  <c r="EI33" i="22"/>
  <c r="EJ33" i="22"/>
  <c r="EK33" i="22"/>
  <c r="EL33" i="22"/>
  <c r="EM33" i="22"/>
  <c r="EN33" i="22"/>
  <c r="EO33" i="22"/>
  <c r="EP33" i="22"/>
  <c r="EQ33" i="22"/>
  <c r="ER33" i="22"/>
  <c r="ES33" i="22"/>
  <c r="ET33" i="22"/>
  <c r="EU33" i="22"/>
  <c r="EV33" i="22"/>
  <c r="EW33" i="22"/>
  <c r="EX33" i="22"/>
  <c r="EY33" i="22"/>
  <c r="EZ33" i="22"/>
  <c r="FA33" i="22"/>
  <c r="FB33" i="22"/>
  <c r="FC33" i="22"/>
  <c r="FD33" i="22"/>
  <c r="FE33" i="22"/>
  <c r="FF33" i="22"/>
  <c r="FG33" i="22"/>
  <c r="FH33" i="22"/>
  <c r="FI33" i="22"/>
  <c r="FJ33" i="22"/>
  <c r="F34" i="22"/>
  <c r="G34" i="22"/>
  <c r="H34" i="22"/>
  <c r="I34" i="22"/>
  <c r="J34" i="22"/>
  <c r="K34" i="22"/>
  <c r="L34" i="22"/>
  <c r="M34" i="22"/>
  <c r="N34" i="22"/>
  <c r="O34" i="22"/>
  <c r="P34" i="22"/>
  <c r="Q34" i="22"/>
  <c r="R34" i="22"/>
  <c r="S34" i="22"/>
  <c r="T34" i="22"/>
  <c r="U34" i="22"/>
  <c r="V34" i="22"/>
  <c r="W34" i="22"/>
  <c r="X34" i="22"/>
  <c r="Y34" i="22"/>
  <c r="Z34" i="22"/>
  <c r="AA34" i="22"/>
  <c r="AB34" i="22"/>
  <c r="AC34" i="22"/>
  <c r="AD34" i="22"/>
  <c r="AE34" i="22"/>
  <c r="AF34" i="22"/>
  <c r="AG34" i="22"/>
  <c r="AH34" i="22"/>
  <c r="AI34" i="22"/>
  <c r="AJ34" i="22"/>
  <c r="AK34" i="22"/>
  <c r="AL34" i="22"/>
  <c r="AM34" i="22"/>
  <c r="AN34" i="22"/>
  <c r="AO34" i="22"/>
  <c r="AP34" i="22"/>
  <c r="AQ34" i="22"/>
  <c r="AR34" i="22"/>
  <c r="AS34" i="22"/>
  <c r="AT34" i="22"/>
  <c r="AU34" i="22"/>
  <c r="AV34" i="22"/>
  <c r="AW34" i="22"/>
  <c r="AX34" i="22"/>
  <c r="AY34" i="22"/>
  <c r="AZ34" i="22"/>
  <c r="BA34" i="22"/>
  <c r="BB34" i="22"/>
  <c r="BC34" i="22"/>
  <c r="BD34" i="22"/>
  <c r="BE34" i="22"/>
  <c r="BF34" i="22"/>
  <c r="BG34" i="22"/>
  <c r="BH34" i="22"/>
  <c r="BI34" i="22"/>
  <c r="BJ34" i="22"/>
  <c r="BK34" i="22"/>
  <c r="BL34" i="22"/>
  <c r="BM34" i="22"/>
  <c r="BN34" i="22"/>
  <c r="BO34" i="22"/>
  <c r="BP34" i="22"/>
  <c r="BQ34" i="22"/>
  <c r="BR34" i="22"/>
  <c r="BS34" i="22"/>
  <c r="BT34" i="22"/>
  <c r="BU34" i="22"/>
  <c r="BV34" i="22"/>
  <c r="BW34" i="22"/>
  <c r="BX34" i="22"/>
  <c r="BY34" i="22"/>
  <c r="BZ34" i="22"/>
  <c r="CA34" i="22"/>
  <c r="CB34" i="22"/>
  <c r="CC34" i="22"/>
  <c r="CD34" i="22"/>
  <c r="CE34" i="22"/>
  <c r="CF34" i="22"/>
  <c r="CG34" i="22"/>
  <c r="CH34" i="22"/>
  <c r="CI34" i="22"/>
  <c r="CJ34" i="22"/>
  <c r="CK34" i="22"/>
  <c r="CL34" i="22"/>
  <c r="CM34" i="22"/>
  <c r="CN34" i="22"/>
  <c r="CO34" i="22"/>
  <c r="CP34" i="22"/>
  <c r="CQ34" i="22"/>
  <c r="CR34" i="22"/>
  <c r="CS34" i="22"/>
  <c r="CT34" i="22"/>
  <c r="CU34" i="22"/>
  <c r="CV34" i="22"/>
  <c r="CW34" i="22"/>
  <c r="CX34" i="22"/>
  <c r="CY34" i="22"/>
  <c r="CZ34" i="22"/>
  <c r="DA34" i="22"/>
  <c r="DB34" i="22"/>
  <c r="DC34" i="22"/>
  <c r="DD34" i="22"/>
  <c r="DE34" i="22"/>
  <c r="DF34" i="22"/>
  <c r="DG34" i="22"/>
  <c r="DH34" i="22"/>
  <c r="DI34" i="22"/>
  <c r="DJ34" i="22"/>
  <c r="DK34" i="22"/>
  <c r="DL34" i="22"/>
  <c r="DM34" i="22"/>
  <c r="DN34" i="22"/>
  <c r="DO34" i="22"/>
  <c r="DP34" i="22"/>
  <c r="DQ34" i="22"/>
  <c r="DR34" i="22"/>
  <c r="DS34" i="22"/>
  <c r="DT34" i="22"/>
  <c r="DU34" i="22"/>
  <c r="DV34" i="22"/>
  <c r="DW34" i="22"/>
  <c r="DX34" i="22"/>
  <c r="DY34" i="22"/>
  <c r="DZ34" i="22"/>
  <c r="EA34" i="22"/>
  <c r="EB34" i="22"/>
  <c r="EC34" i="22"/>
  <c r="ED34" i="22"/>
  <c r="EE34" i="22"/>
  <c r="EF34" i="22"/>
  <c r="EG34" i="22"/>
  <c r="EH34" i="22"/>
  <c r="EI34" i="22"/>
  <c r="EJ34" i="22"/>
  <c r="EK34" i="22"/>
  <c r="EL34" i="22"/>
  <c r="EM34" i="22"/>
  <c r="EN34" i="22"/>
  <c r="EO34" i="22"/>
  <c r="EP34" i="22"/>
  <c r="EQ34" i="22"/>
  <c r="ER34" i="22"/>
  <c r="ES34" i="22"/>
  <c r="ET34" i="22"/>
  <c r="EU34" i="22"/>
  <c r="EV34" i="22"/>
  <c r="EW34" i="22"/>
  <c r="EX34" i="22"/>
  <c r="EY34" i="22"/>
  <c r="EZ34" i="22"/>
  <c r="FA34" i="22"/>
  <c r="FB34" i="22"/>
  <c r="FC34" i="22"/>
  <c r="FD34" i="22"/>
  <c r="FE34" i="22"/>
  <c r="FF34" i="22"/>
  <c r="FG34" i="22"/>
  <c r="FH34" i="22"/>
  <c r="FI34" i="22"/>
  <c r="FJ34" i="22"/>
  <c r="F36" i="22"/>
  <c r="G36" i="22"/>
  <c r="H36" i="22"/>
  <c r="I36" i="22"/>
  <c r="J36" i="22"/>
  <c r="K36" i="22"/>
  <c r="L36" i="22"/>
  <c r="M36" i="22"/>
  <c r="N36" i="22"/>
  <c r="O36" i="22"/>
  <c r="P36" i="22"/>
  <c r="Q36" i="22"/>
  <c r="R36" i="22"/>
  <c r="S36" i="22"/>
  <c r="T36" i="22"/>
  <c r="U36" i="22"/>
  <c r="V36" i="22"/>
  <c r="W36" i="22"/>
  <c r="X36" i="22"/>
  <c r="Y36" i="22"/>
  <c r="Z36" i="22"/>
  <c r="AA36" i="22"/>
  <c r="AB36" i="22"/>
  <c r="AC36" i="22"/>
  <c r="AD36" i="22"/>
  <c r="AE36" i="22"/>
  <c r="AF36" i="22"/>
  <c r="AG36" i="22"/>
  <c r="AH36" i="22"/>
  <c r="AI36" i="22"/>
  <c r="AJ36" i="22"/>
  <c r="AK36" i="22"/>
  <c r="AL36" i="22"/>
  <c r="AM36" i="22"/>
  <c r="AN36" i="22"/>
  <c r="AO36" i="22"/>
  <c r="AP36" i="22"/>
  <c r="AQ36" i="22"/>
  <c r="AR36" i="22"/>
  <c r="AS36" i="22"/>
  <c r="AT36" i="22"/>
  <c r="AU36" i="22"/>
  <c r="AV36" i="22"/>
  <c r="AW36" i="22"/>
  <c r="AX36" i="22"/>
  <c r="AY36" i="22"/>
  <c r="AZ36" i="22"/>
  <c r="BA36" i="22"/>
  <c r="BB36" i="22"/>
  <c r="BC36" i="22"/>
  <c r="BD36" i="22"/>
  <c r="BE36" i="22"/>
  <c r="BF36" i="22"/>
  <c r="BG36" i="22"/>
  <c r="BH36" i="22"/>
  <c r="BI36" i="22"/>
  <c r="BJ36" i="22"/>
  <c r="BK36" i="22"/>
  <c r="BL36" i="22"/>
  <c r="BM36" i="22"/>
  <c r="BN36" i="22"/>
  <c r="BO36" i="22"/>
  <c r="BP36" i="22"/>
  <c r="BQ36" i="22"/>
  <c r="BR36" i="22"/>
  <c r="BS36" i="22"/>
  <c r="BT36" i="22"/>
  <c r="BU36" i="22"/>
  <c r="BV36" i="22"/>
  <c r="BW36" i="22"/>
  <c r="BX36" i="22"/>
  <c r="BY36" i="22"/>
  <c r="BZ36" i="22"/>
  <c r="CA36" i="22"/>
  <c r="CB36" i="22"/>
  <c r="CC36" i="22"/>
  <c r="CD36" i="22"/>
  <c r="CE36" i="22"/>
  <c r="CF36" i="22"/>
  <c r="CG36" i="22"/>
  <c r="CH36" i="22"/>
  <c r="CI36" i="22"/>
  <c r="CJ36" i="22"/>
  <c r="CK36" i="22"/>
  <c r="CL36" i="22"/>
  <c r="CM36" i="22"/>
  <c r="CN36" i="22"/>
  <c r="CO36" i="22"/>
  <c r="CP36" i="22"/>
  <c r="CQ36" i="22"/>
  <c r="CR36" i="22"/>
  <c r="CS36" i="22"/>
  <c r="CT36" i="22"/>
  <c r="CU36" i="22"/>
  <c r="CV36" i="22"/>
  <c r="CW36" i="22"/>
  <c r="CX36" i="22"/>
  <c r="CY36" i="22"/>
  <c r="CZ36" i="22"/>
  <c r="DA36" i="22"/>
  <c r="DB36" i="22"/>
  <c r="DC36" i="22"/>
  <c r="DD36" i="22"/>
  <c r="DE36" i="22"/>
  <c r="DF36" i="22"/>
  <c r="DG36" i="22"/>
  <c r="DH36" i="22"/>
  <c r="DI36" i="22"/>
  <c r="DJ36" i="22"/>
  <c r="DK36" i="22"/>
  <c r="DL36" i="22"/>
  <c r="DM36" i="22"/>
  <c r="DN36" i="22"/>
  <c r="DO36" i="22"/>
  <c r="DP36" i="22"/>
  <c r="DQ36" i="22"/>
  <c r="DR36" i="22"/>
  <c r="DS36" i="22"/>
  <c r="DT36" i="22"/>
  <c r="DU36" i="22"/>
  <c r="DV36" i="22"/>
  <c r="DW36" i="22"/>
  <c r="DX36" i="22"/>
  <c r="DY36" i="22"/>
  <c r="DZ36" i="22"/>
  <c r="EA36" i="22"/>
  <c r="EB36" i="22"/>
  <c r="EC36" i="22"/>
  <c r="ED36" i="22"/>
  <c r="EE36" i="22"/>
  <c r="EF36" i="22"/>
  <c r="EG36" i="22"/>
  <c r="EH36" i="22"/>
  <c r="EI36" i="22"/>
  <c r="EJ36" i="22"/>
  <c r="EK36" i="22"/>
  <c r="EL36" i="22"/>
  <c r="EM36" i="22"/>
  <c r="EN36" i="22"/>
  <c r="EO36" i="22"/>
  <c r="EP36" i="22"/>
  <c r="EQ36" i="22"/>
  <c r="ER36" i="22"/>
  <c r="ES36" i="22"/>
  <c r="ET36" i="22"/>
  <c r="EU36" i="22"/>
  <c r="EV36" i="22"/>
  <c r="EW36" i="22"/>
  <c r="EX36" i="22"/>
  <c r="EY36" i="22"/>
  <c r="EZ36" i="22"/>
  <c r="FA36" i="22"/>
  <c r="FB36" i="22"/>
  <c r="FC36" i="22"/>
  <c r="FD36" i="22"/>
  <c r="FE36" i="22"/>
  <c r="FF36" i="22"/>
  <c r="FG36" i="22"/>
  <c r="FH36" i="22"/>
  <c r="FI36" i="22"/>
  <c r="FJ36" i="22"/>
  <c r="F39" i="22"/>
  <c r="F41" i="22"/>
  <c r="G41" i="22"/>
  <c r="H41" i="22"/>
  <c r="I41" i="22"/>
  <c r="J41" i="22"/>
  <c r="K41" i="22"/>
  <c r="L41" i="22"/>
  <c r="M41" i="22"/>
  <c r="N41" i="22"/>
  <c r="O41" i="22"/>
  <c r="P41" i="22"/>
  <c r="Q41" i="22"/>
  <c r="R41" i="22"/>
  <c r="S41" i="22"/>
  <c r="T41" i="22"/>
  <c r="U41" i="22"/>
  <c r="V41" i="22"/>
  <c r="W41" i="22"/>
  <c r="X41" i="22"/>
  <c r="Y41" i="22"/>
  <c r="Z41" i="22"/>
  <c r="AA41" i="22"/>
  <c r="AB41" i="22"/>
  <c r="AC41" i="22"/>
  <c r="AD41" i="22"/>
  <c r="AE41" i="22"/>
  <c r="AF41" i="22"/>
  <c r="AG41" i="22"/>
  <c r="AH41" i="22"/>
  <c r="AI41" i="22"/>
  <c r="AJ41" i="22"/>
  <c r="AK41" i="22"/>
  <c r="AL41" i="22"/>
  <c r="AM41" i="22"/>
  <c r="AN41" i="22"/>
  <c r="AO41" i="22"/>
  <c r="AP41" i="22"/>
  <c r="AQ41" i="22"/>
  <c r="AR41" i="22"/>
  <c r="AS41" i="22"/>
  <c r="AT41" i="22"/>
  <c r="AU41" i="22"/>
  <c r="AV41" i="22"/>
  <c r="AW41" i="22"/>
  <c r="AX41" i="22"/>
  <c r="AY41" i="22"/>
  <c r="AZ41" i="22"/>
  <c r="BA41" i="22"/>
  <c r="BB41" i="22"/>
  <c r="BC41" i="22"/>
  <c r="BD41" i="22"/>
  <c r="BE41" i="22"/>
  <c r="BF41" i="22"/>
  <c r="BG41" i="22"/>
  <c r="BH41" i="22"/>
  <c r="BI41" i="22"/>
  <c r="BJ41" i="22"/>
  <c r="BK41" i="22"/>
  <c r="BL41" i="22"/>
  <c r="BM41" i="22"/>
  <c r="BN41" i="22"/>
  <c r="BO41" i="22"/>
  <c r="BP41" i="22"/>
  <c r="BQ41" i="22"/>
  <c r="BR41" i="22"/>
  <c r="BS41" i="22"/>
  <c r="BT41" i="22"/>
  <c r="BU41" i="22"/>
  <c r="BV41" i="22"/>
  <c r="BW41" i="22"/>
  <c r="BX41" i="22"/>
  <c r="BY41" i="22"/>
  <c r="BZ41" i="22"/>
  <c r="CA41" i="22"/>
  <c r="CB41" i="22"/>
  <c r="CC41" i="22"/>
  <c r="CD41" i="22"/>
  <c r="CE41" i="22"/>
  <c r="CF41" i="22"/>
  <c r="CG41" i="22"/>
  <c r="CH41" i="22"/>
  <c r="CI41" i="22"/>
  <c r="CJ41" i="22"/>
  <c r="CK41" i="22"/>
  <c r="CL41" i="22"/>
  <c r="CM41" i="22"/>
  <c r="CN41" i="22"/>
  <c r="CO41" i="22"/>
  <c r="CP41" i="22"/>
  <c r="CQ41" i="22"/>
  <c r="CR41" i="22"/>
  <c r="CS41" i="22"/>
  <c r="CT41" i="22"/>
  <c r="CU41" i="22"/>
  <c r="CV41" i="22"/>
  <c r="CW41" i="22"/>
  <c r="CX41" i="22"/>
  <c r="CY41" i="22"/>
  <c r="CZ41" i="22"/>
  <c r="DA41" i="22"/>
  <c r="DB41" i="22"/>
  <c r="DC41" i="22"/>
  <c r="DD41" i="22"/>
  <c r="DE41" i="22"/>
  <c r="DF41" i="22"/>
  <c r="DG41" i="22"/>
  <c r="DH41" i="22"/>
  <c r="DI41" i="22"/>
  <c r="DJ41" i="22"/>
  <c r="DK41" i="22"/>
  <c r="DL41" i="22"/>
  <c r="DM41" i="22"/>
  <c r="DN41" i="22"/>
  <c r="DO41" i="22"/>
  <c r="DP41" i="22"/>
  <c r="DQ41" i="22"/>
  <c r="DR41" i="22"/>
  <c r="DS41" i="22"/>
  <c r="DT41" i="22"/>
  <c r="DU41" i="22"/>
  <c r="DV41" i="22"/>
  <c r="DW41" i="22"/>
  <c r="DX41" i="22"/>
  <c r="DY41" i="22"/>
  <c r="DZ41" i="22"/>
  <c r="EA41" i="22"/>
  <c r="EB41" i="22"/>
  <c r="EC41" i="22"/>
  <c r="ED41" i="22"/>
  <c r="EE41" i="22"/>
  <c r="EF41" i="22"/>
  <c r="EG41" i="22"/>
  <c r="EH41" i="22"/>
  <c r="EI41" i="22"/>
  <c r="EJ41" i="22"/>
  <c r="EK41" i="22"/>
  <c r="EL41" i="22"/>
  <c r="EM41" i="22"/>
  <c r="EN41" i="22"/>
  <c r="EO41" i="22"/>
  <c r="EP41" i="22"/>
  <c r="EQ41" i="22"/>
  <c r="ER41" i="22"/>
  <c r="ES41" i="22"/>
  <c r="ET41" i="22"/>
  <c r="EU41" i="22"/>
  <c r="EV41" i="22"/>
  <c r="EW41" i="22"/>
  <c r="EX41" i="22"/>
  <c r="EY41" i="22"/>
  <c r="EZ41" i="22"/>
  <c r="FA41" i="22"/>
  <c r="FB41" i="22"/>
  <c r="FC41" i="22"/>
  <c r="FD41" i="22"/>
  <c r="FE41" i="22"/>
  <c r="FF41" i="22"/>
  <c r="FG41" i="22"/>
  <c r="FH41" i="22"/>
  <c r="FI41" i="22"/>
  <c r="FJ41" i="22"/>
  <c r="F44" i="22"/>
  <c r="G44" i="22"/>
  <c r="H44" i="22"/>
  <c r="I44" i="22"/>
  <c r="J44" i="22"/>
  <c r="K44" i="22"/>
  <c r="L44" i="22"/>
  <c r="M44" i="22"/>
  <c r="N44" i="22"/>
  <c r="O44" i="22"/>
  <c r="P44" i="22"/>
  <c r="Q44" i="22"/>
  <c r="R44" i="22"/>
  <c r="S44" i="22"/>
  <c r="T44" i="22"/>
  <c r="U44" i="22"/>
  <c r="V44" i="22"/>
  <c r="W44" i="22"/>
  <c r="X44" i="22"/>
  <c r="Y44" i="22"/>
  <c r="Z44" i="22"/>
  <c r="AA44" i="22"/>
  <c r="AB44" i="22"/>
  <c r="AC44" i="22"/>
  <c r="AD44" i="22"/>
  <c r="AE44" i="22"/>
  <c r="AF44" i="22"/>
  <c r="AG44" i="22"/>
  <c r="AH44" i="22"/>
  <c r="AI44" i="22"/>
  <c r="AJ44" i="22"/>
  <c r="AK44" i="22"/>
  <c r="AL44" i="22"/>
  <c r="AM44" i="22"/>
  <c r="AN44" i="22"/>
  <c r="AO44" i="22"/>
  <c r="AP44" i="22"/>
  <c r="AQ44" i="22"/>
  <c r="AR44" i="22"/>
  <c r="AS44" i="22"/>
  <c r="AT44" i="22"/>
  <c r="AU44" i="22"/>
  <c r="AV44" i="22"/>
  <c r="AW44" i="22"/>
  <c r="AX44" i="22"/>
  <c r="AY44" i="22"/>
  <c r="AZ44" i="22"/>
  <c r="BA44" i="22"/>
  <c r="BB44" i="22"/>
  <c r="BC44" i="22"/>
  <c r="BD44" i="22"/>
  <c r="BE44" i="22"/>
  <c r="BF44" i="22"/>
  <c r="BG44" i="22"/>
  <c r="BH44" i="22"/>
  <c r="BI44" i="22"/>
  <c r="BJ44" i="22"/>
  <c r="BK44" i="22"/>
  <c r="BL44" i="22"/>
  <c r="BM44" i="22"/>
  <c r="BN44" i="22"/>
  <c r="BO44" i="22"/>
  <c r="BP44" i="22"/>
  <c r="BQ44" i="22"/>
  <c r="BR44" i="22"/>
  <c r="BS44" i="22"/>
  <c r="BT44" i="22"/>
  <c r="BU44" i="22"/>
  <c r="BV44" i="22"/>
  <c r="BW44" i="22"/>
  <c r="BX44" i="22"/>
  <c r="BY44" i="22"/>
  <c r="BZ44" i="22"/>
  <c r="CA44" i="22"/>
  <c r="CB44" i="22"/>
  <c r="CC44" i="22"/>
  <c r="CD44" i="22"/>
  <c r="CE44" i="22"/>
  <c r="CF44" i="22"/>
  <c r="CG44" i="22"/>
  <c r="CH44" i="22"/>
  <c r="CI44" i="22"/>
  <c r="CJ44" i="22"/>
  <c r="CK44" i="22"/>
  <c r="CL44" i="22"/>
  <c r="CM44" i="22"/>
  <c r="CN44" i="22"/>
  <c r="CO44" i="22"/>
  <c r="CP44" i="22"/>
  <c r="CQ44" i="22"/>
  <c r="CR44" i="22"/>
  <c r="CS44" i="22"/>
  <c r="CT44" i="22"/>
  <c r="CU44" i="22"/>
  <c r="CV44" i="22"/>
  <c r="CW44" i="22"/>
  <c r="CX44" i="22"/>
  <c r="CY44" i="22"/>
  <c r="CZ44" i="22"/>
  <c r="DA44" i="22"/>
  <c r="DB44" i="22"/>
  <c r="DC44" i="22"/>
  <c r="DD44" i="22"/>
  <c r="DE44" i="22"/>
  <c r="DF44" i="22"/>
  <c r="DG44" i="22"/>
  <c r="DH44" i="22"/>
  <c r="DI44" i="22"/>
  <c r="DJ44" i="22"/>
  <c r="DK44" i="22"/>
  <c r="DL44" i="22"/>
  <c r="DM44" i="22"/>
  <c r="DN44" i="22"/>
  <c r="DO44" i="22"/>
  <c r="DP44" i="22"/>
  <c r="DQ44" i="22"/>
  <c r="DR44" i="22"/>
  <c r="DS44" i="22"/>
  <c r="DT44" i="22"/>
  <c r="DU44" i="22"/>
  <c r="DV44" i="22"/>
  <c r="DW44" i="22"/>
  <c r="DX44" i="22"/>
  <c r="DY44" i="22"/>
  <c r="DZ44" i="22"/>
  <c r="EA44" i="22"/>
  <c r="EB44" i="22"/>
  <c r="EC44" i="22"/>
  <c r="ED44" i="22"/>
  <c r="EE44" i="22"/>
  <c r="EF44" i="22"/>
  <c r="EG44" i="22"/>
  <c r="EH44" i="22"/>
  <c r="EI44" i="22"/>
  <c r="EJ44" i="22"/>
  <c r="EK44" i="22"/>
  <c r="EL44" i="22"/>
  <c r="EM44" i="22"/>
  <c r="EN44" i="22"/>
  <c r="EO44" i="22"/>
  <c r="EP44" i="22"/>
  <c r="EQ44" i="22"/>
  <c r="ER44" i="22"/>
  <c r="ES44" i="22"/>
  <c r="ET44" i="22"/>
  <c r="EU44" i="22"/>
  <c r="EV44" i="22"/>
  <c r="EW44" i="22"/>
  <c r="EX44" i="22"/>
  <c r="EY44" i="22"/>
  <c r="EZ44" i="22"/>
  <c r="FA44" i="22"/>
  <c r="FB44" i="22"/>
  <c r="FC44" i="22"/>
  <c r="FD44" i="22"/>
  <c r="FE44" i="22"/>
  <c r="FF44" i="22"/>
  <c r="FG44" i="22"/>
  <c r="FH44" i="22"/>
  <c r="FI44" i="22"/>
  <c r="FJ44" i="22"/>
  <c r="F48" i="22"/>
  <c r="G48" i="22"/>
  <c r="H48" i="22"/>
  <c r="I48" i="22"/>
  <c r="J48" i="22"/>
  <c r="K48" i="22"/>
  <c r="L48" i="22"/>
  <c r="M48" i="22"/>
  <c r="N48" i="22"/>
  <c r="O48" i="22"/>
  <c r="P48" i="22"/>
  <c r="Q48" i="22"/>
  <c r="R48" i="22"/>
  <c r="S48" i="22"/>
  <c r="T48" i="22"/>
  <c r="U48" i="22"/>
  <c r="V48" i="22"/>
  <c r="W48" i="22"/>
  <c r="X48" i="22"/>
  <c r="Y48" i="22"/>
  <c r="Z48" i="22"/>
  <c r="AA48" i="22"/>
  <c r="AB48" i="22"/>
  <c r="AC48" i="22"/>
  <c r="AD48" i="22"/>
  <c r="AE48" i="22"/>
  <c r="AF48" i="22"/>
  <c r="AG48" i="22"/>
  <c r="AH48" i="22"/>
  <c r="AI48" i="22"/>
  <c r="AJ48" i="22"/>
  <c r="AK48" i="22"/>
  <c r="AL48" i="22"/>
  <c r="AM48" i="22"/>
  <c r="AN48" i="22"/>
  <c r="AO48" i="22"/>
  <c r="AP48" i="22"/>
  <c r="AQ48" i="22"/>
  <c r="AR48" i="22"/>
  <c r="AS48" i="22"/>
  <c r="AT48" i="22"/>
  <c r="AU48" i="22"/>
  <c r="AV48" i="22"/>
  <c r="AW48" i="22"/>
  <c r="AX48" i="22"/>
  <c r="AY48" i="22"/>
  <c r="AZ48" i="22"/>
  <c r="BA48" i="22"/>
  <c r="BB48" i="22"/>
  <c r="BC48" i="22"/>
  <c r="BD48" i="22"/>
  <c r="BE48" i="22"/>
  <c r="BF48" i="22"/>
  <c r="BG48" i="22"/>
  <c r="BH48" i="22"/>
  <c r="BI48" i="22"/>
  <c r="BJ48" i="22"/>
  <c r="BK48" i="22"/>
  <c r="BL48" i="22"/>
  <c r="BM48" i="22"/>
  <c r="BN48" i="22"/>
  <c r="BO48" i="22"/>
  <c r="BP48" i="22"/>
  <c r="BQ48" i="22"/>
  <c r="BR48" i="22"/>
  <c r="BS48" i="22"/>
  <c r="BT48" i="22"/>
  <c r="BU48" i="22"/>
  <c r="BV48" i="22"/>
  <c r="BW48" i="22"/>
  <c r="BX48" i="22"/>
  <c r="BY48" i="22"/>
  <c r="BZ48" i="22"/>
  <c r="CA48" i="22"/>
  <c r="CB48" i="22"/>
  <c r="CC48" i="22"/>
  <c r="CD48" i="22"/>
  <c r="CE48" i="22"/>
  <c r="CF48" i="22"/>
  <c r="CG48" i="22"/>
  <c r="CH48" i="22"/>
  <c r="CI48" i="22"/>
  <c r="CJ48" i="22"/>
  <c r="CK48" i="22"/>
  <c r="CL48" i="22"/>
  <c r="CM48" i="22"/>
  <c r="CN48" i="22"/>
  <c r="CO48" i="22"/>
  <c r="CP48" i="22"/>
  <c r="CQ48" i="22"/>
  <c r="CR48" i="22"/>
  <c r="CS48" i="22"/>
  <c r="CT48" i="22"/>
  <c r="CU48" i="22"/>
  <c r="CV48" i="22"/>
  <c r="CW48" i="22"/>
  <c r="CX48" i="22"/>
  <c r="CY48" i="22"/>
  <c r="CZ48" i="22"/>
  <c r="DA48" i="22"/>
  <c r="DB48" i="22"/>
  <c r="DC48" i="22"/>
  <c r="DD48" i="22"/>
  <c r="DE48" i="22"/>
  <c r="DF48" i="22"/>
  <c r="DG48" i="22"/>
  <c r="DH48" i="22"/>
  <c r="DI48" i="22"/>
  <c r="DJ48" i="22"/>
  <c r="DK48" i="22"/>
  <c r="DL48" i="22"/>
  <c r="DM48" i="22"/>
  <c r="DN48" i="22"/>
  <c r="DO48" i="22"/>
  <c r="DP48" i="22"/>
  <c r="DQ48" i="22"/>
  <c r="DR48" i="22"/>
  <c r="DS48" i="22"/>
  <c r="DT48" i="22"/>
  <c r="DU48" i="22"/>
  <c r="DV48" i="22"/>
  <c r="DW48" i="22"/>
  <c r="DX48" i="22"/>
  <c r="DY48" i="22"/>
  <c r="DZ48" i="22"/>
  <c r="EA48" i="22"/>
  <c r="EB48" i="22"/>
  <c r="EC48" i="22"/>
  <c r="ED48" i="22"/>
  <c r="EE48" i="22"/>
  <c r="EF48" i="22"/>
  <c r="EG48" i="22"/>
  <c r="EH48" i="22"/>
  <c r="EI48" i="22"/>
  <c r="EJ48" i="22"/>
  <c r="EK48" i="22"/>
  <c r="EL48" i="22"/>
  <c r="EM48" i="22"/>
  <c r="EN48" i="22"/>
  <c r="EO48" i="22"/>
  <c r="EP48" i="22"/>
  <c r="EQ48" i="22"/>
  <c r="ER48" i="22"/>
  <c r="ES48" i="22"/>
  <c r="ET48" i="22"/>
  <c r="EU48" i="22"/>
  <c r="EV48" i="22"/>
  <c r="EW48" i="22"/>
  <c r="EX48" i="22"/>
  <c r="EY48" i="22"/>
  <c r="EZ48" i="22"/>
  <c r="FA48" i="22"/>
  <c r="FB48" i="22"/>
  <c r="FC48" i="22"/>
  <c r="FD48" i="22"/>
  <c r="FE48" i="22"/>
  <c r="FF48" i="22"/>
  <c r="FG48" i="22"/>
  <c r="FH48" i="22"/>
  <c r="FI48" i="22"/>
  <c r="FJ48" i="22"/>
  <c r="F49" i="22"/>
  <c r="G49" i="22"/>
  <c r="H49" i="22"/>
  <c r="I49" i="22"/>
  <c r="J49" i="22"/>
  <c r="K49" i="22"/>
  <c r="L49" i="22"/>
  <c r="M49" i="22"/>
  <c r="N49" i="22"/>
  <c r="O49" i="22"/>
  <c r="P49" i="22"/>
  <c r="Q49" i="22"/>
  <c r="R49" i="22"/>
  <c r="S49" i="22"/>
  <c r="T49" i="22"/>
  <c r="U49" i="22"/>
  <c r="V49" i="22"/>
  <c r="W49" i="22"/>
  <c r="X49" i="22"/>
  <c r="Y49" i="22"/>
  <c r="Z49" i="22"/>
  <c r="AA49" i="22"/>
  <c r="AB49" i="22"/>
  <c r="AC49" i="22"/>
  <c r="AD49" i="22"/>
  <c r="AE49" i="22"/>
  <c r="AF49" i="22"/>
  <c r="AG49" i="22"/>
  <c r="AH49" i="22"/>
  <c r="AI49" i="22"/>
  <c r="AJ49" i="22"/>
  <c r="AK49" i="22"/>
  <c r="AL49" i="22"/>
  <c r="AM49" i="22"/>
  <c r="AN49" i="22"/>
  <c r="AO49" i="22"/>
  <c r="AP49" i="22"/>
  <c r="AQ49" i="22"/>
  <c r="AR49" i="22"/>
  <c r="AS49" i="22"/>
  <c r="AT49" i="22"/>
  <c r="AU49" i="22"/>
  <c r="AV49" i="22"/>
  <c r="AW49" i="22"/>
  <c r="AX49" i="22"/>
  <c r="AY49" i="22"/>
  <c r="AZ49" i="22"/>
  <c r="BA49" i="22"/>
  <c r="BB49" i="22"/>
  <c r="BC49" i="22"/>
  <c r="BD49" i="22"/>
  <c r="BE49" i="22"/>
  <c r="BF49" i="22"/>
  <c r="BG49" i="22"/>
  <c r="BH49" i="22"/>
  <c r="BI49" i="22"/>
  <c r="BJ49" i="22"/>
  <c r="BK49" i="22"/>
  <c r="BL49" i="22"/>
  <c r="BM49" i="22"/>
  <c r="BN49" i="22"/>
  <c r="BO49" i="22"/>
  <c r="BP49" i="22"/>
  <c r="BQ49" i="22"/>
  <c r="BR49" i="22"/>
  <c r="BS49" i="22"/>
  <c r="BT49" i="22"/>
  <c r="BU49" i="22"/>
  <c r="BV49" i="22"/>
  <c r="BW49" i="22"/>
  <c r="BX49" i="22"/>
  <c r="BY49" i="22"/>
  <c r="BZ49" i="22"/>
  <c r="CA49" i="22"/>
  <c r="CB49" i="22"/>
  <c r="CC49" i="22"/>
  <c r="CD49" i="22"/>
  <c r="CE49" i="22"/>
  <c r="CF49" i="22"/>
  <c r="CG49" i="22"/>
  <c r="CH49" i="22"/>
  <c r="CI49" i="22"/>
  <c r="CJ49" i="22"/>
  <c r="CK49" i="22"/>
  <c r="CL49" i="22"/>
  <c r="CM49" i="22"/>
  <c r="CN49" i="22"/>
  <c r="CO49" i="22"/>
  <c r="CP49" i="22"/>
  <c r="CQ49" i="22"/>
  <c r="CR49" i="22"/>
  <c r="CS49" i="22"/>
  <c r="CT49" i="22"/>
  <c r="CU49" i="22"/>
  <c r="CV49" i="22"/>
  <c r="CW49" i="22"/>
  <c r="CX49" i="22"/>
  <c r="CY49" i="22"/>
  <c r="CZ49" i="22"/>
  <c r="DA49" i="22"/>
  <c r="DB49" i="22"/>
  <c r="DC49" i="22"/>
  <c r="DD49" i="22"/>
  <c r="DE49" i="22"/>
  <c r="DF49" i="22"/>
  <c r="DG49" i="22"/>
  <c r="DH49" i="22"/>
  <c r="DI49" i="22"/>
  <c r="DJ49" i="22"/>
  <c r="DK49" i="22"/>
  <c r="DL49" i="22"/>
  <c r="DM49" i="22"/>
  <c r="DN49" i="22"/>
  <c r="DO49" i="22"/>
  <c r="DP49" i="22"/>
  <c r="DQ49" i="22"/>
  <c r="DR49" i="22"/>
  <c r="DS49" i="22"/>
  <c r="DT49" i="22"/>
  <c r="DU49" i="22"/>
  <c r="DV49" i="22"/>
  <c r="DW49" i="22"/>
  <c r="DX49" i="22"/>
  <c r="DY49" i="22"/>
  <c r="DZ49" i="22"/>
  <c r="EA49" i="22"/>
  <c r="EB49" i="22"/>
  <c r="EC49" i="22"/>
  <c r="ED49" i="22"/>
  <c r="EE49" i="22"/>
  <c r="EF49" i="22"/>
  <c r="EG49" i="22"/>
  <c r="EH49" i="22"/>
  <c r="EI49" i="22"/>
  <c r="EJ49" i="22"/>
  <c r="EK49" i="22"/>
  <c r="EL49" i="22"/>
  <c r="EM49" i="22"/>
  <c r="EN49" i="22"/>
  <c r="EO49" i="22"/>
  <c r="EP49" i="22"/>
  <c r="EQ49" i="22"/>
  <c r="ER49" i="22"/>
  <c r="ES49" i="22"/>
  <c r="ET49" i="22"/>
  <c r="EU49" i="22"/>
  <c r="EV49" i="22"/>
  <c r="EW49" i="22"/>
  <c r="EX49" i="22"/>
  <c r="EY49" i="22"/>
  <c r="EZ49" i="22"/>
  <c r="FA49" i="22"/>
  <c r="FB49" i="22"/>
  <c r="FC49" i="22"/>
  <c r="FD49" i="22"/>
  <c r="FE49" i="22"/>
  <c r="FF49" i="22"/>
  <c r="FG49" i="22"/>
  <c r="FH49" i="22"/>
  <c r="FI49" i="22"/>
  <c r="FJ49" i="22"/>
  <c r="F50" i="22"/>
  <c r="G50" i="22"/>
  <c r="H50" i="22"/>
  <c r="I50" i="22"/>
  <c r="J50" i="22"/>
  <c r="K50" i="22"/>
  <c r="L50" i="22"/>
  <c r="M50" i="22"/>
  <c r="N50" i="22"/>
  <c r="O50" i="22"/>
  <c r="P50" i="22"/>
  <c r="Q50" i="22"/>
  <c r="R50" i="22"/>
  <c r="S50" i="22"/>
  <c r="T50" i="22"/>
  <c r="U50" i="22"/>
  <c r="V50" i="22"/>
  <c r="W50" i="22"/>
  <c r="X50" i="22"/>
  <c r="Y50" i="22"/>
  <c r="Z50" i="22"/>
  <c r="AA50" i="22"/>
  <c r="AB50" i="22"/>
  <c r="AC50" i="22"/>
  <c r="AD50" i="22"/>
  <c r="AE50" i="22"/>
  <c r="AF50" i="22"/>
  <c r="AG50" i="22"/>
  <c r="AH50" i="22"/>
  <c r="AI50" i="22"/>
  <c r="AJ50" i="22"/>
  <c r="AK50" i="22"/>
  <c r="AL50" i="22"/>
  <c r="AM50" i="22"/>
  <c r="AN50" i="22"/>
  <c r="AO50" i="22"/>
  <c r="AP50" i="22"/>
  <c r="AQ50" i="22"/>
  <c r="AR50" i="22"/>
  <c r="AS50" i="22"/>
  <c r="AT50" i="22"/>
  <c r="AU50" i="22"/>
  <c r="AV50" i="22"/>
  <c r="AW50" i="22"/>
  <c r="AX50" i="22"/>
  <c r="AY50" i="22"/>
  <c r="AZ50" i="22"/>
  <c r="BA50" i="22"/>
  <c r="BB50" i="22"/>
  <c r="BC50" i="22"/>
  <c r="BD50" i="22"/>
  <c r="BE50" i="22"/>
  <c r="BF50" i="22"/>
  <c r="BG50" i="22"/>
  <c r="BH50" i="22"/>
  <c r="BI50" i="22"/>
  <c r="BJ50" i="22"/>
  <c r="BK50" i="22"/>
  <c r="BL50" i="22"/>
  <c r="BM50" i="22"/>
  <c r="BN50" i="22"/>
  <c r="BO50" i="22"/>
  <c r="BP50" i="22"/>
  <c r="BQ50" i="22"/>
  <c r="BR50" i="22"/>
  <c r="BS50" i="22"/>
  <c r="BT50" i="22"/>
  <c r="BU50" i="22"/>
  <c r="BV50" i="22"/>
  <c r="BW50" i="22"/>
  <c r="BX50" i="22"/>
  <c r="BY50" i="22"/>
  <c r="BZ50" i="22"/>
  <c r="CA50" i="22"/>
  <c r="CB50" i="22"/>
  <c r="CC50" i="22"/>
  <c r="CD50" i="22"/>
  <c r="CE50" i="22"/>
  <c r="CF50" i="22"/>
  <c r="CG50" i="22"/>
  <c r="CH50" i="22"/>
  <c r="CI50" i="22"/>
  <c r="CJ50" i="22"/>
  <c r="CK50" i="22"/>
  <c r="CL50" i="22"/>
  <c r="CM50" i="22"/>
  <c r="CN50" i="22"/>
  <c r="CO50" i="22"/>
  <c r="CP50" i="22"/>
  <c r="CQ50" i="22"/>
  <c r="CR50" i="22"/>
  <c r="CS50" i="22"/>
  <c r="CT50" i="22"/>
  <c r="CU50" i="22"/>
  <c r="CV50" i="22"/>
  <c r="CW50" i="22"/>
  <c r="CX50" i="22"/>
  <c r="CY50" i="22"/>
  <c r="CZ50" i="22"/>
  <c r="DA50" i="22"/>
  <c r="DB50" i="22"/>
  <c r="DC50" i="22"/>
  <c r="DD50" i="22"/>
  <c r="DE50" i="22"/>
  <c r="DF50" i="22"/>
  <c r="DG50" i="22"/>
  <c r="DH50" i="22"/>
  <c r="DI50" i="22"/>
  <c r="DJ50" i="22"/>
  <c r="DK50" i="22"/>
  <c r="DL50" i="22"/>
  <c r="DM50" i="22"/>
  <c r="DN50" i="22"/>
  <c r="DO50" i="22"/>
  <c r="DP50" i="22"/>
  <c r="DQ50" i="22"/>
  <c r="DR50" i="22"/>
  <c r="DS50" i="22"/>
  <c r="DT50" i="22"/>
  <c r="DU50" i="22"/>
  <c r="DV50" i="22"/>
  <c r="DW50" i="22"/>
  <c r="DX50" i="22"/>
  <c r="DY50" i="22"/>
  <c r="DZ50" i="22"/>
  <c r="EA50" i="22"/>
  <c r="EB50" i="22"/>
  <c r="EC50" i="22"/>
  <c r="ED50" i="22"/>
  <c r="EE50" i="22"/>
  <c r="EF50" i="22"/>
  <c r="EG50" i="22"/>
  <c r="EH50" i="22"/>
  <c r="EI50" i="22"/>
  <c r="EJ50" i="22"/>
  <c r="EK50" i="22"/>
  <c r="EL50" i="22"/>
  <c r="EM50" i="22"/>
  <c r="EN50" i="22"/>
  <c r="EO50" i="22"/>
  <c r="EP50" i="22"/>
  <c r="EQ50" i="22"/>
  <c r="ER50" i="22"/>
  <c r="ES50" i="22"/>
  <c r="ET50" i="22"/>
  <c r="EU50" i="22"/>
  <c r="EV50" i="22"/>
  <c r="EW50" i="22"/>
  <c r="EX50" i="22"/>
  <c r="EY50" i="22"/>
  <c r="EZ50" i="22"/>
  <c r="FA50" i="22"/>
  <c r="FB50" i="22"/>
  <c r="FC50" i="22"/>
  <c r="FD50" i="22"/>
  <c r="FE50" i="22"/>
  <c r="FF50" i="22"/>
  <c r="FG50" i="22"/>
  <c r="FH50" i="22"/>
  <c r="FI50" i="22"/>
  <c r="FJ50" i="22"/>
  <c r="F54" i="22"/>
  <c r="G54" i="22"/>
  <c r="H54" i="22"/>
  <c r="I54" i="22"/>
  <c r="J54" i="22"/>
  <c r="K54" i="22"/>
  <c r="L54" i="22"/>
  <c r="M54" i="22"/>
  <c r="N54" i="22"/>
  <c r="O54" i="22"/>
  <c r="P54" i="22"/>
  <c r="Q54" i="22"/>
  <c r="R54" i="22"/>
  <c r="S54" i="22"/>
  <c r="T54" i="22"/>
  <c r="U54" i="22"/>
  <c r="V54" i="22"/>
  <c r="W54" i="22"/>
  <c r="X54" i="22"/>
  <c r="Y54" i="22"/>
  <c r="Z54" i="22"/>
  <c r="AA54" i="22"/>
  <c r="AB54" i="22"/>
  <c r="AC54" i="22"/>
  <c r="AD54" i="22"/>
  <c r="AE54" i="22"/>
  <c r="AF54" i="22"/>
  <c r="AG54" i="22"/>
  <c r="AH54" i="22"/>
  <c r="AI54" i="22"/>
  <c r="AJ54" i="22"/>
  <c r="AK54" i="22"/>
  <c r="AL54" i="22"/>
  <c r="AM54" i="22"/>
  <c r="AN54" i="22"/>
  <c r="AO54" i="22"/>
  <c r="AP54" i="22"/>
  <c r="AQ54" i="22"/>
  <c r="AR54" i="22"/>
  <c r="AS54" i="22"/>
  <c r="AT54" i="22"/>
  <c r="AU54" i="22"/>
  <c r="AV54" i="22"/>
  <c r="AW54" i="22"/>
  <c r="AX54" i="22"/>
  <c r="AY54" i="22"/>
  <c r="AZ54" i="22"/>
  <c r="BA54" i="22"/>
  <c r="BB54" i="22"/>
  <c r="BC54" i="22"/>
  <c r="BD54" i="22"/>
  <c r="BE54" i="22"/>
  <c r="BF54" i="22"/>
  <c r="BG54" i="22"/>
  <c r="BH54" i="22"/>
  <c r="BI54" i="22"/>
  <c r="BJ54" i="22"/>
  <c r="BK54" i="22"/>
  <c r="BL54" i="22"/>
  <c r="BM54" i="22"/>
  <c r="BN54" i="22"/>
  <c r="BO54" i="22"/>
  <c r="BP54" i="22"/>
  <c r="BQ54" i="22"/>
  <c r="BR54" i="22"/>
  <c r="BS54" i="22"/>
  <c r="BT54" i="22"/>
  <c r="BU54" i="22"/>
  <c r="BV54" i="22"/>
  <c r="BW54" i="22"/>
  <c r="BX54" i="22"/>
  <c r="BY54" i="22"/>
  <c r="BZ54" i="22"/>
  <c r="CA54" i="22"/>
  <c r="CB54" i="22"/>
  <c r="CC54" i="22"/>
  <c r="CD54" i="22"/>
  <c r="CE54" i="22"/>
  <c r="CF54" i="22"/>
  <c r="CG54" i="22"/>
  <c r="CH54" i="22"/>
  <c r="CI54" i="22"/>
  <c r="CJ54" i="22"/>
  <c r="CK54" i="22"/>
  <c r="CL54" i="22"/>
  <c r="CM54" i="22"/>
  <c r="CN54" i="22"/>
  <c r="CO54" i="22"/>
  <c r="CP54" i="22"/>
  <c r="CQ54" i="22"/>
  <c r="CR54" i="22"/>
  <c r="CS54" i="22"/>
  <c r="CT54" i="22"/>
  <c r="CU54" i="22"/>
  <c r="CV54" i="22"/>
  <c r="CW54" i="22"/>
  <c r="CX54" i="22"/>
  <c r="CY54" i="22"/>
  <c r="CZ54" i="22"/>
  <c r="DA54" i="22"/>
  <c r="DB54" i="22"/>
  <c r="DC54" i="22"/>
  <c r="DD54" i="22"/>
  <c r="DE54" i="22"/>
  <c r="DF54" i="22"/>
  <c r="DG54" i="22"/>
  <c r="DH54" i="22"/>
  <c r="DI54" i="22"/>
  <c r="DJ54" i="22"/>
  <c r="DK54" i="22"/>
  <c r="DL54" i="22"/>
  <c r="DM54" i="22"/>
  <c r="DN54" i="22"/>
  <c r="DO54" i="22"/>
  <c r="DP54" i="22"/>
  <c r="DQ54" i="22"/>
  <c r="DR54" i="22"/>
  <c r="DS54" i="22"/>
  <c r="DT54" i="22"/>
  <c r="DU54" i="22"/>
  <c r="DV54" i="22"/>
  <c r="DW54" i="22"/>
  <c r="DX54" i="22"/>
  <c r="DY54" i="22"/>
  <c r="DZ54" i="22"/>
  <c r="EA54" i="22"/>
  <c r="EB54" i="22"/>
  <c r="EC54" i="22"/>
  <c r="ED54" i="22"/>
  <c r="EE54" i="22"/>
  <c r="EF54" i="22"/>
  <c r="EG54" i="22"/>
  <c r="EH54" i="22"/>
  <c r="EI54" i="22"/>
  <c r="EJ54" i="22"/>
  <c r="EK54" i="22"/>
  <c r="EL54" i="22"/>
  <c r="EM54" i="22"/>
  <c r="EN54" i="22"/>
  <c r="EO54" i="22"/>
  <c r="EP54" i="22"/>
  <c r="EQ54" i="22"/>
  <c r="ER54" i="22"/>
  <c r="ES54" i="22"/>
  <c r="ET54" i="22"/>
  <c r="EU54" i="22"/>
  <c r="EV54" i="22"/>
  <c r="EW54" i="22"/>
  <c r="EX54" i="22"/>
  <c r="EY54" i="22"/>
  <c r="EZ54" i="22"/>
  <c r="FA54" i="22"/>
  <c r="FB54" i="22"/>
  <c r="FC54" i="22"/>
  <c r="FD54" i="22"/>
  <c r="FE54" i="22"/>
  <c r="FF54" i="22"/>
  <c r="FG54" i="22"/>
  <c r="FH54" i="22"/>
  <c r="FI54" i="22"/>
  <c r="FJ54" i="22"/>
  <c r="F56" i="22"/>
  <c r="G56" i="22"/>
  <c r="H56" i="22"/>
  <c r="I56" i="22"/>
  <c r="J56" i="22"/>
  <c r="K56" i="22"/>
  <c r="L56" i="22"/>
  <c r="M56" i="22"/>
  <c r="N56" i="22"/>
  <c r="O56" i="22"/>
  <c r="P56" i="22"/>
  <c r="Q56" i="22"/>
  <c r="R56" i="22"/>
  <c r="S56" i="22"/>
  <c r="T56" i="22"/>
  <c r="U56" i="22"/>
  <c r="V56" i="22"/>
  <c r="W56" i="22"/>
  <c r="X56" i="22"/>
  <c r="Y56" i="22"/>
  <c r="Z56" i="22"/>
  <c r="AA56" i="22"/>
  <c r="AB56" i="22"/>
  <c r="AC56" i="22"/>
  <c r="AD56" i="22"/>
  <c r="AE56" i="22"/>
  <c r="AF56" i="22"/>
  <c r="AG56" i="22"/>
  <c r="AH56" i="22"/>
  <c r="AI56" i="22"/>
  <c r="AJ56" i="22"/>
  <c r="AK56" i="22"/>
  <c r="AL56" i="22"/>
  <c r="AM56" i="22"/>
  <c r="AN56" i="22"/>
  <c r="AO56" i="22"/>
  <c r="AP56" i="22"/>
  <c r="AQ56" i="22"/>
  <c r="AR56" i="22"/>
  <c r="AS56" i="22"/>
  <c r="AT56" i="22"/>
  <c r="AU56" i="22"/>
  <c r="AV56" i="22"/>
  <c r="AW56" i="22"/>
  <c r="AX56" i="22"/>
  <c r="AY56" i="22"/>
  <c r="AZ56" i="22"/>
  <c r="BA56" i="22"/>
  <c r="BB56" i="22"/>
  <c r="BC56" i="22"/>
  <c r="BD56" i="22"/>
  <c r="BE56" i="22"/>
  <c r="BF56" i="22"/>
  <c r="BG56" i="22"/>
  <c r="BH56" i="22"/>
  <c r="BI56" i="22"/>
  <c r="BJ56" i="22"/>
  <c r="BK56" i="22"/>
  <c r="BL56" i="22"/>
  <c r="BM56" i="22"/>
  <c r="BN56" i="22"/>
  <c r="BO56" i="22"/>
  <c r="BP56" i="22"/>
  <c r="BQ56" i="22"/>
  <c r="BR56" i="22"/>
  <c r="BS56" i="22"/>
  <c r="BT56" i="22"/>
  <c r="BU56" i="22"/>
  <c r="BV56" i="22"/>
  <c r="BW56" i="22"/>
  <c r="BX56" i="22"/>
  <c r="BY56" i="22"/>
  <c r="BZ56" i="22"/>
  <c r="CA56" i="22"/>
  <c r="CB56" i="22"/>
  <c r="CC56" i="22"/>
  <c r="CD56" i="22"/>
  <c r="CE56" i="22"/>
  <c r="CF56" i="22"/>
  <c r="CG56" i="22"/>
  <c r="CH56" i="22"/>
  <c r="CI56" i="22"/>
  <c r="CJ56" i="22"/>
  <c r="CK56" i="22"/>
  <c r="CL56" i="22"/>
  <c r="CM56" i="22"/>
  <c r="CN56" i="22"/>
  <c r="CO56" i="22"/>
  <c r="CP56" i="22"/>
  <c r="CQ56" i="22"/>
  <c r="CR56" i="22"/>
  <c r="CS56" i="22"/>
  <c r="CT56" i="22"/>
  <c r="CU56" i="22"/>
  <c r="CV56" i="22"/>
  <c r="CW56" i="22"/>
  <c r="CX56" i="22"/>
  <c r="CY56" i="22"/>
  <c r="CZ56" i="22"/>
  <c r="DA56" i="22"/>
  <c r="DB56" i="22"/>
  <c r="DC56" i="22"/>
  <c r="DD56" i="22"/>
  <c r="DE56" i="22"/>
  <c r="DF56" i="22"/>
  <c r="DG56" i="22"/>
  <c r="DH56" i="22"/>
  <c r="DI56" i="22"/>
  <c r="DJ56" i="22"/>
  <c r="DK56" i="22"/>
  <c r="DL56" i="22"/>
  <c r="DM56" i="22"/>
  <c r="DN56" i="22"/>
  <c r="DO56" i="22"/>
  <c r="DP56" i="22"/>
  <c r="DQ56" i="22"/>
  <c r="DR56" i="22"/>
  <c r="DS56" i="22"/>
  <c r="DT56" i="22"/>
  <c r="DU56" i="22"/>
  <c r="DV56" i="22"/>
  <c r="DW56" i="22"/>
  <c r="DX56" i="22"/>
  <c r="DY56" i="22"/>
  <c r="DZ56" i="22"/>
  <c r="EA56" i="22"/>
  <c r="EB56" i="22"/>
  <c r="EC56" i="22"/>
  <c r="ED56" i="22"/>
  <c r="EE56" i="22"/>
  <c r="EF56" i="22"/>
  <c r="EG56" i="22"/>
  <c r="EH56" i="22"/>
  <c r="EI56" i="22"/>
  <c r="EJ56" i="22"/>
  <c r="EK56" i="22"/>
  <c r="EL56" i="22"/>
  <c r="EM56" i="22"/>
  <c r="EN56" i="22"/>
  <c r="EO56" i="22"/>
  <c r="EP56" i="22"/>
  <c r="EQ56" i="22"/>
  <c r="ER56" i="22"/>
  <c r="ES56" i="22"/>
  <c r="ET56" i="22"/>
  <c r="EU56" i="22"/>
  <c r="EV56" i="22"/>
  <c r="EW56" i="22"/>
  <c r="EX56" i="22"/>
  <c r="EY56" i="22"/>
  <c r="EZ56" i="22"/>
  <c r="FA56" i="22"/>
  <c r="FB56" i="22"/>
  <c r="FC56" i="22"/>
  <c r="FD56" i="22"/>
  <c r="FE56" i="22"/>
  <c r="FF56" i="22"/>
  <c r="FG56" i="22"/>
  <c r="FH56" i="22"/>
  <c r="FI56" i="22"/>
  <c r="FJ56" i="22"/>
  <c r="F57" i="22"/>
  <c r="G57" i="22"/>
  <c r="H57" i="22"/>
  <c r="I57" i="22"/>
  <c r="J57" i="22"/>
  <c r="K57" i="22"/>
  <c r="L57" i="22"/>
  <c r="M57" i="22"/>
  <c r="N57" i="22"/>
  <c r="O57" i="22"/>
  <c r="P57" i="22"/>
  <c r="Q57" i="22"/>
  <c r="R57" i="22"/>
  <c r="S57" i="22"/>
  <c r="T57" i="22"/>
  <c r="U57" i="22"/>
  <c r="V57" i="22"/>
  <c r="W57" i="22"/>
  <c r="X57" i="22"/>
  <c r="Y57" i="22"/>
  <c r="Z57" i="22"/>
  <c r="AA57" i="22"/>
  <c r="AB57" i="22"/>
  <c r="AC57" i="22"/>
  <c r="AD57" i="22"/>
  <c r="AE57" i="22"/>
  <c r="AF57" i="22"/>
  <c r="AG57" i="22"/>
  <c r="AH57" i="22"/>
  <c r="AI57" i="22"/>
  <c r="AJ57" i="22"/>
  <c r="AK57" i="22"/>
  <c r="AL57" i="22"/>
  <c r="AM57" i="22"/>
  <c r="AN57" i="22"/>
  <c r="AO57" i="22"/>
  <c r="AP57" i="22"/>
  <c r="AQ57" i="22"/>
  <c r="AR57" i="22"/>
  <c r="AS57" i="22"/>
  <c r="AT57" i="22"/>
  <c r="AU57" i="22"/>
  <c r="AV57" i="22"/>
  <c r="AW57" i="22"/>
  <c r="AX57" i="22"/>
  <c r="AY57" i="22"/>
  <c r="AZ57" i="22"/>
  <c r="BA57" i="22"/>
  <c r="BB57" i="22"/>
  <c r="BC57" i="22"/>
  <c r="BD57" i="22"/>
  <c r="BE57" i="22"/>
  <c r="BF57" i="22"/>
  <c r="BG57" i="22"/>
  <c r="BH57" i="22"/>
  <c r="BI57" i="22"/>
  <c r="BJ57" i="22"/>
  <c r="BK57" i="22"/>
  <c r="BL57" i="22"/>
  <c r="BM57" i="22"/>
  <c r="BN57" i="22"/>
  <c r="BO57" i="22"/>
  <c r="BP57" i="22"/>
  <c r="BQ57" i="22"/>
  <c r="BR57" i="22"/>
  <c r="BS57" i="22"/>
  <c r="BT57" i="22"/>
  <c r="BU57" i="22"/>
  <c r="BV57" i="22"/>
  <c r="BW57" i="22"/>
  <c r="BX57" i="22"/>
  <c r="BY57" i="22"/>
  <c r="BZ57" i="22"/>
  <c r="CA57" i="22"/>
  <c r="CB57" i="22"/>
  <c r="CC57" i="22"/>
  <c r="CD57" i="22"/>
  <c r="CE57" i="22"/>
  <c r="CF57" i="22"/>
  <c r="CG57" i="22"/>
  <c r="CH57" i="22"/>
  <c r="CI57" i="22"/>
  <c r="CJ57" i="22"/>
  <c r="CK57" i="22"/>
  <c r="CL57" i="22"/>
  <c r="CM57" i="22"/>
  <c r="CN57" i="22"/>
  <c r="CO57" i="22"/>
  <c r="CP57" i="22"/>
  <c r="CQ57" i="22"/>
  <c r="CR57" i="22"/>
  <c r="CS57" i="22"/>
  <c r="CT57" i="22"/>
  <c r="CU57" i="22"/>
  <c r="CV57" i="22"/>
  <c r="CW57" i="22"/>
  <c r="CX57" i="22"/>
  <c r="CY57" i="22"/>
  <c r="CZ57" i="22"/>
  <c r="DA57" i="22"/>
  <c r="DB57" i="22"/>
  <c r="DC57" i="22"/>
  <c r="DD57" i="22"/>
  <c r="DE57" i="22"/>
  <c r="DF57" i="22"/>
  <c r="DG57" i="22"/>
  <c r="DH57" i="22"/>
  <c r="DI57" i="22"/>
  <c r="DJ57" i="22"/>
  <c r="DK57" i="22"/>
  <c r="DL57" i="22"/>
  <c r="DM57" i="22"/>
  <c r="DN57" i="22"/>
  <c r="DO57" i="22"/>
  <c r="DP57" i="22"/>
  <c r="DQ57" i="22"/>
  <c r="DR57" i="22"/>
  <c r="DS57" i="22"/>
  <c r="DT57" i="22"/>
  <c r="DU57" i="22"/>
  <c r="DV57" i="22"/>
  <c r="DW57" i="22"/>
  <c r="DX57" i="22"/>
  <c r="DY57" i="22"/>
  <c r="DZ57" i="22"/>
  <c r="EA57" i="22"/>
  <c r="EB57" i="22"/>
  <c r="EC57" i="22"/>
  <c r="ED57" i="22"/>
  <c r="EE57" i="22"/>
  <c r="EF57" i="22"/>
  <c r="EG57" i="22"/>
  <c r="EH57" i="22"/>
  <c r="EI57" i="22"/>
  <c r="EJ57" i="22"/>
  <c r="EK57" i="22"/>
  <c r="EL57" i="22"/>
  <c r="EM57" i="22"/>
  <c r="EN57" i="22"/>
  <c r="EO57" i="22"/>
  <c r="EP57" i="22"/>
  <c r="EQ57" i="22"/>
  <c r="ER57" i="22"/>
  <c r="ES57" i="22"/>
  <c r="ET57" i="22"/>
  <c r="EU57" i="22"/>
  <c r="EV57" i="22"/>
  <c r="EW57" i="22"/>
  <c r="EX57" i="22"/>
  <c r="EY57" i="22"/>
  <c r="EZ57" i="22"/>
  <c r="FA57" i="22"/>
  <c r="FB57" i="22"/>
  <c r="FC57" i="22"/>
  <c r="FD57" i="22"/>
  <c r="FE57" i="22"/>
  <c r="FF57" i="22"/>
  <c r="FG57" i="22"/>
  <c r="FH57" i="22"/>
  <c r="FI57" i="22"/>
  <c r="FJ57" i="22"/>
  <c r="F58" i="22"/>
  <c r="G58" i="22"/>
  <c r="H58" i="22"/>
  <c r="I58" i="22"/>
  <c r="J58" i="22"/>
  <c r="K58" i="22"/>
  <c r="L58" i="22"/>
  <c r="M58" i="22"/>
  <c r="N58" i="22"/>
  <c r="O58" i="22"/>
  <c r="P58" i="22"/>
  <c r="Q58" i="22"/>
  <c r="R58" i="22"/>
  <c r="S58" i="22"/>
  <c r="T58" i="22"/>
  <c r="U58" i="22"/>
  <c r="V58" i="22"/>
  <c r="W58" i="22"/>
  <c r="X58" i="22"/>
  <c r="Y58" i="22"/>
  <c r="Z58" i="22"/>
  <c r="AA58" i="22"/>
  <c r="AB58" i="22"/>
  <c r="AC58" i="22"/>
  <c r="AD58" i="22"/>
  <c r="AE58" i="22"/>
  <c r="AF58" i="22"/>
  <c r="AG58" i="22"/>
  <c r="AH58" i="22"/>
  <c r="AI58" i="22"/>
  <c r="AJ58" i="22"/>
  <c r="AK58" i="22"/>
  <c r="AL58" i="22"/>
  <c r="AM58" i="22"/>
  <c r="AN58" i="22"/>
  <c r="AO58" i="22"/>
  <c r="AP58" i="22"/>
  <c r="AQ58" i="22"/>
  <c r="AR58" i="22"/>
  <c r="AS58" i="22"/>
  <c r="AT58" i="22"/>
  <c r="AU58" i="22"/>
  <c r="AV58" i="22"/>
  <c r="AW58" i="22"/>
  <c r="AX58" i="22"/>
  <c r="AY58" i="22"/>
  <c r="AZ58" i="22"/>
  <c r="BA58" i="22"/>
  <c r="BB58" i="22"/>
  <c r="BC58" i="22"/>
  <c r="BD58" i="22"/>
  <c r="BE58" i="22"/>
  <c r="BF58" i="22"/>
  <c r="BG58" i="22"/>
  <c r="BH58" i="22"/>
  <c r="BI58" i="22"/>
  <c r="BJ58" i="22"/>
  <c r="BK58" i="22"/>
  <c r="BL58" i="22"/>
  <c r="BM58" i="22"/>
  <c r="BN58" i="22"/>
  <c r="BO58" i="22"/>
  <c r="BP58" i="22"/>
  <c r="BQ58" i="22"/>
  <c r="BR58" i="22"/>
  <c r="BS58" i="22"/>
  <c r="BT58" i="22"/>
  <c r="BU58" i="22"/>
  <c r="BV58" i="22"/>
  <c r="BW58" i="22"/>
  <c r="BX58" i="22"/>
  <c r="BY58" i="22"/>
  <c r="BZ58" i="22"/>
  <c r="CA58" i="22"/>
  <c r="CB58" i="22"/>
  <c r="CC58" i="22"/>
  <c r="CD58" i="22"/>
  <c r="CE58" i="22"/>
  <c r="CF58" i="22"/>
  <c r="CG58" i="22"/>
  <c r="CH58" i="22"/>
  <c r="CI58" i="22"/>
  <c r="CJ58" i="22"/>
  <c r="CK58" i="22"/>
  <c r="CL58" i="22"/>
  <c r="CM58" i="22"/>
  <c r="CN58" i="22"/>
  <c r="CO58" i="22"/>
  <c r="CP58" i="22"/>
  <c r="CQ58" i="22"/>
  <c r="CR58" i="22"/>
  <c r="CS58" i="22"/>
  <c r="CT58" i="22"/>
  <c r="CU58" i="22"/>
  <c r="CV58" i="22"/>
  <c r="CW58" i="22"/>
  <c r="CX58" i="22"/>
  <c r="CY58" i="22"/>
  <c r="CZ58" i="22"/>
  <c r="DA58" i="22"/>
  <c r="DB58" i="22"/>
  <c r="DC58" i="22"/>
  <c r="DD58" i="22"/>
  <c r="DE58" i="22"/>
  <c r="DF58" i="22"/>
  <c r="DG58" i="22"/>
  <c r="DH58" i="22"/>
  <c r="DI58" i="22"/>
  <c r="DJ58" i="22"/>
  <c r="DK58" i="22"/>
  <c r="DL58" i="22"/>
  <c r="DM58" i="22"/>
  <c r="DN58" i="22"/>
  <c r="DO58" i="22"/>
  <c r="DP58" i="22"/>
  <c r="DQ58" i="22"/>
  <c r="DR58" i="22"/>
  <c r="DS58" i="22"/>
  <c r="DT58" i="22"/>
  <c r="DU58" i="22"/>
  <c r="DV58" i="22"/>
  <c r="DW58" i="22"/>
  <c r="DX58" i="22"/>
  <c r="DY58" i="22"/>
  <c r="DZ58" i="22"/>
  <c r="EA58" i="22"/>
  <c r="EB58" i="22"/>
  <c r="EC58" i="22"/>
  <c r="ED58" i="22"/>
  <c r="EE58" i="22"/>
  <c r="EF58" i="22"/>
  <c r="EG58" i="22"/>
  <c r="EH58" i="22"/>
  <c r="EI58" i="22"/>
  <c r="EJ58" i="22"/>
  <c r="EK58" i="22"/>
  <c r="EL58" i="22"/>
  <c r="EM58" i="22"/>
  <c r="EN58" i="22"/>
  <c r="EO58" i="22"/>
  <c r="EP58" i="22"/>
  <c r="EQ58" i="22"/>
  <c r="ER58" i="22"/>
  <c r="ES58" i="22"/>
  <c r="ET58" i="22"/>
  <c r="EU58" i="22"/>
  <c r="EV58" i="22"/>
  <c r="EW58" i="22"/>
  <c r="EX58" i="22"/>
  <c r="EY58" i="22"/>
  <c r="EZ58" i="22"/>
  <c r="FA58" i="22"/>
  <c r="FB58" i="22"/>
  <c r="FC58" i="22"/>
  <c r="FD58" i="22"/>
  <c r="FE58" i="22"/>
  <c r="FF58" i="22"/>
  <c r="FG58" i="22"/>
  <c r="FH58" i="22"/>
  <c r="FI58" i="22"/>
  <c r="FJ58" i="22"/>
  <c r="F59" i="22"/>
  <c r="G59" i="22"/>
  <c r="H59" i="22"/>
  <c r="I59" i="22"/>
  <c r="J59" i="22"/>
  <c r="K59" i="22"/>
  <c r="L59" i="22"/>
  <c r="M59" i="22"/>
  <c r="N59" i="22"/>
  <c r="O59" i="22"/>
  <c r="P59" i="22"/>
  <c r="Q59" i="22"/>
  <c r="R59" i="22"/>
  <c r="S59" i="22"/>
  <c r="T59" i="22"/>
  <c r="U59" i="22"/>
  <c r="V59" i="22"/>
  <c r="W59" i="22"/>
  <c r="X59" i="22"/>
  <c r="Y59" i="22"/>
  <c r="Z59" i="22"/>
  <c r="AA59" i="22"/>
  <c r="AB59" i="22"/>
  <c r="AC59" i="22"/>
  <c r="AD59" i="22"/>
  <c r="AE59" i="22"/>
  <c r="AF59" i="22"/>
  <c r="AG59" i="22"/>
  <c r="AH59" i="22"/>
  <c r="AI59" i="22"/>
  <c r="AJ59" i="22"/>
  <c r="AK59" i="22"/>
  <c r="AL59" i="22"/>
  <c r="AM59" i="22"/>
  <c r="AN59" i="22"/>
  <c r="AO59" i="22"/>
  <c r="AP59" i="22"/>
  <c r="AQ59" i="22"/>
  <c r="AR59" i="22"/>
  <c r="AS59" i="22"/>
  <c r="AT59" i="22"/>
  <c r="AU59" i="22"/>
  <c r="AV59" i="22"/>
  <c r="AW59" i="22"/>
  <c r="AX59" i="22"/>
  <c r="AY59" i="22"/>
  <c r="AZ59" i="22"/>
  <c r="BA59" i="22"/>
  <c r="BB59" i="22"/>
  <c r="BC59" i="22"/>
  <c r="BD59" i="22"/>
  <c r="BE59" i="22"/>
  <c r="BF59" i="22"/>
  <c r="BG59" i="22"/>
  <c r="BH59" i="22"/>
  <c r="BI59" i="22"/>
  <c r="BJ59" i="22"/>
  <c r="BK59" i="22"/>
  <c r="BL59" i="22"/>
  <c r="BM59" i="22"/>
  <c r="BN59" i="22"/>
  <c r="BO59" i="22"/>
  <c r="BP59" i="22"/>
  <c r="BQ59" i="22"/>
  <c r="BR59" i="22"/>
  <c r="BS59" i="22"/>
  <c r="BT59" i="22"/>
  <c r="BU59" i="22"/>
  <c r="BV59" i="22"/>
  <c r="BW59" i="22"/>
  <c r="BX59" i="22"/>
  <c r="BY59" i="22"/>
  <c r="BZ59" i="22"/>
  <c r="CA59" i="22"/>
  <c r="CB59" i="22"/>
  <c r="CC59" i="22"/>
  <c r="CD59" i="22"/>
  <c r="CE59" i="22"/>
  <c r="CF59" i="22"/>
  <c r="CG59" i="22"/>
  <c r="CH59" i="22"/>
  <c r="CI59" i="22"/>
  <c r="CJ59" i="22"/>
  <c r="CK59" i="22"/>
  <c r="CL59" i="22"/>
  <c r="CM59" i="22"/>
  <c r="CN59" i="22"/>
  <c r="CO59" i="22"/>
  <c r="CP59" i="22"/>
  <c r="CQ59" i="22"/>
  <c r="CR59" i="22"/>
  <c r="CS59" i="22"/>
  <c r="CT59" i="22"/>
  <c r="CU59" i="22"/>
  <c r="CV59" i="22"/>
  <c r="CW59" i="22"/>
  <c r="CX59" i="22"/>
  <c r="CY59" i="22"/>
  <c r="CZ59" i="22"/>
  <c r="DA59" i="22"/>
  <c r="DB59" i="22"/>
  <c r="DC59" i="22"/>
  <c r="DD59" i="22"/>
  <c r="DE59" i="22"/>
  <c r="DF59" i="22"/>
  <c r="DG59" i="22"/>
  <c r="DH59" i="22"/>
  <c r="DI59" i="22"/>
  <c r="DJ59" i="22"/>
  <c r="DK59" i="22"/>
  <c r="DL59" i="22"/>
  <c r="DM59" i="22"/>
  <c r="DN59" i="22"/>
  <c r="DO59" i="22"/>
  <c r="DP59" i="22"/>
  <c r="DQ59" i="22"/>
  <c r="DR59" i="22"/>
  <c r="DS59" i="22"/>
  <c r="DT59" i="22"/>
  <c r="DU59" i="22"/>
  <c r="DV59" i="22"/>
  <c r="DW59" i="22"/>
  <c r="DX59" i="22"/>
  <c r="DY59" i="22"/>
  <c r="DZ59" i="22"/>
  <c r="EA59" i="22"/>
  <c r="EB59" i="22"/>
  <c r="EC59" i="22"/>
  <c r="ED59" i="22"/>
  <c r="EE59" i="22"/>
  <c r="EF59" i="22"/>
  <c r="EG59" i="22"/>
  <c r="EH59" i="22"/>
  <c r="EI59" i="22"/>
  <c r="EJ59" i="22"/>
  <c r="EK59" i="22"/>
  <c r="EL59" i="22"/>
  <c r="EM59" i="22"/>
  <c r="EN59" i="22"/>
  <c r="EO59" i="22"/>
  <c r="EP59" i="22"/>
  <c r="EQ59" i="22"/>
  <c r="ER59" i="22"/>
  <c r="ES59" i="22"/>
  <c r="ET59" i="22"/>
  <c r="EU59" i="22"/>
  <c r="EV59" i="22"/>
  <c r="EW59" i="22"/>
  <c r="EX59" i="22"/>
  <c r="EY59" i="22"/>
  <c r="EZ59" i="22"/>
  <c r="FA59" i="22"/>
  <c r="FB59" i="22"/>
  <c r="FC59" i="22"/>
  <c r="FD59" i="22"/>
  <c r="FE59" i="22"/>
  <c r="FF59" i="22"/>
  <c r="FG59" i="22"/>
  <c r="FH59" i="22"/>
  <c r="FI59" i="22"/>
  <c r="FJ59" i="22"/>
  <c r="C16" i="18" l="1"/>
  <c r="D16" i="18"/>
  <c r="E16" i="18"/>
  <c r="F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Z16" i="18"/>
  <c r="AA16" i="18"/>
  <c r="AB16" i="18"/>
  <c r="AC16" i="18"/>
  <c r="AD16" i="18"/>
  <c r="AE16" i="18"/>
  <c r="AF16" i="18"/>
  <c r="AG16" i="18"/>
  <c r="AH16" i="18"/>
  <c r="AI16" i="18"/>
  <c r="AJ16" i="18"/>
  <c r="AK16" i="18"/>
  <c r="AL16" i="18"/>
  <c r="AM16" i="18"/>
  <c r="AN16" i="18"/>
  <c r="AO16" i="18"/>
  <c r="AP16" i="18"/>
  <c r="AQ16" i="18"/>
  <c r="AR16" i="18"/>
  <c r="AS16" i="18"/>
  <c r="AT16" i="18"/>
  <c r="AU16" i="18"/>
  <c r="AV16" i="18"/>
  <c r="AW16" i="18"/>
  <c r="AX16" i="18"/>
  <c r="AY16" i="18"/>
  <c r="AZ16" i="18"/>
  <c r="BA16" i="18"/>
  <c r="BB16" i="18"/>
  <c r="BC16" i="18"/>
  <c r="BD16" i="18"/>
  <c r="BE16" i="18"/>
  <c r="BF16" i="18"/>
  <c r="BG16" i="18"/>
  <c r="BH16" i="18"/>
  <c r="BI16" i="18"/>
  <c r="BJ16" i="18"/>
  <c r="BK16" i="18"/>
  <c r="BL16" i="18"/>
  <c r="BM16" i="18"/>
  <c r="BN16" i="18"/>
  <c r="BO16" i="18"/>
  <c r="BP16" i="18"/>
  <c r="BQ16" i="18"/>
  <c r="BR16" i="18"/>
  <c r="BS16" i="18"/>
  <c r="BT16" i="18"/>
  <c r="BU16" i="18"/>
  <c r="BV16" i="18"/>
  <c r="BW16" i="18"/>
  <c r="BX16" i="18"/>
  <c r="BY16" i="18"/>
  <c r="BZ16" i="18"/>
  <c r="CA16" i="18"/>
  <c r="CB16" i="18"/>
  <c r="CC16" i="18"/>
  <c r="CD16" i="18"/>
  <c r="CE16" i="18"/>
  <c r="CF16" i="18"/>
  <c r="CG16" i="18"/>
  <c r="CH16" i="18"/>
  <c r="CI16" i="18"/>
  <c r="CJ16" i="18"/>
  <c r="CK16" i="18"/>
  <c r="CL16" i="18"/>
  <c r="CM16" i="18"/>
  <c r="CN16" i="18"/>
  <c r="CO16" i="18"/>
  <c r="CP16" i="18"/>
  <c r="CQ16" i="18"/>
  <c r="CR16" i="18"/>
  <c r="CS16" i="18"/>
  <c r="CT16" i="18"/>
  <c r="CU16" i="18"/>
  <c r="CV16" i="18"/>
  <c r="CW16" i="18"/>
  <c r="CX16" i="18"/>
  <c r="CY16" i="18"/>
  <c r="CZ16" i="18"/>
  <c r="DA16" i="18"/>
  <c r="DB16" i="18"/>
  <c r="DC16" i="18"/>
  <c r="DD16" i="18"/>
  <c r="DE16" i="18"/>
  <c r="DF16" i="18"/>
  <c r="DG16" i="18"/>
  <c r="DH16" i="18"/>
  <c r="DI16" i="18"/>
  <c r="DJ16" i="18"/>
  <c r="DK16" i="18"/>
  <c r="DL16" i="18"/>
  <c r="DM16" i="18"/>
  <c r="DN16" i="18"/>
  <c r="DO16" i="18"/>
  <c r="DP16" i="18"/>
  <c r="DQ16" i="18"/>
  <c r="DR16" i="18"/>
  <c r="DS16" i="18"/>
  <c r="DT16" i="18"/>
  <c r="DU16" i="18"/>
  <c r="DV16" i="18"/>
  <c r="DW16" i="18"/>
  <c r="DX16" i="18"/>
  <c r="DY16" i="18"/>
  <c r="DZ16" i="18"/>
  <c r="EA16" i="18"/>
  <c r="EB16" i="18"/>
  <c r="EC16" i="18"/>
  <c r="ED16" i="18"/>
  <c r="EE16" i="18"/>
  <c r="EF16" i="18"/>
  <c r="EG16" i="18"/>
  <c r="EH16" i="18"/>
  <c r="EI16" i="18"/>
  <c r="EJ16" i="18"/>
  <c r="EK16" i="18"/>
  <c r="EL16" i="18"/>
  <c r="EM16" i="18"/>
  <c r="EN16" i="18"/>
  <c r="EO16" i="18"/>
  <c r="EP16" i="18"/>
  <c r="EQ16" i="18"/>
  <c r="ER16" i="18"/>
  <c r="ES16" i="18"/>
  <c r="ET16" i="18"/>
  <c r="EU16" i="18"/>
  <c r="EV16" i="18"/>
  <c r="EW16" i="18"/>
  <c r="EX16" i="18"/>
  <c r="EY16" i="18"/>
  <c r="EZ16" i="18"/>
  <c r="FA16" i="18"/>
  <c r="FB16" i="18"/>
  <c r="FC16" i="18"/>
  <c r="FD16" i="18"/>
  <c r="FE16" i="18"/>
  <c r="FF16" i="18"/>
  <c r="B16" i="18"/>
  <c r="F53" i="1" l="1"/>
  <c r="FJ53" i="1"/>
  <c r="FI53" i="1"/>
  <c r="FH53" i="1"/>
  <c r="FG53" i="1"/>
  <c r="FF53" i="1"/>
  <c r="FE53" i="1"/>
  <c r="FD53" i="1"/>
  <c r="FC53" i="1"/>
  <c r="FB53" i="1"/>
  <c r="FA53" i="1"/>
  <c r="EZ53" i="1"/>
  <c r="EY53" i="1"/>
  <c r="EX53" i="1"/>
  <c r="EW53" i="1"/>
  <c r="EV53" i="1"/>
  <c r="EU53" i="1"/>
  <c r="ET53" i="1"/>
  <c r="ES53" i="1"/>
  <c r="ER53" i="1"/>
  <c r="EQ53" i="1"/>
  <c r="EP53" i="1"/>
  <c r="EO53" i="1"/>
  <c r="EN53" i="1"/>
  <c r="EM53" i="1"/>
  <c r="EL53" i="1"/>
  <c r="EK53" i="1"/>
  <c r="EJ53" i="1"/>
  <c r="EI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G62" i="22" l="1"/>
  <c r="FJ8" i="22"/>
  <c r="FI8" i="22"/>
  <c r="FH8" i="22"/>
  <c r="FG8" i="22"/>
  <c r="FF8" i="22"/>
  <c r="FE8" i="22"/>
  <c r="FD8" i="22"/>
  <c r="FC8" i="22"/>
  <c r="FB8" i="22"/>
  <c r="FA8" i="22"/>
  <c r="EZ8" i="22"/>
  <c r="EY8" i="22"/>
  <c r="EX8" i="22"/>
  <c r="EW8" i="22"/>
  <c r="EV8" i="22"/>
  <c r="EU8" i="22"/>
  <c r="ET8" i="22"/>
  <c r="ES8" i="22"/>
  <c r="ER8" i="22"/>
  <c r="EQ8" i="22"/>
  <c r="EP8" i="22"/>
  <c r="EO8" i="22"/>
  <c r="EN8" i="22"/>
  <c r="EM8" i="22"/>
  <c r="EL8" i="22"/>
  <c r="EK8" i="22"/>
  <c r="EJ8" i="22"/>
  <c r="EI8" i="22"/>
  <c r="EH8" i="22"/>
  <c r="EG8" i="22"/>
  <c r="EF8" i="22"/>
  <c r="EE8" i="22"/>
  <c r="ED8" i="22"/>
  <c r="EC8" i="22"/>
  <c r="EB8" i="22"/>
  <c r="EA8" i="22"/>
  <c r="DZ8" i="22"/>
  <c r="DY8" i="22"/>
  <c r="DX8" i="22"/>
  <c r="DW8" i="22"/>
  <c r="DV8" i="22"/>
  <c r="DU8" i="22"/>
  <c r="DT8" i="22"/>
  <c r="DS8" i="22"/>
  <c r="DR8" i="22"/>
  <c r="DQ8" i="22"/>
  <c r="DP8" i="22"/>
  <c r="DO8" i="22"/>
  <c r="DN8" i="22"/>
  <c r="DM8" i="22"/>
  <c r="DL8" i="22"/>
  <c r="DK8" i="22"/>
  <c r="DJ8" i="22"/>
  <c r="DI8" i="22"/>
  <c r="DH8" i="22"/>
  <c r="DG8" i="22"/>
  <c r="DF8" i="22"/>
  <c r="DE8" i="22"/>
  <c r="DD8" i="22"/>
  <c r="DC8" i="22"/>
  <c r="DB8" i="22"/>
  <c r="DA8" i="22"/>
  <c r="CZ8" i="22"/>
  <c r="CY8" i="22"/>
  <c r="CX8" i="22"/>
  <c r="CW8" i="22"/>
  <c r="CV8" i="22"/>
  <c r="CU8" i="22"/>
  <c r="CT8" i="22"/>
  <c r="CS8" i="22"/>
  <c r="CR8" i="22"/>
  <c r="CQ8" i="22"/>
  <c r="CP8" i="22"/>
  <c r="CO8" i="22"/>
  <c r="CN8" i="22"/>
  <c r="CM8" i="22"/>
  <c r="CL8" i="22"/>
  <c r="CK8" i="22"/>
  <c r="CJ8" i="22"/>
  <c r="CI8" i="22"/>
  <c r="CH8" i="22"/>
  <c r="CG8" i="22"/>
  <c r="CF8" i="22"/>
  <c r="CE8" i="22"/>
  <c r="CD8" i="22"/>
  <c r="CC8" i="22"/>
  <c r="CB8" i="22"/>
  <c r="CA8" i="22"/>
  <c r="BZ8" i="22"/>
  <c r="BY8" i="22"/>
  <c r="BX8" i="22"/>
  <c r="BW8" i="22"/>
  <c r="BV8" i="22"/>
  <c r="BU8" i="22"/>
  <c r="BT8" i="22"/>
  <c r="BS8" i="22"/>
  <c r="BR8" i="22"/>
  <c r="BQ8" i="22"/>
  <c r="BP8" i="22"/>
  <c r="BO8" i="22"/>
  <c r="BN8" i="22"/>
  <c r="BM8" i="22"/>
  <c r="BL8" i="22"/>
  <c r="BK8" i="22"/>
  <c r="BJ8" i="22"/>
  <c r="BI8" i="22"/>
  <c r="BH8" i="22"/>
  <c r="BG8" i="22"/>
  <c r="BF8" i="22"/>
  <c r="BE8" i="22"/>
  <c r="BD8" i="22"/>
  <c r="BC8" i="22"/>
  <c r="BB8" i="22"/>
  <c r="BA8" i="22"/>
  <c r="AZ8" i="22"/>
  <c r="AY8" i="22"/>
  <c r="AX8" i="22"/>
  <c r="AW8" i="22"/>
  <c r="AV8" i="22"/>
  <c r="AU8" i="22"/>
  <c r="AT8" i="22"/>
  <c r="AS8" i="22"/>
  <c r="AR8" i="22"/>
  <c r="AQ8" i="22"/>
  <c r="AP8" i="22"/>
  <c r="AO8" i="22"/>
  <c r="AN8" i="22"/>
  <c r="AM8" i="22"/>
  <c r="AL8" i="22"/>
  <c r="AK8" i="22"/>
  <c r="AJ8" i="22"/>
  <c r="AI8" i="22"/>
  <c r="AH8" i="22"/>
  <c r="AG8" i="22"/>
  <c r="AF8" i="22"/>
  <c r="AE8" i="22"/>
  <c r="AD8" i="22"/>
  <c r="AC8" i="22"/>
  <c r="AB8" i="22"/>
  <c r="AA8" i="22"/>
  <c r="Z8" i="22"/>
  <c r="Y8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FJ7" i="22"/>
  <c r="FI7" i="22"/>
  <c r="FH7" i="22"/>
  <c r="FG7" i="22"/>
  <c r="FF7" i="22"/>
  <c r="FE7" i="22"/>
  <c r="FD7" i="22"/>
  <c r="FC7" i="22"/>
  <c r="FB7" i="22"/>
  <c r="FA7" i="22"/>
  <c r="EZ7" i="22"/>
  <c r="EY7" i="22"/>
  <c r="EX7" i="22"/>
  <c r="EW7" i="22"/>
  <c r="EV7" i="22"/>
  <c r="EU7" i="22"/>
  <c r="ET7" i="22"/>
  <c r="ES7" i="22"/>
  <c r="ER7" i="22"/>
  <c r="EQ7" i="22"/>
  <c r="EP7" i="22"/>
  <c r="EO7" i="22"/>
  <c r="EN7" i="22"/>
  <c r="EM7" i="22"/>
  <c r="EL7" i="22"/>
  <c r="EK7" i="22"/>
  <c r="EJ7" i="22"/>
  <c r="EI7" i="22"/>
  <c r="EH7" i="22"/>
  <c r="EG7" i="22"/>
  <c r="EF7" i="22"/>
  <c r="EE7" i="22"/>
  <c r="ED7" i="22"/>
  <c r="EC7" i="22"/>
  <c r="EB7" i="22"/>
  <c r="EA7" i="22"/>
  <c r="DZ7" i="22"/>
  <c r="DY7" i="22"/>
  <c r="DX7" i="22"/>
  <c r="DW7" i="22"/>
  <c r="DV7" i="22"/>
  <c r="DU7" i="22"/>
  <c r="DT7" i="22"/>
  <c r="DS7" i="22"/>
  <c r="DR7" i="22"/>
  <c r="DQ7" i="22"/>
  <c r="DP7" i="22"/>
  <c r="DO7" i="22"/>
  <c r="DN7" i="22"/>
  <c r="DM7" i="22"/>
  <c r="DL7" i="22"/>
  <c r="DK7" i="22"/>
  <c r="DJ7" i="22"/>
  <c r="DI7" i="22"/>
  <c r="DH7" i="22"/>
  <c r="DG7" i="22"/>
  <c r="DF7" i="22"/>
  <c r="DE7" i="22"/>
  <c r="DD7" i="22"/>
  <c r="DC7" i="22"/>
  <c r="DB7" i="22"/>
  <c r="DA7" i="22"/>
  <c r="CZ7" i="22"/>
  <c r="CY7" i="22"/>
  <c r="CX7" i="22"/>
  <c r="CW7" i="22"/>
  <c r="CV7" i="22"/>
  <c r="CU7" i="22"/>
  <c r="CT7" i="22"/>
  <c r="CS7" i="22"/>
  <c r="CR7" i="22"/>
  <c r="CQ7" i="22"/>
  <c r="CP7" i="22"/>
  <c r="CO7" i="22"/>
  <c r="CN7" i="22"/>
  <c r="CM7" i="22"/>
  <c r="CL7" i="22"/>
  <c r="CK7" i="22"/>
  <c r="CJ7" i="22"/>
  <c r="CI7" i="22"/>
  <c r="CH7" i="22"/>
  <c r="CG7" i="22"/>
  <c r="CF7" i="22"/>
  <c r="CE7" i="22"/>
  <c r="CD7" i="22"/>
  <c r="CC7" i="22"/>
  <c r="CB7" i="22"/>
  <c r="CA7" i="22"/>
  <c r="BZ7" i="22"/>
  <c r="BY7" i="22"/>
  <c r="BX7" i="22"/>
  <c r="BW7" i="22"/>
  <c r="BV7" i="22"/>
  <c r="BU7" i="22"/>
  <c r="BT7" i="22"/>
  <c r="BS7" i="22"/>
  <c r="BR7" i="22"/>
  <c r="BQ7" i="22"/>
  <c r="BP7" i="22"/>
  <c r="BO7" i="22"/>
  <c r="BN7" i="22"/>
  <c r="BM7" i="22"/>
  <c r="BL7" i="22"/>
  <c r="BK7" i="22"/>
  <c r="BJ7" i="22"/>
  <c r="BI7" i="22"/>
  <c r="BH7" i="22"/>
  <c r="BG7" i="22"/>
  <c r="BF7" i="22"/>
  <c r="BE7" i="22"/>
  <c r="BD7" i="22"/>
  <c r="BC7" i="22"/>
  <c r="BB7" i="22"/>
  <c r="BA7" i="22"/>
  <c r="AZ7" i="22"/>
  <c r="AY7" i="22"/>
  <c r="AX7" i="22"/>
  <c r="AW7" i="22"/>
  <c r="AV7" i="22"/>
  <c r="AU7" i="22"/>
  <c r="AT7" i="22"/>
  <c r="AS7" i="22"/>
  <c r="AR7" i="22"/>
  <c r="AQ7" i="22"/>
  <c r="AP7" i="22"/>
  <c r="AO7" i="22"/>
  <c r="AN7" i="22"/>
  <c r="AM7" i="22"/>
  <c r="AL7" i="22"/>
  <c r="AK7" i="22"/>
  <c r="AJ7" i="22"/>
  <c r="AI7" i="22"/>
  <c r="AH7" i="22"/>
  <c r="AG7" i="22"/>
  <c r="AF7" i="22"/>
  <c r="AE7" i="22"/>
  <c r="AD7" i="22"/>
  <c r="AC7" i="22"/>
  <c r="AB7" i="22"/>
  <c r="AA7" i="22"/>
  <c r="Z7" i="22"/>
  <c r="Y7" i="22"/>
  <c r="X7" i="22"/>
  <c r="W7" i="22"/>
  <c r="V7" i="22"/>
  <c r="U7" i="22"/>
  <c r="T7" i="22"/>
  <c r="S7" i="22"/>
  <c r="R7" i="22"/>
  <c r="Q7" i="22"/>
  <c r="P7" i="22"/>
  <c r="O7" i="22"/>
  <c r="N7" i="22"/>
  <c r="M7" i="22"/>
  <c r="L7" i="22"/>
  <c r="K7" i="22"/>
  <c r="J7" i="22"/>
  <c r="I7" i="22"/>
  <c r="H7" i="22"/>
  <c r="G7" i="22"/>
  <c r="F7" i="22"/>
  <c r="FJ6" i="22"/>
  <c r="FI6" i="22"/>
  <c r="FH6" i="22"/>
  <c r="FG6" i="22"/>
  <c r="FF6" i="22"/>
  <c r="FE6" i="22"/>
  <c r="FD6" i="22"/>
  <c r="FC6" i="22"/>
  <c r="FB6" i="22"/>
  <c r="FA6" i="22"/>
  <c r="EZ6" i="22"/>
  <c r="EY6" i="22"/>
  <c r="EX6" i="22"/>
  <c r="EW6" i="22"/>
  <c r="EV6" i="22"/>
  <c r="EU6" i="22"/>
  <c r="ET6" i="22"/>
  <c r="ES6" i="22"/>
  <c r="ER6" i="22"/>
  <c r="EQ6" i="22"/>
  <c r="EP6" i="22"/>
  <c r="EO6" i="22"/>
  <c r="EN6" i="22"/>
  <c r="EM6" i="22"/>
  <c r="EL6" i="22"/>
  <c r="EK6" i="22"/>
  <c r="EJ6" i="22"/>
  <c r="EI6" i="22"/>
  <c r="EH6" i="22"/>
  <c r="EG6" i="22"/>
  <c r="EF6" i="22"/>
  <c r="EE6" i="22"/>
  <c r="ED6" i="22"/>
  <c r="EC6" i="22"/>
  <c r="EB6" i="22"/>
  <c r="EA6" i="22"/>
  <c r="DZ6" i="22"/>
  <c r="DY6" i="22"/>
  <c r="DX6" i="22"/>
  <c r="DW6" i="22"/>
  <c r="DV6" i="22"/>
  <c r="DU6" i="22"/>
  <c r="DT6" i="22"/>
  <c r="DS6" i="22"/>
  <c r="DR6" i="22"/>
  <c r="DQ6" i="22"/>
  <c r="DP6" i="22"/>
  <c r="DO6" i="22"/>
  <c r="DN6" i="22"/>
  <c r="DM6" i="22"/>
  <c r="DL6" i="22"/>
  <c r="DK6" i="22"/>
  <c r="DJ6" i="22"/>
  <c r="DI6" i="22"/>
  <c r="DH6" i="22"/>
  <c r="DG6" i="22"/>
  <c r="DF6" i="22"/>
  <c r="DE6" i="22"/>
  <c r="DD6" i="22"/>
  <c r="DC6" i="22"/>
  <c r="DB6" i="22"/>
  <c r="DA6" i="22"/>
  <c r="CZ6" i="22"/>
  <c r="CY6" i="22"/>
  <c r="CX6" i="22"/>
  <c r="CW6" i="22"/>
  <c r="CV6" i="22"/>
  <c r="CU6" i="22"/>
  <c r="CT6" i="22"/>
  <c r="CS6" i="22"/>
  <c r="CR6" i="22"/>
  <c r="CQ6" i="22"/>
  <c r="CP6" i="22"/>
  <c r="CO6" i="22"/>
  <c r="CN6" i="22"/>
  <c r="CM6" i="22"/>
  <c r="CL6" i="22"/>
  <c r="CK6" i="22"/>
  <c r="CJ6" i="22"/>
  <c r="CI6" i="22"/>
  <c r="CH6" i="22"/>
  <c r="CG6" i="22"/>
  <c r="CF6" i="22"/>
  <c r="CE6" i="22"/>
  <c r="CD6" i="22"/>
  <c r="CC6" i="22"/>
  <c r="CB6" i="22"/>
  <c r="CA6" i="22"/>
  <c r="BZ6" i="22"/>
  <c r="BY6" i="22"/>
  <c r="BX6" i="22"/>
  <c r="BW6" i="22"/>
  <c r="BV6" i="22"/>
  <c r="BU6" i="22"/>
  <c r="BT6" i="22"/>
  <c r="BS6" i="22"/>
  <c r="BR6" i="22"/>
  <c r="BQ6" i="22"/>
  <c r="BP6" i="22"/>
  <c r="BO6" i="22"/>
  <c r="BN6" i="22"/>
  <c r="BM6" i="22"/>
  <c r="BL6" i="22"/>
  <c r="BK6" i="22"/>
  <c r="BJ6" i="22"/>
  <c r="BI6" i="22"/>
  <c r="BH6" i="22"/>
  <c r="BG6" i="22"/>
  <c r="BF6" i="22"/>
  <c r="BE6" i="22"/>
  <c r="BD6" i="22"/>
  <c r="BC6" i="22"/>
  <c r="BB6" i="22"/>
  <c r="BA6" i="22"/>
  <c r="AZ6" i="22"/>
  <c r="AY6" i="22"/>
  <c r="AX6" i="22"/>
  <c r="AW6" i="22"/>
  <c r="AV6" i="22"/>
  <c r="AU6" i="22"/>
  <c r="AT6" i="22"/>
  <c r="AS6" i="22"/>
  <c r="AR6" i="22"/>
  <c r="AQ6" i="22"/>
  <c r="AP6" i="22"/>
  <c r="AO6" i="22"/>
  <c r="AN6" i="22"/>
  <c r="AM6" i="22"/>
  <c r="AL6" i="22"/>
  <c r="AK6" i="22"/>
  <c r="AJ6" i="22"/>
  <c r="AI6" i="22"/>
  <c r="AH6" i="22"/>
  <c r="AG6" i="22"/>
  <c r="AF6" i="22"/>
  <c r="AE6" i="22"/>
  <c r="AD6" i="22"/>
  <c r="AC6" i="22"/>
  <c r="AB6" i="22"/>
  <c r="AA6" i="22"/>
  <c r="Z6" i="22"/>
  <c r="Y6" i="22"/>
  <c r="X6" i="22"/>
  <c r="W6" i="22"/>
  <c r="V6" i="22"/>
  <c r="U6" i="22"/>
  <c r="T6" i="22"/>
  <c r="S6" i="22"/>
  <c r="R6" i="22"/>
  <c r="Q6" i="22"/>
  <c r="P6" i="22"/>
  <c r="O6" i="22"/>
  <c r="N6" i="22"/>
  <c r="M6" i="22"/>
  <c r="L6" i="22"/>
  <c r="K6" i="22"/>
  <c r="J6" i="22"/>
  <c r="I6" i="22"/>
  <c r="H6" i="22"/>
  <c r="G6" i="22"/>
  <c r="F6" i="22"/>
  <c r="FJ4" i="22"/>
  <c r="FI4" i="22"/>
  <c r="FH4" i="22"/>
  <c r="FG4" i="22"/>
  <c r="FG9" i="22" s="1"/>
  <c r="FG21" i="22" s="1"/>
  <c r="FG37" i="22" s="1"/>
  <c r="FF4" i="22"/>
  <c r="FF9" i="22" s="1"/>
  <c r="FF21" i="22" s="1"/>
  <c r="FF37" i="22" s="1"/>
  <c r="FE4" i="22"/>
  <c r="FE9" i="22" s="1"/>
  <c r="FE21" i="22" s="1"/>
  <c r="FE37" i="22" s="1"/>
  <c r="FD4" i="22"/>
  <c r="FC4" i="22"/>
  <c r="FB4" i="22"/>
  <c r="FA4" i="22"/>
  <c r="EZ4" i="22"/>
  <c r="EZ9" i="22" s="1"/>
  <c r="EZ21" i="22" s="1"/>
  <c r="EZ37" i="22" s="1"/>
  <c r="EY4" i="22"/>
  <c r="EX4" i="22"/>
  <c r="EW4" i="22"/>
  <c r="EV4" i="22"/>
  <c r="EU4" i="22"/>
  <c r="EU9" i="22" s="1"/>
  <c r="EU21" i="22" s="1"/>
  <c r="EU37" i="22" s="1"/>
  <c r="ET4" i="22"/>
  <c r="ES4" i="22"/>
  <c r="ER4" i="22"/>
  <c r="EQ4" i="22"/>
  <c r="EQ9" i="22" s="1"/>
  <c r="EQ21" i="22" s="1"/>
  <c r="EQ37" i="22" s="1"/>
  <c r="EP4" i="22"/>
  <c r="EP9" i="22" s="1"/>
  <c r="EP21" i="22" s="1"/>
  <c r="EP37" i="22" s="1"/>
  <c r="EO4" i="22"/>
  <c r="EO9" i="22" s="1"/>
  <c r="EO21" i="22" s="1"/>
  <c r="EO37" i="22" s="1"/>
  <c r="EN4" i="22"/>
  <c r="EM4" i="22"/>
  <c r="EL4" i="22"/>
  <c r="EK4" i="22"/>
  <c r="EK9" i="22" s="1"/>
  <c r="EK21" i="22" s="1"/>
  <c r="EK37" i="22" s="1"/>
  <c r="EJ4" i="22"/>
  <c r="EJ9" i="22" s="1"/>
  <c r="EJ21" i="22" s="1"/>
  <c r="EJ37" i="22" s="1"/>
  <c r="EI4" i="22"/>
  <c r="EH4" i="22"/>
  <c r="EG4" i="22"/>
  <c r="EF4" i="22"/>
  <c r="EE4" i="22"/>
  <c r="EE9" i="22" s="1"/>
  <c r="EE21" i="22" s="1"/>
  <c r="EE37" i="22" s="1"/>
  <c r="ED4" i="22"/>
  <c r="EC4" i="22"/>
  <c r="EB4" i="22"/>
  <c r="EA4" i="22"/>
  <c r="EA9" i="22" s="1"/>
  <c r="EA21" i="22" s="1"/>
  <c r="EA37" i="22" s="1"/>
  <c r="DZ4" i="22"/>
  <c r="DZ9" i="22" s="1"/>
  <c r="DZ21" i="22" s="1"/>
  <c r="DZ37" i="22" s="1"/>
  <c r="DY4" i="22"/>
  <c r="DY9" i="22" s="1"/>
  <c r="DY21" i="22" s="1"/>
  <c r="DY37" i="22" s="1"/>
  <c r="DX4" i="22"/>
  <c r="DW4" i="22"/>
  <c r="DV4" i="22"/>
  <c r="DU4" i="22"/>
  <c r="DT4" i="22"/>
  <c r="DT9" i="22" s="1"/>
  <c r="DT21" i="22" s="1"/>
  <c r="DT37" i="22" s="1"/>
  <c r="DS4" i="22"/>
  <c r="DR4" i="22"/>
  <c r="DQ4" i="22"/>
  <c r="DP4" i="22"/>
  <c r="DO4" i="22"/>
  <c r="DO9" i="22" s="1"/>
  <c r="DO21" i="22" s="1"/>
  <c r="DO37" i="22" s="1"/>
  <c r="DN4" i="22"/>
  <c r="DM4" i="22"/>
  <c r="DL4" i="22"/>
  <c r="DK4" i="22"/>
  <c r="DK9" i="22" s="1"/>
  <c r="DK21" i="22" s="1"/>
  <c r="DK37" i="22" s="1"/>
  <c r="DJ4" i="22"/>
  <c r="DJ9" i="22" s="1"/>
  <c r="DJ21" i="22" s="1"/>
  <c r="DJ37" i="22" s="1"/>
  <c r="DI4" i="22"/>
  <c r="DI9" i="22" s="1"/>
  <c r="DI21" i="22" s="1"/>
  <c r="DI37" i="22" s="1"/>
  <c r="DH4" i="22"/>
  <c r="DG4" i="22"/>
  <c r="DF4" i="22"/>
  <c r="DE4" i="22"/>
  <c r="DD4" i="22"/>
  <c r="DD9" i="22" s="1"/>
  <c r="DD21" i="22" s="1"/>
  <c r="DD37" i="22" s="1"/>
  <c r="DC4" i="22"/>
  <c r="DB4" i="22"/>
  <c r="DA4" i="22"/>
  <c r="CZ4" i="22"/>
  <c r="CY4" i="22"/>
  <c r="CY9" i="22" s="1"/>
  <c r="CY21" i="22" s="1"/>
  <c r="CY37" i="22" s="1"/>
  <c r="CX4" i="22"/>
  <c r="CW4" i="22"/>
  <c r="CV4" i="22"/>
  <c r="CU4" i="22"/>
  <c r="CU9" i="22" s="1"/>
  <c r="CU21" i="22" s="1"/>
  <c r="CU37" i="22" s="1"/>
  <c r="CT4" i="22"/>
  <c r="CT9" i="22" s="1"/>
  <c r="CT21" i="22" s="1"/>
  <c r="CT37" i="22" s="1"/>
  <c r="CS4" i="22"/>
  <c r="CS9" i="22" s="1"/>
  <c r="CS21" i="22" s="1"/>
  <c r="CS37" i="22" s="1"/>
  <c r="CR4" i="22"/>
  <c r="CQ4" i="22"/>
  <c r="CP4" i="22"/>
  <c r="CO4" i="22"/>
  <c r="CO9" i="22" s="1"/>
  <c r="CO21" i="22" s="1"/>
  <c r="CO37" i="22" s="1"/>
  <c r="CN4" i="22"/>
  <c r="CN9" i="22" s="1"/>
  <c r="CN21" i="22" s="1"/>
  <c r="CN37" i="22" s="1"/>
  <c r="CM4" i="22"/>
  <c r="CL4" i="22"/>
  <c r="CK4" i="22"/>
  <c r="CJ4" i="22"/>
  <c r="CI4" i="22"/>
  <c r="CI9" i="22" s="1"/>
  <c r="CI21" i="22" s="1"/>
  <c r="CI37" i="22" s="1"/>
  <c r="CH4" i="22"/>
  <c r="CG4" i="22"/>
  <c r="CF4" i="22"/>
  <c r="CF9" i="22" s="1"/>
  <c r="CF21" i="22" s="1"/>
  <c r="CF37" i="22" s="1"/>
  <c r="CE4" i="22"/>
  <c r="CE9" i="22" s="1"/>
  <c r="CE21" i="22" s="1"/>
  <c r="CE37" i="22" s="1"/>
  <c r="CD4" i="22"/>
  <c r="CD9" i="22" s="1"/>
  <c r="CD21" i="22" s="1"/>
  <c r="CD37" i="22" s="1"/>
  <c r="CC4" i="22"/>
  <c r="CC9" i="22" s="1"/>
  <c r="CC21" i="22" s="1"/>
  <c r="CC37" i="22" s="1"/>
  <c r="CB4" i="22"/>
  <c r="CA4" i="22"/>
  <c r="BZ4" i="22"/>
  <c r="BY4" i="22"/>
  <c r="BY9" i="22" s="1"/>
  <c r="BY21" i="22" s="1"/>
  <c r="BY37" i="22" s="1"/>
  <c r="BX4" i="22"/>
  <c r="BX9" i="22" s="1"/>
  <c r="BX21" i="22" s="1"/>
  <c r="BX37" i="22" s="1"/>
  <c r="BW4" i="22"/>
  <c r="BV4" i="22"/>
  <c r="BU4" i="22"/>
  <c r="BT4" i="22"/>
  <c r="BS4" i="22"/>
  <c r="BS9" i="22" s="1"/>
  <c r="BS21" i="22" s="1"/>
  <c r="BS37" i="22" s="1"/>
  <c r="BR4" i="22"/>
  <c r="BQ4" i="22"/>
  <c r="BP4" i="22"/>
  <c r="BP9" i="22" s="1"/>
  <c r="BP21" i="22" s="1"/>
  <c r="BP37" i="22" s="1"/>
  <c r="BO4" i="22"/>
  <c r="BO9" i="22" s="1"/>
  <c r="BO21" i="22" s="1"/>
  <c r="BO37" i="22" s="1"/>
  <c r="BN4" i="22"/>
  <c r="BN9" i="22" s="1"/>
  <c r="BN21" i="22" s="1"/>
  <c r="BN37" i="22" s="1"/>
  <c r="BM4" i="22"/>
  <c r="BM9" i="22" s="1"/>
  <c r="BM21" i="22" s="1"/>
  <c r="BM37" i="22" s="1"/>
  <c r="BL4" i="22"/>
  <c r="BK4" i="22"/>
  <c r="BJ4" i="22"/>
  <c r="BI4" i="22"/>
  <c r="BI9" i="22" s="1"/>
  <c r="BI21" i="22" s="1"/>
  <c r="BI37" i="22" s="1"/>
  <c r="BH4" i="22"/>
  <c r="BH9" i="22" s="1"/>
  <c r="BH21" i="22" s="1"/>
  <c r="BH37" i="22" s="1"/>
  <c r="BG4" i="22"/>
  <c r="BF4" i="22"/>
  <c r="BE4" i="22"/>
  <c r="BD4" i="22"/>
  <c r="BC4" i="22"/>
  <c r="BC9" i="22" s="1"/>
  <c r="BC21" i="22" s="1"/>
  <c r="BC37" i="22" s="1"/>
  <c r="BB4" i="22"/>
  <c r="BA4" i="22"/>
  <c r="AZ4" i="22"/>
  <c r="AZ9" i="22" s="1"/>
  <c r="AZ21" i="22" s="1"/>
  <c r="AZ37" i="22" s="1"/>
  <c r="AY4" i="22"/>
  <c r="AY9" i="22" s="1"/>
  <c r="AY21" i="22" s="1"/>
  <c r="AY37" i="22" s="1"/>
  <c r="AX4" i="22"/>
  <c r="AX9" i="22" s="1"/>
  <c r="AX21" i="22" s="1"/>
  <c r="AX37" i="22" s="1"/>
  <c r="AW4" i="22"/>
  <c r="AW9" i="22" s="1"/>
  <c r="AW21" i="22" s="1"/>
  <c r="AW37" i="22" s="1"/>
  <c r="AV4" i="22"/>
  <c r="AU4" i="22"/>
  <c r="AT4" i="22"/>
  <c r="AS4" i="22"/>
  <c r="AS9" i="22" s="1"/>
  <c r="AS21" i="22" s="1"/>
  <c r="AS37" i="22" s="1"/>
  <c r="AR4" i="22"/>
  <c r="AR9" i="22" s="1"/>
  <c r="AR21" i="22" s="1"/>
  <c r="AR37" i="22" s="1"/>
  <c r="AQ4" i="22"/>
  <c r="AP4" i="22"/>
  <c r="AO4" i="22"/>
  <c r="AN4" i="22"/>
  <c r="AM4" i="22"/>
  <c r="AM9" i="22" s="1"/>
  <c r="AM21" i="22" s="1"/>
  <c r="AM37" i="22" s="1"/>
  <c r="AL4" i="22"/>
  <c r="AK4" i="22"/>
  <c r="AJ4" i="22"/>
  <c r="AJ9" i="22" s="1"/>
  <c r="AJ21" i="22" s="1"/>
  <c r="AJ37" i="22" s="1"/>
  <c r="AI4" i="22"/>
  <c r="AI9" i="22" s="1"/>
  <c r="AI21" i="22" s="1"/>
  <c r="AI37" i="22" s="1"/>
  <c r="AH4" i="22"/>
  <c r="AH9" i="22" s="1"/>
  <c r="AH21" i="22" s="1"/>
  <c r="AH37" i="22" s="1"/>
  <c r="AG4" i="22"/>
  <c r="AG9" i="22" s="1"/>
  <c r="AG21" i="22" s="1"/>
  <c r="AG37" i="22" s="1"/>
  <c r="AF4" i="22"/>
  <c r="AE4" i="22"/>
  <c r="AD4" i="22"/>
  <c r="AC4" i="22"/>
  <c r="AC9" i="22" s="1"/>
  <c r="AC21" i="22" s="1"/>
  <c r="AC37" i="22" s="1"/>
  <c r="AB4" i="22"/>
  <c r="AB9" i="22" s="1"/>
  <c r="AB21" i="22" s="1"/>
  <c r="AB37" i="22" s="1"/>
  <c r="AA4" i="22"/>
  <c r="Z4" i="22"/>
  <c r="Y4" i="22"/>
  <c r="X4" i="22"/>
  <c r="W4" i="22"/>
  <c r="W9" i="22" s="1"/>
  <c r="W21" i="22" s="1"/>
  <c r="W37" i="22" s="1"/>
  <c r="V4" i="22"/>
  <c r="U4" i="22"/>
  <c r="T4" i="22"/>
  <c r="T9" i="22" s="1"/>
  <c r="T21" i="22" s="1"/>
  <c r="T37" i="22" s="1"/>
  <c r="S4" i="22"/>
  <c r="S9" i="22" s="1"/>
  <c r="S21" i="22" s="1"/>
  <c r="S37" i="22" s="1"/>
  <c r="R4" i="22"/>
  <c r="R9" i="22" s="1"/>
  <c r="R21" i="22" s="1"/>
  <c r="R37" i="22" s="1"/>
  <c r="Q4" i="22"/>
  <c r="Q9" i="22" s="1"/>
  <c r="Q21" i="22" s="1"/>
  <c r="Q37" i="22" s="1"/>
  <c r="P4" i="22"/>
  <c r="O4" i="22"/>
  <c r="N4" i="22"/>
  <c r="M4" i="22"/>
  <c r="M9" i="22" s="1"/>
  <c r="M21" i="22" s="1"/>
  <c r="M37" i="22" s="1"/>
  <c r="L4" i="22"/>
  <c r="L9" i="22" s="1"/>
  <c r="L21" i="22" s="1"/>
  <c r="L37" i="22" s="1"/>
  <c r="K4" i="22"/>
  <c r="J4" i="22"/>
  <c r="I4" i="22"/>
  <c r="H4" i="22"/>
  <c r="G4" i="22"/>
  <c r="G9" i="22" s="1"/>
  <c r="G21" i="22" s="1"/>
  <c r="G37" i="22" s="1"/>
  <c r="F4" i="22"/>
  <c r="G2" i="22"/>
  <c r="H2" i="22" s="1"/>
  <c r="I2" i="22" s="1"/>
  <c r="J2" i="22" s="1"/>
  <c r="K2" i="22" s="1"/>
  <c r="L2" i="22" s="1"/>
  <c r="M2" i="22" s="1"/>
  <c r="N2" i="22" s="1"/>
  <c r="O2" i="22" s="1"/>
  <c r="P2" i="22" s="1"/>
  <c r="Q2" i="22" s="1"/>
  <c r="R2" i="22" s="1"/>
  <c r="S2" i="22" s="1"/>
  <c r="T2" i="22" s="1"/>
  <c r="U2" i="22" s="1"/>
  <c r="V2" i="22" s="1"/>
  <c r="W2" i="22" s="1"/>
  <c r="X2" i="22" s="1"/>
  <c r="Y2" i="22" s="1"/>
  <c r="Z2" i="22" s="1"/>
  <c r="AA2" i="22" s="1"/>
  <c r="AB2" i="22" s="1"/>
  <c r="AC2" i="22" s="1"/>
  <c r="AD2" i="22" s="1"/>
  <c r="AE2" i="22" s="1"/>
  <c r="AF2" i="22" s="1"/>
  <c r="AG2" i="22" s="1"/>
  <c r="AH2" i="22" s="1"/>
  <c r="AI2" i="22" s="1"/>
  <c r="AJ2" i="22" s="1"/>
  <c r="AK2" i="22" s="1"/>
  <c r="AL2" i="22" s="1"/>
  <c r="AM2" i="22" s="1"/>
  <c r="AN2" i="22" s="1"/>
  <c r="AO2" i="22" s="1"/>
  <c r="AP2" i="22" s="1"/>
  <c r="AQ2" i="22" s="1"/>
  <c r="AR2" i="22" s="1"/>
  <c r="AS2" i="22" s="1"/>
  <c r="AT2" i="22" s="1"/>
  <c r="AU2" i="22" s="1"/>
  <c r="AV2" i="22" s="1"/>
  <c r="AW2" i="22" s="1"/>
  <c r="AX2" i="22" s="1"/>
  <c r="AY2" i="22" s="1"/>
  <c r="AZ2" i="22" s="1"/>
  <c r="BA2" i="22" s="1"/>
  <c r="BB2" i="22" s="1"/>
  <c r="BC2" i="22" s="1"/>
  <c r="BD2" i="22" s="1"/>
  <c r="BE2" i="22" s="1"/>
  <c r="BF2" i="22" s="1"/>
  <c r="BG2" i="22" s="1"/>
  <c r="BH2" i="22" s="1"/>
  <c r="BI2" i="22" s="1"/>
  <c r="BJ2" i="22" s="1"/>
  <c r="BK2" i="22" s="1"/>
  <c r="BL2" i="22" s="1"/>
  <c r="BM2" i="22" s="1"/>
  <c r="BN2" i="22" s="1"/>
  <c r="BO2" i="22" s="1"/>
  <c r="BP2" i="22" s="1"/>
  <c r="BQ2" i="22" s="1"/>
  <c r="BR2" i="22" s="1"/>
  <c r="BS2" i="22" s="1"/>
  <c r="BT2" i="22" s="1"/>
  <c r="BU2" i="22" s="1"/>
  <c r="BV2" i="22" s="1"/>
  <c r="BW2" i="22" s="1"/>
  <c r="BX2" i="22" s="1"/>
  <c r="BY2" i="22" s="1"/>
  <c r="BZ2" i="22" s="1"/>
  <c r="CA2" i="22" s="1"/>
  <c r="CB2" i="22" s="1"/>
  <c r="CC2" i="22" s="1"/>
  <c r="CD2" i="22" s="1"/>
  <c r="CE2" i="22" s="1"/>
  <c r="CF2" i="22" s="1"/>
  <c r="CG2" i="22" s="1"/>
  <c r="CH2" i="22" s="1"/>
  <c r="CI2" i="22" s="1"/>
  <c r="CJ2" i="22" s="1"/>
  <c r="CK2" i="22" s="1"/>
  <c r="CL2" i="22" s="1"/>
  <c r="CM2" i="22" s="1"/>
  <c r="CN2" i="22" s="1"/>
  <c r="CO2" i="22" s="1"/>
  <c r="CP2" i="22" s="1"/>
  <c r="CQ2" i="22" s="1"/>
  <c r="CR2" i="22" s="1"/>
  <c r="CS2" i="22" s="1"/>
  <c r="CT2" i="22" s="1"/>
  <c r="CU2" i="22" s="1"/>
  <c r="CV2" i="22" s="1"/>
  <c r="CW2" i="22" s="1"/>
  <c r="CX2" i="22" s="1"/>
  <c r="CY2" i="22" s="1"/>
  <c r="CZ2" i="22" s="1"/>
  <c r="DA2" i="22" s="1"/>
  <c r="DB2" i="22" s="1"/>
  <c r="DC2" i="22" s="1"/>
  <c r="DD2" i="22" s="1"/>
  <c r="DE2" i="22" s="1"/>
  <c r="DF2" i="22" s="1"/>
  <c r="DG2" i="22" s="1"/>
  <c r="DH2" i="22" s="1"/>
  <c r="DI2" i="22" s="1"/>
  <c r="DJ2" i="22" s="1"/>
  <c r="DK2" i="22" s="1"/>
  <c r="DL2" i="22" s="1"/>
  <c r="DM2" i="22" s="1"/>
  <c r="DN2" i="22" s="1"/>
  <c r="DO2" i="22" s="1"/>
  <c r="DP2" i="22" s="1"/>
  <c r="DQ2" i="22" s="1"/>
  <c r="DR2" i="22" s="1"/>
  <c r="DS2" i="22" s="1"/>
  <c r="DT2" i="22" s="1"/>
  <c r="DU2" i="22" s="1"/>
  <c r="DV2" i="22" s="1"/>
  <c r="DW2" i="22" s="1"/>
  <c r="DX2" i="22" s="1"/>
  <c r="DY2" i="22" s="1"/>
  <c r="DZ2" i="22" s="1"/>
  <c r="EA2" i="22" s="1"/>
  <c r="EB2" i="22" s="1"/>
  <c r="EC2" i="22" s="1"/>
  <c r="ED2" i="22" s="1"/>
  <c r="EE2" i="22" s="1"/>
  <c r="EF2" i="22" s="1"/>
  <c r="EG2" i="22" s="1"/>
  <c r="EH2" i="22" s="1"/>
  <c r="EI2" i="22" s="1"/>
  <c r="EJ2" i="22" s="1"/>
  <c r="EK2" i="22" s="1"/>
  <c r="EL2" i="22" s="1"/>
  <c r="EM2" i="22" s="1"/>
  <c r="EN2" i="22" s="1"/>
  <c r="EO2" i="22" s="1"/>
  <c r="EP2" i="22" s="1"/>
  <c r="EQ2" i="22" s="1"/>
  <c r="ER2" i="22" s="1"/>
  <c r="ES2" i="22" s="1"/>
  <c r="ET2" i="22" s="1"/>
  <c r="EU2" i="22" s="1"/>
  <c r="EV2" i="22" s="1"/>
  <c r="EW2" i="22" s="1"/>
  <c r="EX2" i="22" s="1"/>
  <c r="EY2" i="22" s="1"/>
  <c r="EZ2" i="22" s="1"/>
  <c r="FA2" i="22" s="1"/>
  <c r="FB2" i="22" s="1"/>
  <c r="FC2" i="22" s="1"/>
  <c r="FD2" i="22" s="1"/>
  <c r="FE2" i="22" s="1"/>
  <c r="FF2" i="22" s="1"/>
  <c r="FG2" i="22" s="1"/>
  <c r="FH2" i="22" s="1"/>
  <c r="FI2" i="22" s="1"/>
  <c r="FJ2" i="22" s="1"/>
  <c r="G38" i="22" l="1"/>
  <c r="G39" i="22"/>
  <c r="H9" i="22"/>
  <c r="H21" i="22" s="1"/>
  <c r="H37" i="22" s="1"/>
  <c r="BD9" i="22"/>
  <c r="BD21" i="22" s="1"/>
  <c r="BD37" i="22" s="1"/>
  <c r="BT9" i="22"/>
  <c r="BT21" i="22" s="1"/>
  <c r="BT37" i="22" s="1"/>
  <c r="CZ9" i="22"/>
  <c r="CZ21" i="22" s="1"/>
  <c r="CZ37" i="22" s="1"/>
  <c r="EF9" i="22"/>
  <c r="EF21" i="22" s="1"/>
  <c r="EF37" i="22" s="1"/>
  <c r="AN9" i="22"/>
  <c r="AN21" i="22" s="1"/>
  <c r="AN37" i="22" s="1"/>
  <c r="DP9" i="22"/>
  <c r="DP21" i="22" s="1"/>
  <c r="DP37" i="22" s="1"/>
  <c r="X9" i="22"/>
  <c r="X21" i="22" s="1"/>
  <c r="X37" i="22" s="1"/>
  <c r="CJ9" i="22"/>
  <c r="CJ21" i="22" s="1"/>
  <c r="CJ37" i="22" s="1"/>
  <c r="DE9" i="22"/>
  <c r="DE21" i="22" s="1"/>
  <c r="DE37" i="22" s="1"/>
  <c r="DU9" i="22"/>
  <c r="DU21" i="22" s="1"/>
  <c r="DU37" i="22" s="1"/>
  <c r="FA9" i="22"/>
  <c r="FA21" i="22" s="1"/>
  <c r="FA37" i="22" s="1"/>
  <c r="CV9" i="22"/>
  <c r="CV21" i="22" s="1"/>
  <c r="CV37" i="22" s="1"/>
  <c r="DL9" i="22"/>
  <c r="DL21" i="22" s="1"/>
  <c r="DL37" i="22" s="1"/>
  <c r="EB9" i="22"/>
  <c r="EB21" i="22" s="1"/>
  <c r="EB37" i="22" s="1"/>
  <c r="ER9" i="22"/>
  <c r="ER21" i="22" s="1"/>
  <c r="ER37" i="22" s="1"/>
  <c r="FH9" i="22"/>
  <c r="FH21" i="22" s="1"/>
  <c r="FH37" i="22" s="1"/>
  <c r="U9" i="22"/>
  <c r="U21" i="22" s="1"/>
  <c r="U37" i="22" s="1"/>
  <c r="AK9" i="22"/>
  <c r="AK21" i="22" s="1"/>
  <c r="AK37" i="22" s="1"/>
  <c r="BA9" i="22"/>
  <c r="BA21" i="22" s="1"/>
  <c r="BA37" i="22" s="1"/>
  <c r="BQ9" i="22"/>
  <c r="BQ21" i="22" s="1"/>
  <c r="BQ37" i="22" s="1"/>
  <c r="CG9" i="22"/>
  <c r="CG21" i="22" s="1"/>
  <c r="CG37" i="22" s="1"/>
  <c r="CW9" i="22"/>
  <c r="CW21" i="22" s="1"/>
  <c r="CW37" i="22" s="1"/>
  <c r="DM9" i="22"/>
  <c r="DM21" i="22" s="1"/>
  <c r="DM37" i="22" s="1"/>
  <c r="EC9" i="22"/>
  <c r="EC21" i="22" s="1"/>
  <c r="EC37" i="22" s="1"/>
  <c r="ES9" i="22"/>
  <c r="ES21" i="22" s="1"/>
  <c r="ES37" i="22" s="1"/>
  <c r="FI9" i="22"/>
  <c r="FI21" i="22" s="1"/>
  <c r="FI37" i="22" s="1"/>
  <c r="F9" i="22"/>
  <c r="F37" i="22" s="1"/>
  <c r="F47" i="22" s="1"/>
  <c r="F61" i="22" s="1"/>
  <c r="V9" i="22"/>
  <c r="V21" i="22" s="1"/>
  <c r="V37" i="22" s="1"/>
  <c r="AL9" i="22"/>
  <c r="AL21" i="22" s="1"/>
  <c r="BB9" i="22"/>
  <c r="BB21" i="22" s="1"/>
  <c r="BB37" i="22" s="1"/>
  <c r="BR9" i="22"/>
  <c r="BR21" i="22" s="1"/>
  <c r="BR37" i="22" s="1"/>
  <c r="CH9" i="22"/>
  <c r="CH21" i="22" s="1"/>
  <c r="CH37" i="22" s="1"/>
  <c r="CX9" i="22"/>
  <c r="CX21" i="22" s="1"/>
  <c r="CX37" i="22" s="1"/>
  <c r="DN9" i="22"/>
  <c r="DN21" i="22" s="1"/>
  <c r="DN37" i="22" s="1"/>
  <c r="ED9" i="22"/>
  <c r="ED21" i="22" s="1"/>
  <c r="ED37" i="22" s="1"/>
  <c r="ET9" i="22"/>
  <c r="ET21" i="22" s="1"/>
  <c r="ET37" i="22" s="1"/>
  <c r="FJ9" i="22"/>
  <c r="FJ21" i="22" s="1"/>
  <c r="FJ37" i="22" s="1"/>
  <c r="EV9" i="22"/>
  <c r="EV21" i="22" s="1"/>
  <c r="EV37" i="22" s="1"/>
  <c r="Y9" i="22"/>
  <c r="Y21" i="22" s="1"/>
  <c r="Y37" i="22" s="1"/>
  <c r="BE9" i="22"/>
  <c r="BE21" i="22" s="1"/>
  <c r="BE37" i="22" s="1"/>
  <c r="BU9" i="22"/>
  <c r="BU21" i="22" s="1"/>
  <c r="BU37" i="22" s="1"/>
  <c r="CK9" i="22"/>
  <c r="CK21" i="22" s="1"/>
  <c r="CK37" i="22" s="1"/>
  <c r="DA9" i="22"/>
  <c r="DA21" i="22" s="1"/>
  <c r="DA37" i="22" s="1"/>
  <c r="DQ9" i="22"/>
  <c r="DQ21" i="22" s="1"/>
  <c r="DQ37" i="22" s="1"/>
  <c r="EG9" i="22"/>
  <c r="EG37" i="22" s="1"/>
  <c r="EW9" i="22"/>
  <c r="EW21" i="22" s="1"/>
  <c r="EW37" i="22" s="1"/>
  <c r="I9" i="22"/>
  <c r="I21" i="22" s="1"/>
  <c r="I37" i="22" s="1"/>
  <c r="AO9" i="22"/>
  <c r="AO21" i="22" s="1"/>
  <c r="AO37" i="22" s="1"/>
  <c r="AP9" i="22"/>
  <c r="AP21" i="22" s="1"/>
  <c r="AP37" i="22" s="1"/>
  <c r="BF9" i="22"/>
  <c r="BF21" i="22" s="1"/>
  <c r="BF37" i="22" s="1"/>
  <c r="BV9" i="22"/>
  <c r="BV21" i="22" s="1"/>
  <c r="BV37" i="22" s="1"/>
  <c r="CL9" i="22"/>
  <c r="CL21" i="22" s="1"/>
  <c r="CL37" i="22" s="1"/>
  <c r="DB9" i="22"/>
  <c r="DB21" i="22" s="1"/>
  <c r="DB37" i="22" s="1"/>
  <c r="DR9" i="22"/>
  <c r="DR21" i="22" s="1"/>
  <c r="DR37" i="22" s="1"/>
  <c r="EH9" i="22"/>
  <c r="EH21" i="22" s="1"/>
  <c r="EH37" i="22" s="1"/>
  <c r="EX9" i="22"/>
  <c r="EX21" i="22" s="1"/>
  <c r="EX37" i="22" s="1"/>
  <c r="K9" i="22"/>
  <c r="K21" i="22" s="1"/>
  <c r="K37" i="22" s="1"/>
  <c r="AA9" i="22"/>
  <c r="AA21" i="22" s="1"/>
  <c r="AA37" i="22" s="1"/>
  <c r="AQ9" i="22"/>
  <c r="AQ21" i="22" s="1"/>
  <c r="AQ37" i="22" s="1"/>
  <c r="BG9" i="22"/>
  <c r="BG21" i="22" s="1"/>
  <c r="BG37" i="22" s="1"/>
  <c r="BW9" i="22"/>
  <c r="BW21" i="22" s="1"/>
  <c r="BW37" i="22" s="1"/>
  <c r="CM9" i="22"/>
  <c r="CM21" i="22" s="1"/>
  <c r="CM37" i="22" s="1"/>
  <c r="DC9" i="22"/>
  <c r="DC21" i="22" s="1"/>
  <c r="DC37" i="22" s="1"/>
  <c r="DS9" i="22"/>
  <c r="DS21" i="22" s="1"/>
  <c r="DS37" i="22" s="1"/>
  <c r="EI9" i="22"/>
  <c r="EI21" i="22" s="1"/>
  <c r="EI37" i="22" s="1"/>
  <c r="EY9" i="22"/>
  <c r="EY21" i="22" s="1"/>
  <c r="EY37" i="22" s="1"/>
  <c r="N9" i="22"/>
  <c r="N21" i="22" s="1"/>
  <c r="N37" i="22" s="1"/>
  <c r="AD9" i="22"/>
  <c r="AD21" i="22" s="1"/>
  <c r="AD37" i="22" s="1"/>
  <c r="AT9" i="22"/>
  <c r="AT21" i="22" s="1"/>
  <c r="AT37" i="22" s="1"/>
  <c r="BJ9" i="22"/>
  <c r="BJ21" i="22" s="1"/>
  <c r="BJ37" i="22" s="1"/>
  <c r="BZ9" i="22"/>
  <c r="BZ21" i="22" s="1"/>
  <c r="BZ37" i="22" s="1"/>
  <c r="CP9" i="22"/>
  <c r="CP21" i="22" s="1"/>
  <c r="CP37" i="22" s="1"/>
  <c r="DF9" i="22"/>
  <c r="DF21" i="22" s="1"/>
  <c r="DF37" i="22" s="1"/>
  <c r="DV9" i="22"/>
  <c r="DV21" i="22" s="1"/>
  <c r="DV37" i="22" s="1"/>
  <c r="EL9" i="22"/>
  <c r="EL21" i="22" s="1"/>
  <c r="EL37" i="22" s="1"/>
  <c r="FB9" i="22"/>
  <c r="FB21" i="22" s="1"/>
  <c r="FB37" i="22" s="1"/>
  <c r="O9" i="22"/>
  <c r="O21" i="22" s="1"/>
  <c r="O37" i="22" s="1"/>
  <c r="AE9" i="22"/>
  <c r="AE21" i="22" s="1"/>
  <c r="AE37" i="22" s="1"/>
  <c r="AU9" i="22"/>
  <c r="AU21" i="22" s="1"/>
  <c r="AU37" i="22" s="1"/>
  <c r="BK9" i="22"/>
  <c r="BK21" i="22" s="1"/>
  <c r="BK37" i="22" s="1"/>
  <c r="CA9" i="22"/>
  <c r="CA21" i="22" s="1"/>
  <c r="CA37" i="22" s="1"/>
  <c r="CQ9" i="22"/>
  <c r="CQ21" i="22" s="1"/>
  <c r="CQ37" i="22" s="1"/>
  <c r="DG9" i="22"/>
  <c r="DG21" i="22" s="1"/>
  <c r="DG37" i="22" s="1"/>
  <c r="DW9" i="22"/>
  <c r="DW21" i="22" s="1"/>
  <c r="DW37" i="22" s="1"/>
  <c r="EM9" i="22"/>
  <c r="EM21" i="22" s="1"/>
  <c r="EM37" i="22" s="1"/>
  <c r="FC9" i="22"/>
  <c r="FC21" i="22" s="1"/>
  <c r="FC37" i="22" s="1"/>
  <c r="P9" i="22"/>
  <c r="P21" i="22" s="1"/>
  <c r="P37" i="22" s="1"/>
  <c r="AF9" i="22"/>
  <c r="AF21" i="22" s="1"/>
  <c r="AF37" i="22" s="1"/>
  <c r="AV9" i="22"/>
  <c r="AV21" i="22" s="1"/>
  <c r="AV37" i="22" s="1"/>
  <c r="BL9" i="22"/>
  <c r="BL21" i="22" s="1"/>
  <c r="BL37" i="22" s="1"/>
  <c r="CB9" i="22"/>
  <c r="CB21" i="22" s="1"/>
  <c r="CB37" i="22" s="1"/>
  <c r="CR9" i="22"/>
  <c r="CR21" i="22" s="1"/>
  <c r="CR37" i="22" s="1"/>
  <c r="DH9" i="22"/>
  <c r="DH21" i="22" s="1"/>
  <c r="DH37" i="22" s="1"/>
  <c r="DX9" i="22"/>
  <c r="DX21" i="22" s="1"/>
  <c r="DX37" i="22" s="1"/>
  <c r="EN9" i="22"/>
  <c r="EN21" i="22" s="1"/>
  <c r="EN37" i="22" s="1"/>
  <c r="FD9" i="22"/>
  <c r="FD21" i="22" s="1"/>
  <c r="FD37" i="22" s="1"/>
  <c r="H62" i="22"/>
  <c r="J9" i="22"/>
  <c r="J21" i="22" s="1"/>
  <c r="J37" i="22" s="1"/>
  <c r="Z9" i="22"/>
  <c r="Z21" i="22" s="1"/>
  <c r="Z37" i="22" s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FD20" i="1"/>
  <c r="FE20" i="1"/>
  <c r="FF20" i="1"/>
  <c r="FG20" i="1"/>
  <c r="FH20" i="1"/>
  <c r="FI20" i="1"/>
  <c r="FJ20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E19" i="1"/>
  <c r="FF19" i="1"/>
  <c r="FG19" i="1"/>
  <c r="FH19" i="1"/>
  <c r="FI19" i="1"/>
  <c r="FJ19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X16" i="1"/>
  <c r="EY16" i="1"/>
  <c r="EZ16" i="1"/>
  <c r="FA16" i="1"/>
  <c r="FB16" i="1"/>
  <c r="FC16" i="1"/>
  <c r="FD16" i="1"/>
  <c r="FE16" i="1"/>
  <c r="FF16" i="1"/>
  <c r="FG16" i="1"/>
  <c r="FH16" i="1"/>
  <c r="FI16" i="1"/>
  <c r="FJ16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13" i="1"/>
  <c r="H38" i="22" l="1"/>
  <c r="H39" i="22"/>
  <c r="G42" i="22"/>
  <c r="G47" i="22"/>
  <c r="G61" i="22" s="1"/>
  <c r="I62" i="22"/>
  <c r="F39" i="1"/>
  <c r="F38" i="1"/>
  <c r="I38" i="22" l="1"/>
  <c r="I39" i="22"/>
  <c r="H42" i="22"/>
  <c r="H47" i="22" s="1"/>
  <c r="H61" i="22"/>
  <c r="J62" i="22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4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FD17" i="1"/>
  <c r="FE17" i="1"/>
  <c r="FF17" i="1"/>
  <c r="FG17" i="1"/>
  <c r="FH17" i="1"/>
  <c r="FI17" i="1"/>
  <c r="FJ17" i="1"/>
  <c r="F17" i="1"/>
  <c r="J38" i="22" l="1"/>
  <c r="J39" i="22"/>
  <c r="I42" i="22"/>
  <c r="I47" i="22"/>
  <c r="I61" i="22"/>
  <c r="K62" i="22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EM36" i="1"/>
  <c r="EN36" i="1"/>
  <c r="EO36" i="1"/>
  <c r="EP36" i="1"/>
  <c r="EQ36" i="1"/>
  <c r="ER36" i="1"/>
  <c r="ES36" i="1"/>
  <c r="ET36" i="1"/>
  <c r="EU36" i="1"/>
  <c r="EV36" i="1"/>
  <c r="EW36" i="1"/>
  <c r="EX36" i="1"/>
  <c r="EY36" i="1"/>
  <c r="EZ36" i="1"/>
  <c r="FA36" i="1"/>
  <c r="FB36" i="1"/>
  <c r="FC36" i="1"/>
  <c r="FD36" i="1"/>
  <c r="FE36" i="1"/>
  <c r="FF36" i="1"/>
  <c r="FG36" i="1"/>
  <c r="FH36" i="1"/>
  <c r="FI36" i="1"/>
  <c r="FJ36" i="1"/>
  <c r="K38" i="22" l="1"/>
  <c r="K39" i="22"/>
  <c r="J42" i="22"/>
  <c r="J47" i="22"/>
  <c r="J61" i="22"/>
  <c r="L62" i="22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DW41" i="1"/>
  <c r="DX41" i="1"/>
  <c r="DY41" i="1"/>
  <c r="DZ41" i="1"/>
  <c r="EA41" i="1"/>
  <c r="EB41" i="1"/>
  <c r="EC41" i="1"/>
  <c r="ED41" i="1"/>
  <c r="EE41" i="1"/>
  <c r="EF41" i="1"/>
  <c r="EG41" i="1"/>
  <c r="EH41" i="1"/>
  <c r="EI41" i="1"/>
  <c r="EJ41" i="1"/>
  <c r="EK41" i="1"/>
  <c r="EL41" i="1"/>
  <c r="EM41" i="1"/>
  <c r="EN41" i="1"/>
  <c r="EO41" i="1"/>
  <c r="EP41" i="1"/>
  <c r="EQ41" i="1"/>
  <c r="ER41" i="1"/>
  <c r="ES41" i="1"/>
  <c r="ET41" i="1"/>
  <c r="EU41" i="1"/>
  <c r="EV41" i="1"/>
  <c r="EW41" i="1"/>
  <c r="EX41" i="1"/>
  <c r="EY41" i="1"/>
  <c r="EZ41" i="1"/>
  <c r="FA41" i="1"/>
  <c r="FB41" i="1"/>
  <c r="FC41" i="1"/>
  <c r="FD41" i="1"/>
  <c r="FE41" i="1"/>
  <c r="FF41" i="1"/>
  <c r="FG41" i="1"/>
  <c r="FH41" i="1"/>
  <c r="FI41" i="1"/>
  <c r="FJ41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DU43" i="1"/>
  <c r="DV43" i="1"/>
  <c r="DW43" i="1"/>
  <c r="DX43" i="1"/>
  <c r="DY43" i="1"/>
  <c r="DZ43" i="1"/>
  <c r="EA43" i="1"/>
  <c r="EB43" i="1"/>
  <c r="EC43" i="1"/>
  <c r="ED43" i="1"/>
  <c r="EE43" i="1"/>
  <c r="EF43" i="1"/>
  <c r="EG43" i="1"/>
  <c r="EH43" i="1"/>
  <c r="EI43" i="1"/>
  <c r="EJ43" i="1"/>
  <c r="EK43" i="1"/>
  <c r="EL43" i="1"/>
  <c r="EM43" i="1"/>
  <c r="EN43" i="1"/>
  <c r="EO43" i="1"/>
  <c r="EP43" i="1"/>
  <c r="EQ43" i="1"/>
  <c r="ER43" i="1"/>
  <c r="ES43" i="1"/>
  <c r="ET43" i="1"/>
  <c r="EU43" i="1"/>
  <c r="EV43" i="1"/>
  <c r="EW43" i="1"/>
  <c r="EX43" i="1"/>
  <c r="EY43" i="1"/>
  <c r="EZ43" i="1"/>
  <c r="FA43" i="1"/>
  <c r="FB43" i="1"/>
  <c r="FC43" i="1"/>
  <c r="FD43" i="1"/>
  <c r="FE43" i="1"/>
  <c r="FF43" i="1"/>
  <c r="FG43" i="1"/>
  <c r="FH43" i="1"/>
  <c r="FI43" i="1"/>
  <c r="FJ43" i="1"/>
  <c r="F43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EP34" i="1"/>
  <c r="EQ34" i="1"/>
  <c r="ER34" i="1"/>
  <c r="ES34" i="1"/>
  <c r="ET34" i="1"/>
  <c r="EU34" i="1"/>
  <c r="EV34" i="1"/>
  <c r="EW34" i="1"/>
  <c r="EX34" i="1"/>
  <c r="EY34" i="1"/>
  <c r="EZ34" i="1"/>
  <c r="FA34" i="1"/>
  <c r="FB34" i="1"/>
  <c r="FC34" i="1"/>
  <c r="FD34" i="1"/>
  <c r="FE34" i="1"/>
  <c r="FF34" i="1"/>
  <c r="FG34" i="1"/>
  <c r="FH34" i="1"/>
  <c r="FI34" i="1"/>
  <c r="FJ34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EP33" i="1"/>
  <c r="EQ33" i="1"/>
  <c r="ER33" i="1"/>
  <c r="ES33" i="1"/>
  <c r="ET33" i="1"/>
  <c r="EU33" i="1"/>
  <c r="EV33" i="1"/>
  <c r="EW33" i="1"/>
  <c r="EX33" i="1"/>
  <c r="EY33" i="1"/>
  <c r="EZ33" i="1"/>
  <c r="FA33" i="1"/>
  <c r="FB33" i="1"/>
  <c r="FC33" i="1"/>
  <c r="FD33" i="1"/>
  <c r="FE33" i="1"/>
  <c r="FF33" i="1"/>
  <c r="FG33" i="1"/>
  <c r="FH33" i="1"/>
  <c r="FI33" i="1"/>
  <c r="FJ33" i="1"/>
  <c r="L38" i="22" l="1"/>
  <c r="L39" i="22"/>
  <c r="K42" i="22"/>
  <c r="K47" i="22"/>
  <c r="K61" i="22"/>
  <c r="M62" i="22"/>
  <c r="G61" i="1"/>
  <c r="FJ58" i="1"/>
  <c r="FI58" i="1"/>
  <c r="FH58" i="1"/>
  <c r="FG58" i="1"/>
  <c r="FF58" i="1"/>
  <c r="FE58" i="1"/>
  <c r="FD58" i="1"/>
  <c r="FC58" i="1"/>
  <c r="FB58" i="1"/>
  <c r="FA58" i="1"/>
  <c r="EZ58" i="1"/>
  <c r="EY58" i="1"/>
  <c r="EX58" i="1"/>
  <c r="EW58" i="1"/>
  <c r="EV58" i="1"/>
  <c r="EU58" i="1"/>
  <c r="ET58" i="1"/>
  <c r="ES58" i="1"/>
  <c r="ER58" i="1"/>
  <c r="EQ58" i="1"/>
  <c r="EP58" i="1"/>
  <c r="EO58" i="1"/>
  <c r="EN58" i="1"/>
  <c r="EM58" i="1"/>
  <c r="EL58" i="1"/>
  <c r="EK58" i="1"/>
  <c r="EJ58" i="1"/>
  <c r="EI58" i="1"/>
  <c r="EH58" i="1"/>
  <c r="EG58" i="1"/>
  <c r="EF58" i="1"/>
  <c r="EE58" i="1"/>
  <c r="ED58" i="1"/>
  <c r="EC58" i="1"/>
  <c r="EB58" i="1"/>
  <c r="EA58" i="1"/>
  <c r="DZ58" i="1"/>
  <c r="DY58" i="1"/>
  <c r="DX58" i="1"/>
  <c r="DW58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FJ57" i="1"/>
  <c r="FI57" i="1"/>
  <c r="FH57" i="1"/>
  <c r="FG57" i="1"/>
  <c r="FF57" i="1"/>
  <c r="FE57" i="1"/>
  <c r="FD57" i="1"/>
  <c r="FC57" i="1"/>
  <c r="FB57" i="1"/>
  <c r="FA57" i="1"/>
  <c r="EZ57" i="1"/>
  <c r="EY57" i="1"/>
  <c r="EX57" i="1"/>
  <c r="EW57" i="1"/>
  <c r="EV57" i="1"/>
  <c r="EU57" i="1"/>
  <c r="ET57" i="1"/>
  <c r="ES57" i="1"/>
  <c r="ER57" i="1"/>
  <c r="EQ57" i="1"/>
  <c r="EP57" i="1"/>
  <c r="EO57" i="1"/>
  <c r="EN57" i="1"/>
  <c r="EM57" i="1"/>
  <c r="EL57" i="1"/>
  <c r="EK57" i="1"/>
  <c r="EJ57" i="1"/>
  <c r="EI57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FJ56" i="1"/>
  <c r="FI56" i="1"/>
  <c r="FH56" i="1"/>
  <c r="FG56" i="1"/>
  <c r="FF56" i="1"/>
  <c r="FE56" i="1"/>
  <c r="FD56" i="1"/>
  <c r="FC56" i="1"/>
  <c r="FB56" i="1"/>
  <c r="FA56" i="1"/>
  <c r="EZ56" i="1"/>
  <c r="EY56" i="1"/>
  <c r="EX56" i="1"/>
  <c r="EW56" i="1"/>
  <c r="EV56" i="1"/>
  <c r="EU56" i="1"/>
  <c r="ET56" i="1"/>
  <c r="ES56" i="1"/>
  <c r="ER56" i="1"/>
  <c r="EQ56" i="1"/>
  <c r="EP56" i="1"/>
  <c r="EO56" i="1"/>
  <c r="EN56" i="1"/>
  <c r="EM56" i="1"/>
  <c r="EL56" i="1"/>
  <c r="EK56" i="1"/>
  <c r="EJ56" i="1"/>
  <c r="EI56" i="1"/>
  <c r="EH56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FJ55" i="1"/>
  <c r="FI55" i="1"/>
  <c r="FH55" i="1"/>
  <c r="FG55" i="1"/>
  <c r="FF55" i="1"/>
  <c r="FE55" i="1"/>
  <c r="FD55" i="1"/>
  <c r="FC55" i="1"/>
  <c r="FB55" i="1"/>
  <c r="FA55" i="1"/>
  <c r="EZ55" i="1"/>
  <c r="EY55" i="1"/>
  <c r="EX55" i="1"/>
  <c r="EW55" i="1"/>
  <c r="EV55" i="1"/>
  <c r="EU55" i="1"/>
  <c r="ET55" i="1"/>
  <c r="ES55" i="1"/>
  <c r="ER55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FJ49" i="1"/>
  <c r="FI49" i="1"/>
  <c r="FH49" i="1"/>
  <c r="FG49" i="1"/>
  <c r="FF49" i="1"/>
  <c r="FE49" i="1"/>
  <c r="FD49" i="1"/>
  <c r="FC49" i="1"/>
  <c r="FB49" i="1"/>
  <c r="FA49" i="1"/>
  <c r="EZ49" i="1"/>
  <c r="EY49" i="1"/>
  <c r="EX49" i="1"/>
  <c r="EW49" i="1"/>
  <c r="EV49" i="1"/>
  <c r="EU49" i="1"/>
  <c r="ET49" i="1"/>
  <c r="ES49" i="1"/>
  <c r="ER49" i="1"/>
  <c r="EQ49" i="1"/>
  <c r="EP49" i="1"/>
  <c r="EO49" i="1"/>
  <c r="EN49" i="1"/>
  <c r="EM49" i="1"/>
  <c r="EL49" i="1"/>
  <c r="EK49" i="1"/>
  <c r="EJ49" i="1"/>
  <c r="EI49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FJ48" i="1"/>
  <c r="FI48" i="1"/>
  <c r="FH48" i="1"/>
  <c r="FG48" i="1"/>
  <c r="FF48" i="1"/>
  <c r="FE48" i="1"/>
  <c r="FD48" i="1"/>
  <c r="FC48" i="1"/>
  <c r="FB48" i="1"/>
  <c r="FA48" i="1"/>
  <c r="EZ48" i="1"/>
  <c r="EY48" i="1"/>
  <c r="EX48" i="1"/>
  <c r="EW48" i="1"/>
  <c r="EV48" i="1"/>
  <c r="EU48" i="1"/>
  <c r="ET48" i="1"/>
  <c r="ES48" i="1"/>
  <c r="ER48" i="1"/>
  <c r="EQ48" i="1"/>
  <c r="EP48" i="1"/>
  <c r="EO48" i="1"/>
  <c r="EN48" i="1"/>
  <c r="EM48" i="1"/>
  <c r="EL48" i="1"/>
  <c r="EK48" i="1"/>
  <c r="EJ48" i="1"/>
  <c r="EI48" i="1"/>
  <c r="EH48" i="1"/>
  <c r="EG48" i="1"/>
  <c r="EF48" i="1"/>
  <c r="EE48" i="1"/>
  <c r="ED48" i="1"/>
  <c r="EC48" i="1"/>
  <c r="EB48" i="1"/>
  <c r="EA48" i="1"/>
  <c r="DZ48" i="1"/>
  <c r="DY48" i="1"/>
  <c r="DX48" i="1"/>
  <c r="DW48" i="1"/>
  <c r="DV48" i="1"/>
  <c r="DU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FJ47" i="1"/>
  <c r="FI47" i="1"/>
  <c r="FH47" i="1"/>
  <c r="FG47" i="1"/>
  <c r="FF47" i="1"/>
  <c r="FE47" i="1"/>
  <c r="FD47" i="1"/>
  <c r="FC47" i="1"/>
  <c r="FB47" i="1"/>
  <c r="FA47" i="1"/>
  <c r="EZ47" i="1"/>
  <c r="EY47" i="1"/>
  <c r="EX47" i="1"/>
  <c r="EW47" i="1"/>
  <c r="EV47" i="1"/>
  <c r="EU47" i="1"/>
  <c r="ET47" i="1"/>
  <c r="ES47" i="1"/>
  <c r="ER47" i="1"/>
  <c r="EQ47" i="1"/>
  <c r="EP47" i="1"/>
  <c r="EO47" i="1"/>
  <c r="EN47" i="1"/>
  <c r="EM47" i="1"/>
  <c r="EL47" i="1"/>
  <c r="EK47" i="1"/>
  <c r="EJ47" i="1"/>
  <c r="EI47" i="1"/>
  <c r="EH47" i="1"/>
  <c r="EG47" i="1"/>
  <c r="EF47" i="1"/>
  <c r="EE47" i="1"/>
  <c r="ED47" i="1"/>
  <c r="EC47" i="1"/>
  <c r="EB47" i="1"/>
  <c r="EA47" i="1"/>
  <c r="DZ47" i="1"/>
  <c r="DY47" i="1"/>
  <c r="DX47" i="1"/>
  <c r="DW47" i="1"/>
  <c r="DV47" i="1"/>
  <c r="DU47" i="1"/>
  <c r="DT47" i="1"/>
  <c r="DS47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FJ25" i="1"/>
  <c r="FI25" i="1"/>
  <c r="FH25" i="1"/>
  <c r="FG25" i="1"/>
  <c r="FF25" i="1"/>
  <c r="FE25" i="1"/>
  <c r="FD25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FJ22" i="1"/>
  <c r="FI22" i="1"/>
  <c r="FH22" i="1"/>
  <c r="FG22" i="1"/>
  <c r="FF22" i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11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7" i="1"/>
  <c r="G6" i="1"/>
  <c r="G9" i="1" s="1"/>
  <c r="H6" i="1"/>
  <c r="H9" i="1" s="1"/>
  <c r="I6" i="1"/>
  <c r="I9" i="1" s="1"/>
  <c r="J6" i="1"/>
  <c r="K6" i="1"/>
  <c r="L6" i="1"/>
  <c r="M6" i="1"/>
  <c r="N6" i="1"/>
  <c r="N9" i="1" s="1"/>
  <c r="O6" i="1"/>
  <c r="O9" i="1" s="1"/>
  <c r="O21" i="1" s="1"/>
  <c r="P6" i="1"/>
  <c r="P9" i="1" s="1"/>
  <c r="P21" i="1" s="1"/>
  <c r="Q6" i="1"/>
  <c r="Q9" i="1" s="1"/>
  <c r="Q21" i="1" s="1"/>
  <c r="Q37" i="1" s="1"/>
  <c r="R6" i="1"/>
  <c r="S6" i="1"/>
  <c r="S9" i="1" s="1"/>
  <c r="S21" i="1" s="1"/>
  <c r="T6" i="1"/>
  <c r="T9" i="1" s="1"/>
  <c r="U6" i="1"/>
  <c r="U9" i="1" s="1"/>
  <c r="V6" i="1"/>
  <c r="V9" i="1" s="1"/>
  <c r="W6" i="1"/>
  <c r="W9" i="1" s="1"/>
  <c r="X6" i="1"/>
  <c r="X9" i="1" s="1"/>
  <c r="Y6" i="1"/>
  <c r="Y9" i="1" s="1"/>
  <c r="Z6" i="1"/>
  <c r="AA6" i="1"/>
  <c r="AB6" i="1"/>
  <c r="AC6" i="1"/>
  <c r="AD6" i="1"/>
  <c r="AD9" i="1" s="1"/>
  <c r="AE6" i="1"/>
  <c r="AE9" i="1" s="1"/>
  <c r="AE21" i="1" s="1"/>
  <c r="AF6" i="1"/>
  <c r="AF9" i="1" s="1"/>
  <c r="AF21" i="1" s="1"/>
  <c r="AG6" i="1"/>
  <c r="AG9" i="1" s="1"/>
  <c r="AG21" i="1" s="1"/>
  <c r="AG37" i="1" s="1"/>
  <c r="AH6" i="1"/>
  <c r="AI6" i="1"/>
  <c r="AI9" i="1" s="1"/>
  <c r="AI21" i="1" s="1"/>
  <c r="AJ6" i="1"/>
  <c r="AJ9" i="1" s="1"/>
  <c r="AK6" i="1"/>
  <c r="AK9" i="1" s="1"/>
  <c r="AL6" i="1"/>
  <c r="AL9" i="1" s="1"/>
  <c r="AM6" i="1"/>
  <c r="AM9" i="1" s="1"/>
  <c r="AN6" i="1"/>
  <c r="AN9" i="1" s="1"/>
  <c r="AO6" i="1"/>
  <c r="AO9" i="1" s="1"/>
  <c r="AP6" i="1"/>
  <c r="AQ6" i="1"/>
  <c r="AR6" i="1"/>
  <c r="AR9" i="1" s="1"/>
  <c r="AR21" i="1" s="1"/>
  <c r="AR37" i="1" s="1"/>
  <c r="AS6" i="1"/>
  <c r="AT6" i="1"/>
  <c r="AT9" i="1" s="1"/>
  <c r="AU6" i="1"/>
  <c r="AU9" i="1" s="1"/>
  <c r="AU21" i="1" s="1"/>
  <c r="AV6" i="1"/>
  <c r="AV9" i="1" s="1"/>
  <c r="AV21" i="1" s="1"/>
  <c r="AW6" i="1"/>
  <c r="AW9" i="1" s="1"/>
  <c r="AW21" i="1" s="1"/>
  <c r="AW37" i="1" s="1"/>
  <c r="AX6" i="1"/>
  <c r="AY6" i="1"/>
  <c r="AY9" i="1" s="1"/>
  <c r="AY21" i="1" s="1"/>
  <c r="AZ6" i="1"/>
  <c r="AZ9" i="1" s="1"/>
  <c r="BA6" i="1"/>
  <c r="BA9" i="1" s="1"/>
  <c r="BB6" i="1"/>
  <c r="BB9" i="1" s="1"/>
  <c r="BC6" i="1"/>
  <c r="BC9" i="1" s="1"/>
  <c r="BD6" i="1"/>
  <c r="BD9" i="1" s="1"/>
  <c r="BE6" i="1"/>
  <c r="BE9" i="1" s="1"/>
  <c r="BF6" i="1"/>
  <c r="BG6" i="1"/>
  <c r="BH6" i="1"/>
  <c r="BH9" i="1" s="1"/>
  <c r="BH21" i="1" s="1"/>
  <c r="BH37" i="1" s="1"/>
  <c r="BI6" i="1"/>
  <c r="BJ6" i="1"/>
  <c r="BJ9" i="1" s="1"/>
  <c r="BK6" i="1"/>
  <c r="BK9" i="1" s="1"/>
  <c r="BK21" i="1" s="1"/>
  <c r="BL6" i="1"/>
  <c r="BL9" i="1" s="1"/>
  <c r="BL21" i="1" s="1"/>
  <c r="BM6" i="1"/>
  <c r="BM9" i="1" s="1"/>
  <c r="BM21" i="1" s="1"/>
  <c r="BM37" i="1" s="1"/>
  <c r="BN6" i="1"/>
  <c r="BO6" i="1"/>
  <c r="BO9" i="1" s="1"/>
  <c r="BO21" i="1" s="1"/>
  <c r="BP6" i="1"/>
  <c r="BP9" i="1" s="1"/>
  <c r="BQ6" i="1"/>
  <c r="BQ9" i="1" s="1"/>
  <c r="BR6" i="1"/>
  <c r="BR9" i="1" s="1"/>
  <c r="BS6" i="1"/>
  <c r="BS9" i="1" s="1"/>
  <c r="BT6" i="1"/>
  <c r="BT9" i="1" s="1"/>
  <c r="BU6" i="1"/>
  <c r="BU9" i="1" s="1"/>
  <c r="BV6" i="1"/>
  <c r="BW6" i="1"/>
  <c r="BX6" i="1"/>
  <c r="BX9" i="1" s="1"/>
  <c r="BX21" i="1" s="1"/>
  <c r="BX37" i="1" s="1"/>
  <c r="BY6" i="1"/>
  <c r="BZ6" i="1"/>
  <c r="BZ9" i="1" s="1"/>
  <c r="CA6" i="1"/>
  <c r="CA9" i="1" s="1"/>
  <c r="CA21" i="1" s="1"/>
  <c r="CB6" i="1"/>
  <c r="CB9" i="1" s="1"/>
  <c r="CB21" i="1" s="1"/>
  <c r="CC6" i="1"/>
  <c r="CC9" i="1" s="1"/>
  <c r="CC21" i="1" s="1"/>
  <c r="CC37" i="1" s="1"/>
  <c r="CD6" i="1"/>
  <c r="CE6" i="1"/>
  <c r="CE9" i="1" s="1"/>
  <c r="CE21" i="1" s="1"/>
  <c r="CF6" i="1"/>
  <c r="CF9" i="1" s="1"/>
  <c r="CG6" i="1"/>
  <c r="CG9" i="1" s="1"/>
  <c r="CH6" i="1"/>
  <c r="CH9" i="1" s="1"/>
  <c r="CI6" i="1"/>
  <c r="CI9" i="1" s="1"/>
  <c r="CJ6" i="1"/>
  <c r="CJ9" i="1" s="1"/>
  <c r="CK6" i="1"/>
  <c r="CK9" i="1" s="1"/>
  <c r="CL6" i="1"/>
  <c r="CM6" i="1"/>
  <c r="CN6" i="1"/>
  <c r="CN9" i="1" s="1"/>
  <c r="CN21" i="1" s="1"/>
  <c r="CN37" i="1" s="1"/>
  <c r="CO6" i="1"/>
  <c r="CP6" i="1"/>
  <c r="CP9" i="1" s="1"/>
  <c r="CQ6" i="1"/>
  <c r="CQ9" i="1" s="1"/>
  <c r="CQ21" i="1" s="1"/>
  <c r="CR6" i="1"/>
  <c r="CR9" i="1" s="1"/>
  <c r="CR21" i="1" s="1"/>
  <c r="CS6" i="1"/>
  <c r="CS9" i="1" s="1"/>
  <c r="CS21" i="1" s="1"/>
  <c r="CS37" i="1" s="1"/>
  <c r="CT6" i="1"/>
  <c r="CU6" i="1"/>
  <c r="CU9" i="1" s="1"/>
  <c r="CU21" i="1" s="1"/>
  <c r="CV6" i="1"/>
  <c r="CV9" i="1" s="1"/>
  <c r="CW6" i="1"/>
  <c r="CW9" i="1" s="1"/>
  <c r="CX6" i="1"/>
  <c r="CX9" i="1" s="1"/>
  <c r="CY6" i="1"/>
  <c r="CY9" i="1" s="1"/>
  <c r="CZ6" i="1"/>
  <c r="CZ9" i="1" s="1"/>
  <c r="DA6" i="1"/>
  <c r="DA9" i="1" s="1"/>
  <c r="DB6" i="1"/>
  <c r="DC6" i="1"/>
  <c r="DD6" i="1"/>
  <c r="DD9" i="1" s="1"/>
  <c r="DD21" i="1" s="1"/>
  <c r="DD37" i="1" s="1"/>
  <c r="DE6" i="1"/>
  <c r="DF6" i="1"/>
  <c r="DF9" i="1" s="1"/>
  <c r="DG6" i="1"/>
  <c r="DG9" i="1" s="1"/>
  <c r="DG21" i="1" s="1"/>
  <c r="DH6" i="1"/>
  <c r="DH9" i="1" s="1"/>
  <c r="DH21" i="1" s="1"/>
  <c r="DI6" i="1"/>
  <c r="DI9" i="1" s="1"/>
  <c r="DI21" i="1" s="1"/>
  <c r="DI37" i="1" s="1"/>
  <c r="DJ6" i="1"/>
  <c r="DK6" i="1"/>
  <c r="DK9" i="1" s="1"/>
  <c r="DK21" i="1" s="1"/>
  <c r="DL6" i="1"/>
  <c r="DL9" i="1" s="1"/>
  <c r="DM6" i="1"/>
  <c r="DM9" i="1" s="1"/>
  <c r="DN6" i="1"/>
  <c r="DN9" i="1" s="1"/>
  <c r="DO6" i="1"/>
  <c r="DO9" i="1" s="1"/>
  <c r="DP6" i="1"/>
  <c r="DP9" i="1" s="1"/>
  <c r="DQ6" i="1"/>
  <c r="DQ9" i="1" s="1"/>
  <c r="DR6" i="1"/>
  <c r="DS6" i="1"/>
  <c r="DT6" i="1"/>
  <c r="DT9" i="1" s="1"/>
  <c r="DT21" i="1" s="1"/>
  <c r="DT37" i="1" s="1"/>
  <c r="DU6" i="1"/>
  <c r="DV6" i="1"/>
  <c r="DV9" i="1" s="1"/>
  <c r="DW6" i="1"/>
  <c r="DW9" i="1" s="1"/>
  <c r="DW21" i="1" s="1"/>
  <c r="DX6" i="1"/>
  <c r="DX9" i="1" s="1"/>
  <c r="DX21" i="1" s="1"/>
  <c r="DY6" i="1"/>
  <c r="DY9" i="1" s="1"/>
  <c r="DY21" i="1" s="1"/>
  <c r="DY37" i="1" s="1"/>
  <c r="DZ6" i="1"/>
  <c r="EA6" i="1"/>
  <c r="EA9" i="1" s="1"/>
  <c r="EA21" i="1" s="1"/>
  <c r="EB6" i="1"/>
  <c r="EB9" i="1" s="1"/>
  <c r="EC6" i="1"/>
  <c r="EC9" i="1" s="1"/>
  <c r="ED6" i="1"/>
  <c r="ED9" i="1" s="1"/>
  <c r="EE6" i="1"/>
  <c r="EE9" i="1" s="1"/>
  <c r="EF6" i="1"/>
  <c r="EF9" i="1" s="1"/>
  <c r="EG6" i="1"/>
  <c r="EG9" i="1" s="1"/>
  <c r="EH6" i="1"/>
  <c r="EI6" i="1"/>
  <c r="EJ6" i="1"/>
  <c r="EJ9" i="1" s="1"/>
  <c r="EJ21" i="1" s="1"/>
  <c r="EJ37" i="1" s="1"/>
  <c r="EK6" i="1"/>
  <c r="EL6" i="1"/>
  <c r="EL9" i="1" s="1"/>
  <c r="EM6" i="1"/>
  <c r="EM9" i="1" s="1"/>
  <c r="EM21" i="1" s="1"/>
  <c r="EN6" i="1"/>
  <c r="EN9" i="1" s="1"/>
  <c r="EN21" i="1" s="1"/>
  <c r="EO6" i="1"/>
  <c r="EO9" i="1" s="1"/>
  <c r="EO21" i="1" s="1"/>
  <c r="EO37" i="1" s="1"/>
  <c r="EP6" i="1"/>
  <c r="EQ6" i="1"/>
  <c r="EQ9" i="1" s="1"/>
  <c r="EQ21" i="1" s="1"/>
  <c r="ER6" i="1"/>
  <c r="ER9" i="1" s="1"/>
  <c r="ES6" i="1"/>
  <c r="ES9" i="1" s="1"/>
  <c r="ET6" i="1"/>
  <c r="ET9" i="1" s="1"/>
  <c r="EU6" i="1"/>
  <c r="EU9" i="1" s="1"/>
  <c r="EV6" i="1"/>
  <c r="EV9" i="1" s="1"/>
  <c r="EW6" i="1"/>
  <c r="EW9" i="1" s="1"/>
  <c r="EX6" i="1"/>
  <c r="EY6" i="1"/>
  <c r="EZ6" i="1"/>
  <c r="EZ9" i="1" s="1"/>
  <c r="EZ21" i="1" s="1"/>
  <c r="EZ37" i="1" s="1"/>
  <c r="FA6" i="1"/>
  <c r="FB6" i="1"/>
  <c r="FB9" i="1" s="1"/>
  <c r="FC6" i="1"/>
  <c r="FC9" i="1" s="1"/>
  <c r="FC21" i="1" s="1"/>
  <c r="FD6" i="1"/>
  <c r="FD9" i="1" s="1"/>
  <c r="FD21" i="1" s="1"/>
  <c r="FE6" i="1"/>
  <c r="FE9" i="1" s="1"/>
  <c r="FE21" i="1" s="1"/>
  <c r="FE37" i="1" s="1"/>
  <c r="FF6" i="1"/>
  <c r="FG6" i="1"/>
  <c r="FG9" i="1" s="1"/>
  <c r="FG21" i="1" s="1"/>
  <c r="FH6" i="1"/>
  <c r="FH9" i="1" s="1"/>
  <c r="FI6" i="1"/>
  <c r="FI9" i="1" s="1"/>
  <c r="FJ6" i="1"/>
  <c r="FJ9" i="1" s="1"/>
  <c r="F6" i="1"/>
  <c r="F9" i="1" s="1"/>
  <c r="C1" i="18"/>
  <c r="D1" i="18" s="1"/>
  <c r="E1" i="18" s="1"/>
  <c r="F1" i="18" s="1"/>
  <c r="G1" i="18" s="1"/>
  <c r="H1" i="18" s="1"/>
  <c r="I1" i="18" s="1"/>
  <c r="J1" i="18" s="1"/>
  <c r="K1" i="18" s="1"/>
  <c r="L1" i="18" s="1"/>
  <c r="M1" i="18" s="1"/>
  <c r="N1" i="18" s="1"/>
  <c r="O1" i="18" s="1"/>
  <c r="P1" i="18" s="1"/>
  <c r="Q1" i="18" s="1"/>
  <c r="R1" i="18" s="1"/>
  <c r="S1" i="18" s="1"/>
  <c r="T1" i="18" s="1"/>
  <c r="U1" i="18" s="1"/>
  <c r="V1" i="18" s="1"/>
  <c r="W1" i="18" s="1"/>
  <c r="X1" i="18" s="1"/>
  <c r="Y1" i="18" s="1"/>
  <c r="Z1" i="18" s="1"/>
  <c r="AA1" i="18" s="1"/>
  <c r="AB1" i="18" s="1"/>
  <c r="AC1" i="18" s="1"/>
  <c r="AD1" i="18" s="1"/>
  <c r="AE1" i="18" s="1"/>
  <c r="AF1" i="18" s="1"/>
  <c r="AG1" i="18" s="1"/>
  <c r="AH1" i="18" s="1"/>
  <c r="AI1" i="18" s="1"/>
  <c r="AJ1" i="18" s="1"/>
  <c r="AK1" i="18" s="1"/>
  <c r="AL1" i="18" s="1"/>
  <c r="AM1" i="18" s="1"/>
  <c r="AN1" i="18" s="1"/>
  <c r="AO1" i="18" s="1"/>
  <c r="AP1" i="18" s="1"/>
  <c r="AQ1" i="18" s="1"/>
  <c r="AR1" i="18" s="1"/>
  <c r="AS1" i="18" s="1"/>
  <c r="AT1" i="18" s="1"/>
  <c r="AU1" i="18" s="1"/>
  <c r="AV1" i="18" s="1"/>
  <c r="AW1" i="18" s="1"/>
  <c r="AX1" i="18" s="1"/>
  <c r="AY1" i="18" s="1"/>
  <c r="AZ1" i="18" s="1"/>
  <c r="BA1" i="18" s="1"/>
  <c r="BB1" i="18" s="1"/>
  <c r="BC1" i="18" s="1"/>
  <c r="BD1" i="18" s="1"/>
  <c r="BE1" i="18" s="1"/>
  <c r="BF1" i="18" s="1"/>
  <c r="BG1" i="18" s="1"/>
  <c r="BH1" i="18" s="1"/>
  <c r="BI1" i="18" s="1"/>
  <c r="BJ1" i="18" s="1"/>
  <c r="BK1" i="18" s="1"/>
  <c r="BL1" i="18" s="1"/>
  <c r="BM1" i="18" s="1"/>
  <c r="BN1" i="18" s="1"/>
  <c r="BO1" i="18" s="1"/>
  <c r="BP1" i="18" s="1"/>
  <c r="BQ1" i="18" s="1"/>
  <c r="BR1" i="18" s="1"/>
  <c r="BS1" i="18" s="1"/>
  <c r="BT1" i="18" s="1"/>
  <c r="BU1" i="18" s="1"/>
  <c r="BV1" i="18" s="1"/>
  <c r="BW1" i="18" s="1"/>
  <c r="BX1" i="18" s="1"/>
  <c r="BY1" i="18" s="1"/>
  <c r="BZ1" i="18" s="1"/>
  <c r="CA1" i="18" s="1"/>
  <c r="CB1" i="18" s="1"/>
  <c r="CC1" i="18" s="1"/>
  <c r="CD1" i="18" s="1"/>
  <c r="CE1" i="18" s="1"/>
  <c r="CF1" i="18" s="1"/>
  <c r="CG1" i="18" s="1"/>
  <c r="CH1" i="18" s="1"/>
  <c r="CI1" i="18" s="1"/>
  <c r="CJ1" i="18" s="1"/>
  <c r="CK1" i="18" s="1"/>
  <c r="CL1" i="18" s="1"/>
  <c r="CM1" i="18" s="1"/>
  <c r="CN1" i="18" s="1"/>
  <c r="CO1" i="18" s="1"/>
  <c r="CP1" i="18" s="1"/>
  <c r="CQ1" i="18" s="1"/>
  <c r="CR1" i="18" s="1"/>
  <c r="CS1" i="18" s="1"/>
  <c r="CT1" i="18" s="1"/>
  <c r="CU1" i="18" s="1"/>
  <c r="CV1" i="18" s="1"/>
  <c r="CW1" i="18" s="1"/>
  <c r="CX1" i="18" s="1"/>
  <c r="CY1" i="18" s="1"/>
  <c r="CZ1" i="18" s="1"/>
  <c r="DA1" i="18" s="1"/>
  <c r="DB1" i="18" s="1"/>
  <c r="DC1" i="18" s="1"/>
  <c r="DD1" i="18" s="1"/>
  <c r="DE1" i="18" s="1"/>
  <c r="DF1" i="18" s="1"/>
  <c r="DG1" i="18" s="1"/>
  <c r="DH1" i="18" s="1"/>
  <c r="DI1" i="18" s="1"/>
  <c r="DJ1" i="18" s="1"/>
  <c r="DK1" i="18" s="1"/>
  <c r="DL1" i="18" s="1"/>
  <c r="DM1" i="18" s="1"/>
  <c r="DN1" i="18" s="1"/>
  <c r="DO1" i="18" s="1"/>
  <c r="DP1" i="18" s="1"/>
  <c r="DQ1" i="18" s="1"/>
  <c r="DR1" i="18" s="1"/>
  <c r="DS1" i="18" s="1"/>
  <c r="DT1" i="18" s="1"/>
  <c r="DU1" i="18" s="1"/>
  <c r="DV1" i="18" s="1"/>
  <c r="DW1" i="18" s="1"/>
  <c r="DX1" i="18" s="1"/>
  <c r="DY1" i="18" s="1"/>
  <c r="DZ1" i="18" s="1"/>
  <c r="EA1" i="18" s="1"/>
  <c r="EB1" i="18" s="1"/>
  <c r="EC1" i="18" s="1"/>
  <c r="ED1" i="18" s="1"/>
  <c r="EE1" i="18" s="1"/>
  <c r="EF1" i="18" s="1"/>
  <c r="EG1" i="18" s="1"/>
  <c r="EH1" i="18" s="1"/>
  <c r="EI1" i="18" s="1"/>
  <c r="EJ1" i="18" s="1"/>
  <c r="EK1" i="18" s="1"/>
  <c r="EL1" i="18" s="1"/>
  <c r="EM1" i="18" s="1"/>
  <c r="EN1" i="18" s="1"/>
  <c r="EO1" i="18" s="1"/>
  <c r="EP1" i="18" s="1"/>
  <c r="EQ1" i="18" s="1"/>
  <c r="ER1" i="18" s="1"/>
  <c r="ES1" i="18" s="1"/>
  <c r="ET1" i="18" s="1"/>
  <c r="EU1" i="18" s="1"/>
  <c r="EV1" i="18" s="1"/>
  <c r="EW1" i="18" s="1"/>
  <c r="EX1" i="18" s="1"/>
  <c r="EY1" i="18" s="1"/>
  <c r="EZ1" i="18" s="1"/>
  <c r="FA1" i="18" s="1"/>
  <c r="FB1" i="18" s="1"/>
  <c r="FC1" i="18" s="1"/>
  <c r="FD1" i="18" s="1"/>
  <c r="FE1" i="18" s="1"/>
  <c r="FF1" i="18" s="1"/>
  <c r="G2" i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CQ2" i="1" s="1"/>
  <c r="CR2" i="1" s="1"/>
  <c r="CS2" i="1" s="1"/>
  <c r="CT2" i="1" s="1"/>
  <c r="CU2" i="1" s="1"/>
  <c r="CV2" i="1" s="1"/>
  <c r="CW2" i="1" s="1"/>
  <c r="CX2" i="1" s="1"/>
  <c r="CY2" i="1" s="1"/>
  <c r="CZ2" i="1" s="1"/>
  <c r="DA2" i="1" s="1"/>
  <c r="DB2" i="1" s="1"/>
  <c r="DC2" i="1" s="1"/>
  <c r="DD2" i="1" s="1"/>
  <c r="DE2" i="1" s="1"/>
  <c r="DF2" i="1" s="1"/>
  <c r="DG2" i="1" s="1"/>
  <c r="DH2" i="1" s="1"/>
  <c r="DI2" i="1" s="1"/>
  <c r="DJ2" i="1" s="1"/>
  <c r="DK2" i="1" s="1"/>
  <c r="DL2" i="1" s="1"/>
  <c r="DM2" i="1" s="1"/>
  <c r="DN2" i="1" s="1"/>
  <c r="DO2" i="1" s="1"/>
  <c r="DP2" i="1" s="1"/>
  <c r="DQ2" i="1" s="1"/>
  <c r="DR2" i="1" s="1"/>
  <c r="DS2" i="1" s="1"/>
  <c r="DT2" i="1" s="1"/>
  <c r="DU2" i="1" s="1"/>
  <c r="DV2" i="1" s="1"/>
  <c r="DW2" i="1" s="1"/>
  <c r="DX2" i="1" s="1"/>
  <c r="DY2" i="1" s="1"/>
  <c r="DZ2" i="1" s="1"/>
  <c r="EA2" i="1" s="1"/>
  <c r="EB2" i="1" s="1"/>
  <c r="EC2" i="1" s="1"/>
  <c r="ED2" i="1" s="1"/>
  <c r="EE2" i="1" s="1"/>
  <c r="EF2" i="1" s="1"/>
  <c r="EG2" i="1" s="1"/>
  <c r="EH2" i="1" s="1"/>
  <c r="EI2" i="1" s="1"/>
  <c r="EJ2" i="1" s="1"/>
  <c r="EK2" i="1" s="1"/>
  <c r="EL2" i="1" s="1"/>
  <c r="EM2" i="1" s="1"/>
  <c r="EN2" i="1" s="1"/>
  <c r="EO2" i="1" s="1"/>
  <c r="EP2" i="1" s="1"/>
  <c r="EQ2" i="1" s="1"/>
  <c r="ER2" i="1" s="1"/>
  <c r="ES2" i="1" s="1"/>
  <c r="ET2" i="1" s="1"/>
  <c r="EU2" i="1" s="1"/>
  <c r="EV2" i="1" s="1"/>
  <c r="EW2" i="1" s="1"/>
  <c r="EX2" i="1" s="1"/>
  <c r="EY2" i="1" s="1"/>
  <c r="EZ2" i="1" s="1"/>
  <c r="FA2" i="1" s="1"/>
  <c r="FB2" i="1" s="1"/>
  <c r="FC2" i="1" s="1"/>
  <c r="FD2" i="1" s="1"/>
  <c r="FE2" i="1" s="1"/>
  <c r="FF2" i="1" s="1"/>
  <c r="FG2" i="1" s="1"/>
  <c r="FH2" i="1" s="1"/>
  <c r="FI2" i="1" s="1"/>
  <c r="FJ2" i="1" s="1"/>
  <c r="M38" i="22" l="1"/>
  <c r="M39" i="22"/>
  <c r="L42" i="22"/>
  <c r="L47" i="22"/>
  <c r="L61" i="22"/>
  <c r="N62" i="22"/>
  <c r="BL37" i="1"/>
  <c r="CR37" i="1"/>
  <c r="AE37" i="1"/>
  <c r="O37" i="1"/>
  <c r="FB21" i="1"/>
  <c r="FB37" i="1" s="1"/>
  <c r="DV21" i="1"/>
  <c r="DV37" i="1" s="1"/>
  <c r="CP21" i="1"/>
  <c r="CP37" i="1" s="1"/>
  <c r="BZ21" i="1"/>
  <c r="BZ37" i="1" s="1"/>
  <c r="AT21" i="1"/>
  <c r="AT37" i="1" s="1"/>
  <c r="AD21" i="1"/>
  <c r="AD37" i="1" s="1"/>
  <c r="N21" i="1"/>
  <c r="N37" i="1" s="1"/>
  <c r="DX37" i="1"/>
  <c r="BK37" i="1"/>
  <c r="EL21" i="1"/>
  <c r="EL37" i="1" s="1"/>
  <c r="DF21" i="1"/>
  <c r="DF37" i="1" s="1"/>
  <c r="BJ21" i="1"/>
  <c r="BJ37" i="1" s="1"/>
  <c r="FA9" i="1"/>
  <c r="FA21" i="1" s="1"/>
  <c r="FA37" i="1" s="1"/>
  <c r="EK9" i="1"/>
  <c r="EK21" i="1" s="1"/>
  <c r="EK37" i="1" s="1"/>
  <c r="DU9" i="1"/>
  <c r="DU21" i="1" s="1"/>
  <c r="DU37" i="1" s="1"/>
  <c r="DE9" i="1"/>
  <c r="DE21" i="1" s="1"/>
  <c r="DE37" i="1" s="1"/>
  <c r="CO9" i="1"/>
  <c r="CO21" i="1" s="1"/>
  <c r="CO37" i="1" s="1"/>
  <c r="BY9" i="1"/>
  <c r="BY21" i="1" s="1"/>
  <c r="BY37" i="1" s="1"/>
  <c r="BI9" i="1"/>
  <c r="BI21" i="1" s="1"/>
  <c r="BI37" i="1" s="1"/>
  <c r="AS9" i="1"/>
  <c r="AS21" i="1" s="1"/>
  <c r="AS37" i="1" s="1"/>
  <c r="AC9" i="1"/>
  <c r="AC21" i="1" s="1"/>
  <c r="AC37" i="1" s="1"/>
  <c r="M9" i="1"/>
  <c r="M21" i="1" s="1"/>
  <c r="M37" i="1" s="1"/>
  <c r="AF37" i="1"/>
  <c r="CB37" i="1"/>
  <c r="AB9" i="1"/>
  <c r="AB21" i="1" s="1"/>
  <c r="AB37" i="1" s="1"/>
  <c r="EI9" i="1"/>
  <c r="EI21" i="1" s="1"/>
  <c r="EI37" i="1" s="1"/>
  <c r="DC9" i="1"/>
  <c r="DC21" i="1" s="1"/>
  <c r="DC37" i="1" s="1"/>
  <c r="CM9" i="1"/>
  <c r="CM21" i="1" s="1"/>
  <c r="CM37" i="1" s="1"/>
  <c r="BG9" i="1"/>
  <c r="BG21" i="1" s="1"/>
  <c r="BG37" i="1" s="1"/>
  <c r="AQ9" i="1"/>
  <c r="AQ21" i="1" s="1"/>
  <c r="AQ37" i="1" s="1"/>
  <c r="AA9" i="1"/>
  <c r="AA21" i="1" s="1"/>
  <c r="AA37" i="1" s="1"/>
  <c r="K9" i="1"/>
  <c r="K21" i="1" s="1"/>
  <c r="K37" i="1" s="1"/>
  <c r="DH37" i="1"/>
  <c r="CA37" i="1"/>
  <c r="EY9" i="1"/>
  <c r="EY21" i="1" s="1"/>
  <c r="EY37" i="1" s="1"/>
  <c r="DS9" i="1"/>
  <c r="DS21" i="1" s="1"/>
  <c r="DS37" i="1" s="1"/>
  <c r="BW9" i="1"/>
  <c r="BW21" i="1" s="1"/>
  <c r="BW37" i="1" s="1"/>
  <c r="EX9" i="1"/>
  <c r="EX21" i="1" s="1"/>
  <c r="EX37" i="1" s="1"/>
  <c r="EH9" i="1"/>
  <c r="EH21" i="1" s="1"/>
  <c r="EH37" i="1" s="1"/>
  <c r="DR9" i="1"/>
  <c r="DR21" i="1" s="1"/>
  <c r="DR37" i="1" s="1"/>
  <c r="DB9" i="1"/>
  <c r="DB21" i="1" s="1"/>
  <c r="DB37" i="1" s="1"/>
  <c r="CL9" i="1"/>
  <c r="CL21" i="1" s="1"/>
  <c r="CL37" i="1" s="1"/>
  <c r="BV9" i="1"/>
  <c r="BV21" i="1" s="1"/>
  <c r="BV37" i="1" s="1"/>
  <c r="BF9" i="1"/>
  <c r="BF21" i="1" s="1"/>
  <c r="BF37" i="1" s="1"/>
  <c r="AP9" i="1"/>
  <c r="AP21" i="1" s="1"/>
  <c r="AP37" i="1" s="1"/>
  <c r="Z9" i="1"/>
  <c r="Z21" i="1" s="1"/>
  <c r="Z37" i="1" s="1"/>
  <c r="J9" i="1"/>
  <c r="J21" i="1" s="1"/>
  <c r="J37" i="1" s="1"/>
  <c r="EW21" i="1"/>
  <c r="EW37" i="1" s="1"/>
  <c r="EG21" i="1"/>
  <c r="EG37" i="1" s="1"/>
  <c r="DQ21" i="1"/>
  <c r="DQ37" i="1" s="1"/>
  <c r="DA21" i="1"/>
  <c r="DA37" i="1" s="1"/>
  <c r="CK21" i="1"/>
  <c r="CK37" i="1" s="1"/>
  <c r="BU21" i="1"/>
  <c r="BU37" i="1" s="1"/>
  <c r="BE21" i="1"/>
  <c r="BE37" i="1" s="1"/>
  <c r="AO21" i="1"/>
  <c r="AO37" i="1" s="1"/>
  <c r="Y21" i="1"/>
  <c r="Y37" i="1" s="1"/>
  <c r="I21" i="1"/>
  <c r="I37" i="1" s="1"/>
  <c r="AU37" i="1"/>
  <c r="EF21" i="1"/>
  <c r="EF37" i="1" s="1"/>
  <c r="DP21" i="1"/>
  <c r="DP37" i="1" s="1"/>
  <c r="CZ21" i="1"/>
  <c r="CZ37" i="1" s="1"/>
  <c r="CJ21" i="1"/>
  <c r="CJ37" i="1" s="1"/>
  <c r="BT21" i="1"/>
  <c r="BT37" i="1" s="1"/>
  <c r="BD21" i="1"/>
  <c r="BD37" i="1" s="1"/>
  <c r="AN21" i="1"/>
  <c r="AN37" i="1" s="1"/>
  <c r="X21" i="1"/>
  <c r="X37" i="1" s="1"/>
  <c r="H21" i="1"/>
  <c r="H37" i="1" s="1"/>
  <c r="FD37" i="1"/>
  <c r="FC37" i="1"/>
  <c r="L9" i="1"/>
  <c r="L21" i="1" s="1"/>
  <c r="L37" i="1" s="1"/>
  <c r="F21" i="1"/>
  <c r="F37" i="1" s="1"/>
  <c r="F46" i="1" s="1"/>
  <c r="F60" i="1" s="1"/>
  <c r="DO21" i="1"/>
  <c r="DO37" i="1" s="1"/>
  <c r="CI21" i="1"/>
  <c r="CI37" i="1" s="1"/>
  <c r="BS21" i="1"/>
  <c r="BS37" i="1" s="1"/>
  <c r="BC21" i="1"/>
  <c r="BC37" i="1" s="1"/>
  <c r="AM21" i="1"/>
  <c r="AM37" i="1" s="1"/>
  <c r="W21" i="1"/>
  <c r="W37" i="1" s="1"/>
  <c r="G21" i="1"/>
  <c r="G37" i="1" s="1"/>
  <c r="EN37" i="1"/>
  <c r="DW37" i="1"/>
  <c r="EV21" i="1"/>
  <c r="EV37" i="1" s="1"/>
  <c r="EU21" i="1"/>
  <c r="EU37" i="1" s="1"/>
  <c r="CY21" i="1"/>
  <c r="CY37" i="1" s="1"/>
  <c r="FJ21" i="1"/>
  <c r="FJ37" i="1" s="1"/>
  <c r="ET21" i="1"/>
  <c r="ET37" i="1" s="1"/>
  <c r="ED21" i="1"/>
  <c r="ED37" i="1" s="1"/>
  <c r="DN21" i="1"/>
  <c r="DN37" i="1" s="1"/>
  <c r="CX21" i="1"/>
  <c r="CX37" i="1" s="1"/>
  <c r="CH21" i="1"/>
  <c r="CH37" i="1" s="1"/>
  <c r="BR21" i="1"/>
  <c r="BR37" i="1" s="1"/>
  <c r="BB21" i="1"/>
  <c r="BB37" i="1" s="1"/>
  <c r="AL21" i="1"/>
  <c r="AL37" i="1" s="1"/>
  <c r="V21" i="1"/>
  <c r="V37" i="1" s="1"/>
  <c r="CQ37" i="1"/>
  <c r="EE21" i="1"/>
  <c r="EE37" i="1" s="1"/>
  <c r="FI21" i="1"/>
  <c r="FI37" i="1" s="1"/>
  <c r="ES21" i="1"/>
  <c r="ES37" i="1" s="1"/>
  <c r="EC21" i="1"/>
  <c r="EC37" i="1" s="1"/>
  <c r="DM21" i="1"/>
  <c r="DM37" i="1" s="1"/>
  <c r="CW21" i="1"/>
  <c r="CW37" i="1" s="1"/>
  <c r="CG21" i="1"/>
  <c r="CG37" i="1" s="1"/>
  <c r="BQ21" i="1"/>
  <c r="BQ37" i="1" s="1"/>
  <c r="BA21" i="1"/>
  <c r="BA37" i="1" s="1"/>
  <c r="AK21" i="1"/>
  <c r="AK37" i="1" s="1"/>
  <c r="U21" i="1"/>
  <c r="U37" i="1" s="1"/>
  <c r="DG37" i="1"/>
  <c r="FH21" i="1"/>
  <c r="FH37" i="1" s="1"/>
  <c r="ER21" i="1"/>
  <c r="ER37" i="1" s="1"/>
  <c r="EB21" i="1"/>
  <c r="EB37" i="1" s="1"/>
  <c r="DL21" i="1"/>
  <c r="DL37" i="1" s="1"/>
  <c r="CV21" i="1"/>
  <c r="CV37" i="1" s="1"/>
  <c r="CF21" i="1"/>
  <c r="CF37" i="1" s="1"/>
  <c r="BP21" i="1"/>
  <c r="BP37" i="1" s="1"/>
  <c r="AZ21" i="1"/>
  <c r="AZ37" i="1" s="1"/>
  <c r="AJ21" i="1"/>
  <c r="AJ37" i="1" s="1"/>
  <c r="T21" i="1"/>
  <c r="T37" i="1" s="1"/>
  <c r="AV37" i="1"/>
  <c r="EQ37" i="1"/>
  <c r="DK37" i="1"/>
  <c r="CE37" i="1"/>
  <c r="BO37" i="1"/>
  <c r="AI37" i="1"/>
  <c r="S37" i="1"/>
  <c r="P37" i="1"/>
  <c r="EM37" i="1"/>
  <c r="FG37" i="1"/>
  <c r="EA37" i="1"/>
  <c r="CU37" i="1"/>
  <c r="AY37" i="1"/>
  <c r="FF9" i="1"/>
  <c r="FF21" i="1" s="1"/>
  <c r="FF37" i="1" s="1"/>
  <c r="EP9" i="1"/>
  <c r="EP21" i="1" s="1"/>
  <c r="EP37" i="1" s="1"/>
  <c r="DZ9" i="1"/>
  <c r="DZ21" i="1" s="1"/>
  <c r="DZ37" i="1" s="1"/>
  <c r="DJ9" i="1"/>
  <c r="DJ21" i="1" s="1"/>
  <c r="DJ37" i="1" s="1"/>
  <c r="CT9" i="1"/>
  <c r="CT21" i="1" s="1"/>
  <c r="CT37" i="1" s="1"/>
  <c r="CD9" i="1"/>
  <c r="CD21" i="1" s="1"/>
  <c r="CD37" i="1" s="1"/>
  <c r="BN9" i="1"/>
  <c r="BN21" i="1" s="1"/>
  <c r="BN37" i="1" s="1"/>
  <c r="AX9" i="1"/>
  <c r="AX21" i="1" s="1"/>
  <c r="AX37" i="1" s="1"/>
  <c r="AH9" i="1"/>
  <c r="AH21" i="1" s="1"/>
  <c r="AH37" i="1" s="1"/>
  <c r="R9" i="1"/>
  <c r="R21" i="1" s="1"/>
  <c r="R37" i="1" s="1"/>
  <c r="H61" i="1"/>
  <c r="G39" i="1"/>
  <c r="H38" i="1"/>
  <c r="G38" i="1"/>
  <c r="N38" i="22" l="1"/>
  <c r="N39" i="22"/>
  <c r="M42" i="22"/>
  <c r="M47" i="22"/>
  <c r="M61" i="22"/>
  <c r="O62" i="22"/>
  <c r="H46" i="1"/>
  <c r="H60" i="1" s="1"/>
  <c r="G46" i="1"/>
  <c r="G60" i="1" s="1"/>
  <c r="I61" i="1"/>
  <c r="H39" i="1"/>
  <c r="O38" i="22" l="1"/>
  <c r="O39" i="22"/>
  <c r="N42" i="22"/>
  <c r="N47" i="22"/>
  <c r="N61" i="22"/>
  <c r="P62" i="22"/>
  <c r="J61" i="1"/>
  <c r="I39" i="1"/>
  <c r="I38" i="1"/>
  <c r="P38" i="22" l="1"/>
  <c r="P39" i="22"/>
  <c r="O42" i="22"/>
  <c r="O47" i="22"/>
  <c r="O61" i="22"/>
  <c r="Q62" i="22"/>
  <c r="I46" i="1"/>
  <c r="I60" i="1" s="1"/>
  <c r="K61" i="1"/>
  <c r="J39" i="1"/>
  <c r="J38" i="1"/>
  <c r="J46" i="1" s="1"/>
  <c r="J60" i="1" s="1"/>
  <c r="Q38" i="22" l="1"/>
  <c r="Q39" i="22"/>
  <c r="P42" i="22"/>
  <c r="P47" i="22"/>
  <c r="P61" i="22"/>
  <c r="R62" i="22"/>
  <c r="L61" i="1"/>
  <c r="K39" i="1"/>
  <c r="K38" i="1"/>
  <c r="K46" i="1" s="1"/>
  <c r="K60" i="1" s="1"/>
  <c r="R38" i="22" l="1"/>
  <c r="R39" i="22"/>
  <c r="Q42" i="22"/>
  <c r="Q47" i="22"/>
  <c r="Q61" i="22"/>
  <c r="S62" i="22"/>
  <c r="M61" i="1"/>
  <c r="L39" i="1"/>
  <c r="L38" i="1"/>
  <c r="L46" i="1" s="1"/>
  <c r="L60" i="1" s="1"/>
  <c r="S38" i="22" l="1"/>
  <c r="S39" i="22"/>
  <c r="R42" i="22"/>
  <c r="R47" i="22"/>
  <c r="T62" i="22"/>
  <c r="R61" i="22"/>
  <c r="N61" i="1"/>
  <c r="M39" i="1"/>
  <c r="M38" i="1"/>
  <c r="M46" i="1" s="1"/>
  <c r="M60" i="1" s="1"/>
  <c r="T38" i="22" l="1"/>
  <c r="T39" i="22"/>
  <c r="S42" i="22"/>
  <c r="S47" i="22"/>
  <c r="S61" i="22"/>
  <c r="U62" i="22"/>
  <c r="O61" i="1"/>
  <c r="N39" i="1"/>
  <c r="N38" i="1"/>
  <c r="N46" i="1" s="1"/>
  <c r="N60" i="1" s="1"/>
  <c r="U38" i="22" l="1"/>
  <c r="U39" i="22"/>
  <c r="T42" i="22"/>
  <c r="T47" i="22"/>
  <c r="T61" i="22"/>
  <c r="V62" i="22"/>
  <c r="P61" i="1"/>
  <c r="O39" i="1"/>
  <c r="O38" i="1"/>
  <c r="O46" i="1" s="1"/>
  <c r="O60" i="1" s="1"/>
  <c r="V38" i="22" l="1"/>
  <c r="V39" i="22"/>
  <c r="U42" i="22"/>
  <c r="U47" i="22"/>
  <c r="U61" i="22"/>
  <c r="W62" i="22"/>
  <c r="Q61" i="1"/>
  <c r="P39" i="1"/>
  <c r="P38" i="1"/>
  <c r="P46" i="1" s="1"/>
  <c r="P60" i="1" s="1"/>
  <c r="W38" i="22" l="1"/>
  <c r="W39" i="22"/>
  <c r="V42" i="22"/>
  <c r="V47" i="22"/>
  <c r="V61" i="22"/>
  <c r="X62" i="22"/>
  <c r="R61" i="1"/>
  <c r="Q39" i="1"/>
  <c r="Q38" i="1"/>
  <c r="Q46" i="1" s="1"/>
  <c r="Q60" i="1" s="1"/>
  <c r="X38" i="22" l="1"/>
  <c r="X39" i="22"/>
  <c r="W42" i="22"/>
  <c r="W47" i="22"/>
  <c r="W61" i="22"/>
  <c r="Y62" i="22"/>
  <c r="S61" i="1"/>
  <c r="R39" i="1"/>
  <c r="R38" i="1"/>
  <c r="R46" i="1" s="1"/>
  <c r="R60" i="1" s="1"/>
  <c r="Y38" i="22" l="1"/>
  <c r="Y39" i="22"/>
  <c r="X42" i="22"/>
  <c r="X47" i="22"/>
  <c r="X61" i="22"/>
  <c r="Z62" i="22"/>
  <c r="T61" i="1"/>
  <c r="S39" i="1"/>
  <c r="S38" i="1"/>
  <c r="S46" i="1" s="1"/>
  <c r="S60" i="1" s="1"/>
  <c r="Z38" i="22" l="1"/>
  <c r="Z39" i="22"/>
  <c r="Y42" i="22"/>
  <c r="Y47" i="22"/>
  <c r="Y61" i="22"/>
  <c r="AA62" i="22"/>
  <c r="U61" i="1"/>
  <c r="T39" i="1"/>
  <c r="T38" i="1"/>
  <c r="T46" i="1" s="1"/>
  <c r="T60" i="1" s="1"/>
  <c r="AA38" i="22" l="1"/>
  <c r="AA39" i="22"/>
  <c r="Z42" i="22"/>
  <c r="Z47" i="22"/>
  <c r="Z61" i="22"/>
  <c r="AB62" i="22"/>
  <c r="V61" i="1"/>
  <c r="U39" i="1"/>
  <c r="U38" i="1"/>
  <c r="U46" i="1" s="1"/>
  <c r="U60" i="1" s="1"/>
  <c r="AB38" i="22" l="1"/>
  <c r="AB39" i="22"/>
  <c r="AA42" i="22"/>
  <c r="AA47" i="22"/>
  <c r="AA61" i="22"/>
  <c r="AC62" i="22"/>
  <c r="W61" i="1"/>
  <c r="V39" i="1"/>
  <c r="V38" i="1"/>
  <c r="AC38" i="22" l="1"/>
  <c r="AC39" i="22"/>
  <c r="AB42" i="22"/>
  <c r="AB47" i="22"/>
  <c r="AB61" i="22"/>
  <c r="AD62" i="22"/>
  <c r="V46" i="1"/>
  <c r="V60" i="1" s="1"/>
  <c r="X61" i="1"/>
  <c r="W39" i="1"/>
  <c r="W38" i="1"/>
  <c r="W46" i="1" s="1"/>
  <c r="W60" i="1" s="1"/>
  <c r="AD38" i="22" l="1"/>
  <c r="AD39" i="22"/>
  <c r="AC42" i="22"/>
  <c r="AC47" i="22"/>
  <c r="AC61" i="22"/>
  <c r="AE62" i="22"/>
  <c r="Y61" i="1"/>
  <c r="X39" i="1"/>
  <c r="X38" i="1"/>
  <c r="X46" i="1" s="1"/>
  <c r="X60" i="1" s="1"/>
  <c r="AE38" i="22" l="1"/>
  <c r="AE39" i="22"/>
  <c r="AD42" i="22"/>
  <c r="AD47" i="22"/>
  <c r="AD61" i="22"/>
  <c r="AF62" i="22"/>
  <c r="Z61" i="1"/>
  <c r="Y39" i="1"/>
  <c r="Y38" i="1"/>
  <c r="Y46" i="1" s="1"/>
  <c r="Y60" i="1" s="1"/>
  <c r="AF38" i="22" l="1"/>
  <c r="AF39" i="22"/>
  <c r="AE42" i="22"/>
  <c r="AE47" i="22"/>
  <c r="AE61" i="22"/>
  <c r="AG62" i="22"/>
  <c r="AA61" i="1"/>
  <c r="Z39" i="1"/>
  <c r="Z38" i="1"/>
  <c r="Z46" i="1" s="1"/>
  <c r="Z60" i="1" s="1"/>
  <c r="AG38" i="22" l="1"/>
  <c r="AG39" i="22"/>
  <c r="AF42" i="22"/>
  <c r="AF47" i="22"/>
  <c r="AF61" i="22"/>
  <c r="AH62" i="22"/>
  <c r="AB61" i="1"/>
  <c r="AA39" i="1"/>
  <c r="AA38" i="1"/>
  <c r="AH38" i="22" l="1"/>
  <c r="AH39" i="22"/>
  <c r="AG42" i="22"/>
  <c r="AG47" i="22"/>
  <c r="AI62" i="22"/>
  <c r="AG61" i="22"/>
  <c r="AA46" i="1"/>
  <c r="AA60" i="1" s="1"/>
  <c r="AC61" i="1"/>
  <c r="AB39" i="1"/>
  <c r="AB38" i="1"/>
  <c r="AB46" i="1" s="1"/>
  <c r="AB60" i="1" s="1"/>
  <c r="AI38" i="22" l="1"/>
  <c r="AI39" i="22"/>
  <c r="AH42" i="22"/>
  <c r="AH47" i="22"/>
  <c r="AJ62" i="22"/>
  <c r="AH61" i="22"/>
  <c r="AD61" i="1"/>
  <c r="AC39" i="1"/>
  <c r="AC38" i="1"/>
  <c r="AC46" i="1" s="1"/>
  <c r="AC60" i="1" s="1"/>
  <c r="AJ38" i="22" l="1"/>
  <c r="AJ39" i="22"/>
  <c r="AI42" i="22"/>
  <c r="AI47" i="22"/>
  <c r="AI61" i="22"/>
  <c r="AK62" i="22"/>
  <c r="AE61" i="1"/>
  <c r="AD39" i="1"/>
  <c r="AD38" i="1"/>
  <c r="AD46" i="1" s="1"/>
  <c r="AD60" i="1" s="1"/>
  <c r="AK38" i="22" l="1"/>
  <c r="AK39" i="22"/>
  <c r="AJ42" i="22"/>
  <c r="AJ47" i="22"/>
  <c r="AJ61" i="22"/>
  <c r="AL62" i="22"/>
  <c r="AF61" i="1"/>
  <c r="AE39" i="1"/>
  <c r="AE38" i="1"/>
  <c r="AE46" i="1" s="1"/>
  <c r="AE60" i="1" s="1"/>
  <c r="AL38" i="22" l="1"/>
  <c r="AL39" i="22"/>
  <c r="AK42" i="22"/>
  <c r="AK47" i="22"/>
  <c r="AK61" i="22"/>
  <c r="AM62" i="22"/>
  <c r="AG61" i="1"/>
  <c r="AF39" i="1"/>
  <c r="AF38" i="1"/>
  <c r="AF46" i="1" s="1"/>
  <c r="AF60" i="1" s="1"/>
  <c r="AM38" i="22" l="1"/>
  <c r="AM39" i="22"/>
  <c r="AL42" i="22"/>
  <c r="AL47" i="22"/>
  <c r="AL61" i="22"/>
  <c r="AN62" i="22"/>
  <c r="AH61" i="1"/>
  <c r="AG39" i="1"/>
  <c r="AG38" i="1"/>
  <c r="AG46" i="1" s="1"/>
  <c r="AG60" i="1" s="1"/>
  <c r="AN38" i="22" l="1"/>
  <c r="AN39" i="22"/>
  <c r="AM42" i="22"/>
  <c r="AM47" i="22"/>
  <c r="AM61" i="22"/>
  <c r="AO62" i="22"/>
  <c r="AI61" i="1"/>
  <c r="AH39" i="1"/>
  <c r="AH38" i="1"/>
  <c r="AH46" i="1" s="1"/>
  <c r="AH60" i="1" s="1"/>
  <c r="AO38" i="22" l="1"/>
  <c r="AO39" i="22"/>
  <c r="AN42" i="22"/>
  <c r="AN47" i="22"/>
  <c r="AN61" i="22"/>
  <c r="AP62" i="22"/>
  <c r="AJ61" i="1"/>
  <c r="AI39" i="1"/>
  <c r="AI38" i="1"/>
  <c r="AP38" i="22" l="1"/>
  <c r="AP39" i="22"/>
  <c r="AO42" i="22"/>
  <c r="AO47" i="22"/>
  <c r="AO61" i="22"/>
  <c r="AQ62" i="22"/>
  <c r="AI46" i="1"/>
  <c r="AI60" i="1" s="1"/>
  <c r="AK61" i="1"/>
  <c r="AJ39" i="1"/>
  <c r="AJ38" i="1"/>
  <c r="AJ46" i="1" s="1"/>
  <c r="AJ60" i="1" s="1"/>
  <c r="AQ38" i="22" l="1"/>
  <c r="AQ39" i="22"/>
  <c r="AP42" i="22"/>
  <c r="AP47" i="22"/>
  <c r="AP61" i="22"/>
  <c r="AR62" i="22"/>
  <c r="AL61" i="1"/>
  <c r="AK39" i="1"/>
  <c r="AK38" i="1"/>
  <c r="AK46" i="1" s="1"/>
  <c r="AK60" i="1" s="1"/>
  <c r="AR38" i="22" l="1"/>
  <c r="AR39" i="22"/>
  <c r="AQ42" i="22"/>
  <c r="AQ47" i="22"/>
  <c r="AQ61" i="22"/>
  <c r="AS62" i="22"/>
  <c r="AM61" i="1"/>
  <c r="AL39" i="1"/>
  <c r="AL38" i="1"/>
  <c r="AL46" i="1" s="1"/>
  <c r="AL60" i="1" s="1"/>
  <c r="AS38" i="22" l="1"/>
  <c r="AS39" i="22"/>
  <c r="AR42" i="22"/>
  <c r="AR47" i="22"/>
  <c r="AR61" i="22"/>
  <c r="AT62" i="22"/>
  <c r="AN61" i="1"/>
  <c r="AM39" i="1"/>
  <c r="AM38" i="1"/>
  <c r="AM46" i="1" s="1"/>
  <c r="AM60" i="1" s="1"/>
  <c r="AT38" i="22" l="1"/>
  <c r="AT39" i="22"/>
  <c r="AS42" i="22"/>
  <c r="AS47" i="22"/>
  <c r="AS61" i="22"/>
  <c r="AU62" i="22"/>
  <c r="AO61" i="1"/>
  <c r="AN39" i="1"/>
  <c r="AN38" i="1"/>
  <c r="AN46" i="1" s="1"/>
  <c r="AN60" i="1" s="1"/>
  <c r="AU38" i="22" l="1"/>
  <c r="AU39" i="22"/>
  <c r="AT42" i="22"/>
  <c r="AT47" i="22"/>
  <c r="AT61" i="22"/>
  <c r="AV62" i="22"/>
  <c r="AP61" i="1"/>
  <c r="AO39" i="1"/>
  <c r="AO38" i="1"/>
  <c r="AO46" i="1" s="1"/>
  <c r="AO60" i="1" s="1"/>
  <c r="AV38" i="22" l="1"/>
  <c r="AV39" i="22"/>
  <c r="AU42" i="22"/>
  <c r="AU47" i="22"/>
  <c r="AU61" i="22"/>
  <c r="AW62" i="22"/>
  <c r="AQ61" i="1"/>
  <c r="AP39" i="1"/>
  <c r="AP38" i="1"/>
  <c r="AP46" i="1" s="1"/>
  <c r="AP60" i="1" s="1"/>
  <c r="AW38" i="22" l="1"/>
  <c r="AW39" i="22"/>
  <c r="AV42" i="22"/>
  <c r="AV47" i="22"/>
  <c r="AV61" i="22"/>
  <c r="AX62" i="22"/>
  <c r="AR61" i="1"/>
  <c r="AQ39" i="1"/>
  <c r="AQ38" i="1"/>
  <c r="AQ46" i="1" s="1"/>
  <c r="AQ60" i="1" s="1"/>
  <c r="AX38" i="22" l="1"/>
  <c r="AX39" i="22"/>
  <c r="AW42" i="22"/>
  <c r="AW47" i="22"/>
  <c r="AW61" i="22"/>
  <c r="AY62" i="22"/>
  <c r="AS61" i="1"/>
  <c r="AR39" i="1"/>
  <c r="AR38" i="1"/>
  <c r="AR46" i="1" s="1"/>
  <c r="AR60" i="1" s="1"/>
  <c r="AY38" i="22" l="1"/>
  <c r="AY39" i="22"/>
  <c r="AX42" i="22"/>
  <c r="AX47" i="22"/>
  <c r="AZ62" i="22"/>
  <c r="AX61" i="22"/>
  <c r="AT61" i="1"/>
  <c r="AS39" i="1"/>
  <c r="AS38" i="1"/>
  <c r="AZ38" i="22" l="1"/>
  <c r="AZ39" i="22"/>
  <c r="AY42" i="22"/>
  <c r="AY47" i="22"/>
  <c r="AY61" i="22"/>
  <c r="BA62" i="22"/>
  <c r="AS46" i="1"/>
  <c r="AS60" i="1" s="1"/>
  <c r="AU61" i="1"/>
  <c r="AT39" i="1"/>
  <c r="AT38" i="1"/>
  <c r="AT46" i="1" s="1"/>
  <c r="AT60" i="1" s="1"/>
  <c r="BA38" i="22" l="1"/>
  <c r="BA39" i="22"/>
  <c r="AZ42" i="22"/>
  <c r="AZ47" i="22"/>
  <c r="AZ61" i="22"/>
  <c r="BB62" i="22"/>
  <c r="AV61" i="1"/>
  <c r="AU39" i="1"/>
  <c r="AU38" i="1"/>
  <c r="AU46" i="1" s="1"/>
  <c r="AU60" i="1" s="1"/>
  <c r="BB38" i="22" l="1"/>
  <c r="BB39" i="22"/>
  <c r="BA42" i="22"/>
  <c r="BA47" i="22"/>
  <c r="BA61" i="22"/>
  <c r="BC62" i="22"/>
  <c r="AW61" i="1"/>
  <c r="AV39" i="1"/>
  <c r="AV38" i="1"/>
  <c r="AV46" i="1" s="1"/>
  <c r="AV60" i="1" s="1"/>
  <c r="BC38" i="22" l="1"/>
  <c r="BC39" i="22"/>
  <c r="BB42" i="22"/>
  <c r="BB47" i="22"/>
  <c r="BB61" i="22"/>
  <c r="BD62" i="22"/>
  <c r="AX61" i="1"/>
  <c r="AW39" i="1"/>
  <c r="AW38" i="1"/>
  <c r="AW46" i="1" s="1"/>
  <c r="AW60" i="1" s="1"/>
  <c r="BD38" i="22" l="1"/>
  <c r="BD39" i="22"/>
  <c r="BC42" i="22"/>
  <c r="BC47" i="22"/>
  <c r="BC61" i="22"/>
  <c r="BE62" i="22"/>
  <c r="AY61" i="1"/>
  <c r="AX39" i="1"/>
  <c r="AX38" i="1"/>
  <c r="AX46" i="1" s="1"/>
  <c r="AX60" i="1" s="1"/>
  <c r="BE38" i="22" l="1"/>
  <c r="BE39" i="22"/>
  <c r="BD42" i="22"/>
  <c r="BD47" i="22"/>
  <c r="BD61" i="22"/>
  <c r="BF62" i="22"/>
  <c r="AZ61" i="1"/>
  <c r="AY39" i="1"/>
  <c r="AY38" i="1"/>
  <c r="AY46" i="1" s="1"/>
  <c r="AY60" i="1" s="1"/>
  <c r="BF38" i="22" l="1"/>
  <c r="BF39" i="22"/>
  <c r="BE42" i="22"/>
  <c r="BE47" i="22"/>
  <c r="BE61" i="22"/>
  <c r="BG62" i="22"/>
  <c r="BA61" i="1"/>
  <c r="AZ39" i="1"/>
  <c r="AZ38" i="1"/>
  <c r="AZ46" i="1" s="1"/>
  <c r="AZ60" i="1" s="1"/>
  <c r="BG38" i="22" l="1"/>
  <c r="BG39" i="22"/>
  <c r="BF42" i="22"/>
  <c r="BF47" i="22"/>
  <c r="BF61" i="22"/>
  <c r="BH62" i="22"/>
  <c r="BB61" i="1"/>
  <c r="BA39" i="1"/>
  <c r="BA38" i="1"/>
  <c r="BA46" i="1" s="1"/>
  <c r="BA60" i="1" s="1"/>
  <c r="BH38" i="22" l="1"/>
  <c r="BH39" i="22"/>
  <c r="BG42" i="22"/>
  <c r="BG47" i="22"/>
  <c r="BG61" i="22"/>
  <c r="BI62" i="22"/>
  <c r="BC61" i="1"/>
  <c r="BB39" i="1"/>
  <c r="BB38" i="1"/>
  <c r="BB46" i="1" s="1"/>
  <c r="BB60" i="1" s="1"/>
  <c r="BI38" i="22" l="1"/>
  <c r="BI39" i="22"/>
  <c r="BH42" i="22"/>
  <c r="BH47" i="22"/>
  <c r="BH61" i="22"/>
  <c r="BJ62" i="22"/>
  <c r="BD61" i="1"/>
  <c r="BC39" i="1"/>
  <c r="BC38" i="1"/>
  <c r="BC46" i="1" s="1"/>
  <c r="BC60" i="1" s="1"/>
  <c r="BJ38" i="22" l="1"/>
  <c r="BJ39" i="22"/>
  <c r="BI42" i="22"/>
  <c r="BI47" i="22"/>
  <c r="BI61" i="22"/>
  <c r="BK62" i="22"/>
  <c r="BE61" i="1"/>
  <c r="BD39" i="1"/>
  <c r="BD38" i="1"/>
  <c r="BD46" i="1" s="1"/>
  <c r="BD60" i="1" s="1"/>
  <c r="BK38" i="22" l="1"/>
  <c r="BK39" i="22"/>
  <c r="BJ42" i="22"/>
  <c r="BJ47" i="22"/>
  <c r="BJ61" i="22"/>
  <c r="BL62" i="22"/>
  <c r="BF61" i="1"/>
  <c r="BE39" i="1"/>
  <c r="BE38" i="1"/>
  <c r="BE46" i="1" s="1"/>
  <c r="BE60" i="1" s="1"/>
  <c r="BL38" i="22" l="1"/>
  <c r="BL39" i="22"/>
  <c r="BK42" i="22"/>
  <c r="BK47" i="22"/>
  <c r="BK61" i="22"/>
  <c r="BM62" i="22"/>
  <c r="BG61" i="1"/>
  <c r="BF39" i="1"/>
  <c r="BF38" i="1"/>
  <c r="BF46" i="1" s="1"/>
  <c r="BF60" i="1" s="1"/>
  <c r="BM38" i="22" l="1"/>
  <c r="BM39" i="22"/>
  <c r="BL42" i="22"/>
  <c r="BL47" i="22"/>
  <c r="BL61" i="22"/>
  <c r="BN62" i="22"/>
  <c r="BH61" i="1"/>
  <c r="BG39" i="1"/>
  <c r="BG38" i="1"/>
  <c r="BG46" i="1" s="1"/>
  <c r="BG60" i="1" s="1"/>
  <c r="BN38" i="22" l="1"/>
  <c r="BN39" i="22"/>
  <c r="BM42" i="22"/>
  <c r="BM47" i="22"/>
  <c r="BM61" i="22"/>
  <c r="BO62" i="22"/>
  <c r="BI61" i="1"/>
  <c r="BH39" i="1"/>
  <c r="BH38" i="1"/>
  <c r="BH46" i="1" s="1"/>
  <c r="BH60" i="1" s="1"/>
  <c r="BO38" i="22" l="1"/>
  <c r="BO39" i="22"/>
  <c r="BN42" i="22"/>
  <c r="BN47" i="22"/>
  <c r="BP62" i="22"/>
  <c r="BN61" i="22"/>
  <c r="BJ61" i="1"/>
  <c r="BI39" i="1"/>
  <c r="BI38" i="1"/>
  <c r="BI46" i="1" s="1"/>
  <c r="BI60" i="1" s="1"/>
  <c r="BP38" i="22" l="1"/>
  <c r="BP39" i="22"/>
  <c r="BO42" i="22"/>
  <c r="BO47" i="22"/>
  <c r="BO61" i="22"/>
  <c r="BQ62" i="22"/>
  <c r="BK61" i="1"/>
  <c r="BJ39" i="1"/>
  <c r="BJ38" i="1"/>
  <c r="BJ46" i="1" s="1"/>
  <c r="BJ60" i="1" s="1"/>
  <c r="BQ38" i="22" l="1"/>
  <c r="BQ39" i="22"/>
  <c r="BP42" i="22"/>
  <c r="BP47" i="22"/>
  <c r="BP61" i="22"/>
  <c r="BR62" i="22"/>
  <c r="BL61" i="1"/>
  <c r="BK39" i="1"/>
  <c r="BK38" i="1"/>
  <c r="BK46" i="1" s="1"/>
  <c r="BK60" i="1" s="1"/>
  <c r="BR38" i="22" l="1"/>
  <c r="BR39" i="22"/>
  <c r="BQ42" i="22"/>
  <c r="BQ47" i="22"/>
  <c r="BQ61" i="22"/>
  <c r="BS62" i="22"/>
  <c r="BM61" i="1"/>
  <c r="BL39" i="1"/>
  <c r="BL38" i="1"/>
  <c r="BS38" i="22" l="1"/>
  <c r="BS39" i="22"/>
  <c r="BR42" i="22"/>
  <c r="BR47" i="22"/>
  <c r="BR61" i="22"/>
  <c r="BT62" i="22"/>
  <c r="BL46" i="1"/>
  <c r="BL60" i="1" s="1"/>
  <c r="BN61" i="1"/>
  <c r="BM39" i="1"/>
  <c r="BM38" i="1"/>
  <c r="BM46" i="1" s="1"/>
  <c r="BM60" i="1" s="1"/>
  <c r="BT38" i="22" l="1"/>
  <c r="BT39" i="22"/>
  <c r="BS47" i="22"/>
  <c r="BS61" i="22" s="1"/>
  <c r="BU62" i="22"/>
  <c r="BO61" i="1"/>
  <c r="BN39" i="1"/>
  <c r="BN38" i="1"/>
  <c r="BN46" i="1" s="1"/>
  <c r="BN60" i="1" s="1"/>
  <c r="BU38" i="22" l="1"/>
  <c r="BU39" i="22"/>
  <c r="BT47" i="22"/>
  <c r="BT61" i="22" s="1"/>
  <c r="BV62" i="22"/>
  <c r="BP61" i="1"/>
  <c r="BO39" i="1"/>
  <c r="BO38" i="1"/>
  <c r="BO46" i="1" s="1"/>
  <c r="BO60" i="1" s="1"/>
  <c r="BV38" i="22" l="1"/>
  <c r="BV39" i="22"/>
  <c r="BU47" i="22"/>
  <c r="BU61" i="22" s="1"/>
  <c r="BW62" i="22"/>
  <c r="BQ61" i="1"/>
  <c r="BP39" i="1"/>
  <c r="BP38" i="1"/>
  <c r="BP46" i="1" s="1"/>
  <c r="BP60" i="1" s="1"/>
  <c r="BW38" i="22" l="1"/>
  <c r="BW39" i="22"/>
  <c r="BV47" i="22"/>
  <c r="BV61" i="22" s="1"/>
  <c r="BX62" i="22"/>
  <c r="BR61" i="1"/>
  <c r="BQ39" i="1"/>
  <c r="BQ38" i="1"/>
  <c r="BQ46" i="1" s="1"/>
  <c r="BQ60" i="1" s="1"/>
  <c r="BX38" i="22" l="1"/>
  <c r="BX39" i="22"/>
  <c r="BW47" i="22"/>
  <c r="BW61" i="22" s="1"/>
  <c r="BY62" i="22"/>
  <c r="BS61" i="1"/>
  <c r="BR39" i="1"/>
  <c r="BR38" i="1"/>
  <c r="BR46" i="1" s="1"/>
  <c r="BR60" i="1" s="1"/>
  <c r="BY38" i="22" l="1"/>
  <c r="BY39" i="22"/>
  <c r="BX47" i="22"/>
  <c r="BX61" i="22" s="1"/>
  <c r="BZ62" i="22"/>
  <c r="BT61" i="1"/>
  <c r="BS39" i="1"/>
  <c r="BS38" i="1"/>
  <c r="BZ38" i="22" l="1"/>
  <c r="BZ39" i="22"/>
  <c r="BY47" i="22"/>
  <c r="BY61" i="22" s="1"/>
  <c r="CA62" i="22"/>
  <c r="BS46" i="1"/>
  <c r="BS60" i="1" s="1"/>
  <c r="BU61" i="1"/>
  <c r="BT39" i="1"/>
  <c r="BT38" i="1"/>
  <c r="BT46" i="1" s="1"/>
  <c r="BT60" i="1" s="1"/>
  <c r="CA38" i="22" l="1"/>
  <c r="CA39" i="22"/>
  <c r="BZ47" i="22"/>
  <c r="BZ61" i="22" s="1"/>
  <c r="CB62" i="22"/>
  <c r="BV61" i="1"/>
  <c r="BU39" i="1"/>
  <c r="BU38" i="1"/>
  <c r="BU46" i="1" s="1"/>
  <c r="BU60" i="1" s="1"/>
  <c r="CB38" i="22" l="1"/>
  <c r="CB39" i="22"/>
  <c r="CA47" i="22"/>
  <c r="CA61" i="22" s="1"/>
  <c r="CC62" i="22"/>
  <c r="BW61" i="1"/>
  <c r="BV39" i="1"/>
  <c r="BV38" i="1"/>
  <c r="BV46" i="1" s="1"/>
  <c r="BV60" i="1" s="1"/>
  <c r="CC38" i="22" l="1"/>
  <c r="CC39" i="22"/>
  <c r="CB47" i="22"/>
  <c r="CB61" i="22" s="1"/>
  <c r="CD62" i="22"/>
  <c r="BX61" i="1"/>
  <c r="BW39" i="1"/>
  <c r="BW38" i="1"/>
  <c r="BW46" i="1" s="1"/>
  <c r="BW60" i="1" s="1"/>
  <c r="CD38" i="22" l="1"/>
  <c r="CD39" i="22"/>
  <c r="CC47" i="22"/>
  <c r="CC61" i="22" s="1"/>
  <c r="CE62" i="22"/>
  <c r="BY61" i="1"/>
  <c r="BX39" i="1"/>
  <c r="BX38" i="1"/>
  <c r="BX46" i="1" s="1"/>
  <c r="BX60" i="1" s="1"/>
  <c r="CE38" i="22" l="1"/>
  <c r="CE39" i="22"/>
  <c r="CD47" i="22"/>
  <c r="CF62" i="22"/>
  <c r="CD61" i="22"/>
  <c r="BZ61" i="1"/>
  <c r="BY39" i="1"/>
  <c r="BY38" i="1"/>
  <c r="BY46" i="1" s="1"/>
  <c r="BY60" i="1" s="1"/>
  <c r="CF38" i="22" l="1"/>
  <c r="CF39" i="22"/>
  <c r="CE47" i="22"/>
  <c r="CE61" i="22"/>
  <c r="CG62" i="22"/>
  <c r="CA61" i="1"/>
  <c r="BZ39" i="1"/>
  <c r="BZ38" i="1"/>
  <c r="BZ46" i="1" s="1"/>
  <c r="BZ60" i="1" s="1"/>
  <c r="CG38" i="22" l="1"/>
  <c r="CG39" i="22"/>
  <c r="CF47" i="22"/>
  <c r="CF61" i="22"/>
  <c r="CH62" i="22"/>
  <c r="CB61" i="1"/>
  <c r="CA39" i="1"/>
  <c r="CA38" i="1"/>
  <c r="CA46" i="1" s="1"/>
  <c r="CA60" i="1" s="1"/>
  <c r="CH38" i="22" l="1"/>
  <c r="CH39" i="22"/>
  <c r="CG47" i="22"/>
  <c r="CG61" i="22" s="1"/>
  <c r="CI62" i="22"/>
  <c r="CC61" i="1"/>
  <c r="CB39" i="1"/>
  <c r="CB38" i="1"/>
  <c r="CB46" i="1" s="1"/>
  <c r="CB60" i="1" s="1"/>
  <c r="CI38" i="22" l="1"/>
  <c r="CI39" i="22"/>
  <c r="CH47" i="22"/>
  <c r="CH61" i="22" s="1"/>
  <c r="CJ62" i="22"/>
  <c r="CD61" i="1"/>
  <c r="CC39" i="1"/>
  <c r="CC38" i="1"/>
  <c r="CC46" i="1" s="1"/>
  <c r="CC60" i="1" s="1"/>
  <c r="CJ38" i="22" l="1"/>
  <c r="CJ39" i="22"/>
  <c r="CI47" i="22"/>
  <c r="CI61" i="22" s="1"/>
  <c r="CK62" i="22"/>
  <c r="CE61" i="1"/>
  <c r="CD39" i="1"/>
  <c r="CD38" i="1"/>
  <c r="CD46" i="1" s="1"/>
  <c r="CD60" i="1" s="1"/>
  <c r="CK38" i="22" l="1"/>
  <c r="CK39" i="22"/>
  <c r="CJ47" i="22"/>
  <c r="CJ61" i="22"/>
  <c r="CL62" i="22"/>
  <c r="CF61" i="1"/>
  <c r="CE39" i="1"/>
  <c r="CE38" i="1"/>
  <c r="CE46" i="1" s="1"/>
  <c r="CE60" i="1" s="1"/>
  <c r="CL38" i="22" l="1"/>
  <c r="CL39" i="22"/>
  <c r="CK47" i="22"/>
  <c r="CK61" i="22"/>
  <c r="CM62" i="22"/>
  <c r="CG61" i="1"/>
  <c r="CF39" i="1"/>
  <c r="CF38" i="1"/>
  <c r="CF46" i="1" s="1"/>
  <c r="CF60" i="1" s="1"/>
  <c r="CM38" i="22" l="1"/>
  <c r="CM39" i="22"/>
  <c r="CL47" i="22"/>
  <c r="CL61" i="22" s="1"/>
  <c r="CN62" i="22"/>
  <c r="CH61" i="1"/>
  <c r="CG39" i="1"/>
  <c r="CG38" i="1"/>
  <c r="CG46" i="1" s="1"/>
  <c r="CG60" i="1" s="1"/>
  <c r="CN38" i="22" l="1"/>
  <c r="CN39" i="22"/>
  <c r="CM47" i="22"/>
  <c r="CM61" i="22" s="1"/>
  <c r="CO62" i="22"/>
  <c r="CI61" i="1"/>
  <c r="CH39" i="1"/>
  <c r="CH38" i="1"/>
  <c r="CH46" i="1" s="1"/>
  <c r="CH60" i="1" s="1"/>
  <c r="CO38" i="22" l="1"/>
  <c r="CO39" i="22"/>
  <c r="CN47" i="22"/>
  <c r="CN61" i="22" s="1"/>
  <c r="CP62" i="22"/>
  <c r="CJ61" i="1"/>
  <c r="CI39" i="1"/>
  <c r="CI38" i="1"/>
  <c r="CI46" i="1" s="1"/>
  <c r="CI60" i="1" s="1"/>
  <c r="CP38" i="22" l="1"/>
  <c r="CP39" i="22"/>
  <c r="CO47" i="22"/>
  <c r="CO61" i="22" s="1"/>
  <c r="CQ62" i="22"/>
  <c r="CK61" i="1"/>
  <c r="CJ39" i="1"/>
  <c r="CJ38" i="1"/>
  <c r="CJ46" i="1" s="1"/>
  <c r="CJ60" i="1" s="1"/>
  <c r="CQ38" i="22" l="1"/>
  <c r="CQ39" i="22"/>
  <c r="CP47" i="22"/>
  <c r="CP61" i="22" s="1"/>
  <c r="CR62" i="22"/>
  <c r="CL61" i="1"/>
  <c r="CK39" i="1"/>
  <c r="CK38" i="1"/>
  <c r="CK46" i="1" s="1"/>
  <c r="CK60" i="1" s="1"/>
  <c r="CR38" i="22" l="1"/>
  <c r="CR39" i="22"/>
  <c r="CQ47" i="22"/>
  <c r="CQ61" i="22" s="1"/>
  <c r="CS62" i="22"/>
  <c r="CM61" i="1"/>
  <c r="CL39" i="1"/>
  <c r="CL38" i="1"/>
  <c r="CL46" i="1" s="1"/>
  <c r="CL60" i="1" s="1"/>
  <c r="CS38" i="22" l="1"/>
  <c r="CS39" i="22"/>
  <c r="CR47" i="22"/>
  <c r="CR61" i="22" s="1"/>
  <c r="CT62" i="22"/>
  <c r="CN61" i="1"/>
  <c r="CM39" i="1"/>
  <c r="CM38" i="1"/>
  <c r="CM46" i="1" s="1"/>
  <c r="CM60" i="1" s="1"/>
  <c r="CT38" i="22" l="1"/>
  <c r="CT39" i="22"/>
  <c r="CS47" i="22"/>
  <c r="CS61" i="22" s="1"/>
  <c r="CU62" i="22"/>
  <c r="CO61" i="1"/>
  <c r="CN39" i="1"/>
  <c r="CN38" i="1"/>
  <c r="CN46" i="1" s="1"/>
  <c r="CN60" i="1" s="1"/>
  <c r="CU38" i="22" l="1"/>
  <c r="CU39" i="22"/>
  <c r="CT47" i="22"/>
  <c r="CV62" i="22"/>
  <c r="CT61" i="22"/>
  <c r="CP61" i="1"/>
  <c r="CO39" i="1"/>
  <c r="CO38" i="1"/>
  <c r="CO46" i="1" s="1"/>
  <c r="CO60" i="1" s="1"/>
  <c r="CV38" i="22" l="1"/>
  <c r="CV39" i="22"/>
  <c r="CU47" i="22"/>
  <c r="CU61" i="22"/>
  <c r="CW62" i="22"/>
  <c r="CQ61" i="1"/>
  <c r="CP39" i="1"/>
  <c r="CP38" i="1"/>
  <c r="CP46" i="1" s="1"/>
  <c r="CP60" i="1" s="1"/>
  <c r="CW38" i="22" l="1"/>
  <c r="CW39" i="22"/>
  <c r="CV47" i="22"/>
  <c r="CV61" i="22"/>
  <c r="CX62" i="22"/>
  <c r="CR61" i="1"/>
  <c r="CQ39" i="1"/>
  <c r="CQ38" i="1"/>
  <c r="CQ46" i="1" s="1"/>
  <c r="CQ60" i="1" s="1"/>
  <c r="CX38" i="22" l="1"/>
  <c r="CX39" i="22"/>
  <c r="CW47" i="22"/>
  <c r="CW61" i="22"/>
  <c r="CY62" i="22"/>
  <c r="CS61" i="1"/>
  <c r="CR39" i="1"/>
  <c r="CR38" i="1"/>
  <c r="CR46" i="1" s="1"/>
  <c r="CR60" i="1" s="1"/>
  <c r="CY38" i="22" l="1"/>
  <c r="CY39" i="22"/>
  <c r="CX47" i="22"/>
  <c r="CX61" i="22"/>
  <c r="CZ62" i="22"/>
  <c r="CT61" i="1"/>
  <c r="CS39" i="1"/>
  <c r="CS38" i="1"/>
  <c r="CS46" i="1" s="1"/>
  <c r="CS60" i="1" s="1"/>
  <c r="CZ38" i="22" l="1"/>
  <c r="CZ39" i="22"/>
  <c r="CY47" i="22"/>
  <c r="CY61" i="22"/>
  <c r="DA62" i="22"/>
  <c r="CU61" i="1"/>
  <c r="CT39" i="1"/>
  <c r="CT38" i="1"/>
  <c r="CT46" i="1" s="1"/>
  <c r="CT60" i="1" s="1"/>
  <c r="DA38" i="22" l="1"/>
  <c r="DA39" i="22"/>
  <c r="CZ47" i="22"/>
  <c r="CZ61" i="22" s="1"/>
  <c r="DB62" i="22"/>
  <c r="CV61" i="1"/>
  <c r="CU39" i="1"/>
  <c r="CU38" i="1"/>
  <c r="CU46" i="1" s="1"/>
  <c r="CU60" i="1" s="1"/>
  <c r="DB38" i="22" l="1"/>
  <c r="DB39" i="22"/>
  <c r="DA47" i="22"/>
  <c r="DA61" i="22" s="1"/>
  <c r="DC62" i="22"/>
  <c r="CW61" i="1"/>
  <c r="CV39" i="1"/>
  <c r="CV38" i="1"/>
  <c r="CV46" i="1" s="1"/>
  <c r="CV60" i="1" s="1"/>
  <c r="DC38" i="22" l="1"/>
  <c r="DC39" i="22"/>
  <c r="DB47" i="22"/>
  <c r="DB61" i="22" s="1"/>
  <c r="DD62" i="22"/>
  <c r="CX61" i="1"/>
  <c r="CW39" i="1"/>
  <c r="CW38" i="1"/>
  <c r="CW46" i="1" s="1"/>
  <c r="CW60" i="1" s="1"/>
  <c r="DD38" i="22" l="1"/>
  <c r="DD39" i="22"/>
  <c r="DC47" i="22"/>
  <c r="DC61" i="22" s="1"/>
  <c r="DE62" i="22"/>
  <c r="CY61" i="1"/>
  <c r="CX39" i="1"/>
  <c r="CX38" i="1"/>
  <c r="CX46" i="1" s="1"/>
  <c r="CX60" i="1" s="1"/>
  <c r="DE38" i="22" l="1"/>
  <c r="DE39" i="22"/>
  <c r="DD47" i="22"/>
  <c r="DD61" i="22" s="1"/>
  <c r="DF62" i="22"/>
  <c r="CZ61" i="1"/>
  <c r="CY39" i="1"/>
  <c r="CY38" i="1"/>
  <c r="CY46" i="1" s="1"/>
  <c r="CY60" i="1" s="1"/>
  <c r="DF38" i="22" l="1"/>
  <c r="DF39" i="22"/>
  <c r="DE47" i="22"/>
  <c r="DE61" i="22" s="1"/>
  <c r="DG62" i="22"/>
  <c r="DA61" i="1"/>
  <c r="CZ39" i="1"/>
  <c r="CZ38" i="1"/>
  <c r="CZ46" i="1" s="1"/>
  <c r="CZ60" i="1" s="1"/>
  <c r="DG38" i="22" l="1"/>
  <c r="DG39" i="22"/>
  <c r="DF47" i="22"/>
  <c r="DF61" i="22" s="1"/>
  <c r="DH62" i="22"/>
  <c r="DB61" i="1"/>
  <c r="DA39" i="1"/>
  <c r="DA38" i="1"/>
  <c r="DA46" i="1" s="1"/>
  <c r="DA60" i="1" s="1"/>
  <c r="DH38" i="22" l="1"/>
  <c r="DH39" i="22"/>
  <c r="DG47" i="22"/>
  <c r="DG61" i="22" s="1"/>
  <c r="DI62" i="22"/>
  <c r="DC61" i="1"/>
  <c r="DB39" i="1"/>
  <c r="DB38" i="1"/>
  <c r="DB46" i="1" s="1"/>
  <c r="DB60" i="1" s="1"/>
  <c r="DI38" i="22" l="1"/>
  <c r="DI39" i="22"/>
  <c r="DH47" i="22"/>
  <c r="DH61" i="22" s="1"/>
  <c r="DJ62" i="22"/>
  <c r="DD61" i="1"/>
  <c r="DC39" i="1"/>
  <c r="DC38" i="1"/>
  <c r="DC46" i="1" s="1"/>
  <c r="DC60" i="1" s="1"/>
  <c r="DJ38" i="22" l="1"/>
  <c r="DJ39" i="22"/>
  <c r="DI47" i="22"/>
  <c r="DI61" i="22" s="1"/>
  <c r="DK62" i="22"/>
  <c r="DE61" i="1"/>
  <c r="DD39" i="1"/>
  <c r="DD38" i="1"/>
  <c r="DD46" i="1" s="1"/>
  <c r="DD60" i="1" s="1"/>
  <c r="DK38" i="22" l="1"/>
  <c r="DK39" i="22"/>
  <c r="DJ47" i="22"/>
  <c r="DL62" i="22"/>
  <c r="DJ61" i="22"/>
  <c r="DF61" i="1"/>
  <c r="DE39" i="1"/>
  <c r="DE38" i="1"/>
  <c r="DE46" i="1" s="1"/>
  <c r="DE60" i="1" s="1"/>
  <c r="DL38" i="22" l="1"/>
  <c r="DL39" i="22"/>
  <c r="DK47" i="22"/>
  <c r="DK61" i="22"/>
  <c r="DM62" i="22"/>
  <c r="DG61" i="1"/>
  <c r="DF39" i="1"/>
  <c r="DF38" i="1"/>
  <c r="DF46" i="1" s="1"/>
  <c r="DF60" i="1" s="1"/>
  <c r="DM38" i="22" l="1"/>
  <c r="DM39" i="22"/>
  <c r="DL47" i="22"/>
  <c r="DL61" i="22"/>
  <c r="DN62" i="22"/>
  <c r="DH61" i="1"/>
  <c r="DG39" i="1"/>
  <c r="DG38" i="1"/>
  <c r="DG46" i="1" s="1"/>
  <c r="DG60" i="1" s="1"/>
  <c r="DN38" i="22" l="1"/>
  <c r="DN39" i="22"/>
  <c r="DM47" i="22"/>
  <c r="DM61" i="22"/>
  <c r="DO62" i="22"/>
  <c r="DI61" i="1"/>
  <c r="DH39" i="1"/>
  <c r="DH38" i="1"/>
  <c r="DH46" i="1" s="1"/>
  <c r="DH60" i="1" s="1"/>
  <c r="DO38" i="22" l="1"/>
  <c r="DO39" i="22"/>
  <c r="DN47" i="22"/>
  <c r="DN61" i="22" s="1"/>
  <c r="DP62" i="22"/>
  <c r="DJ61" i="1"/>
  <c r="DI39" i="1"/>
  <c r="DI38" i="1"/>
  <c r="DI46" i="1" s="1"/>
  <c r="DI60" i="1" s="1"/>
  <c r="DP38" i="22" l="1"/>
  <c r="DP39" i="22"/>
  <c r="DO47" i="22"/>
  <c r="DO61" i="22" s="1"/>
  <c r="DQ62" i="22"/>
  <c r="DK61" i="1"/>
  <c r="DJ39" i="1"/>
  <c r="DJ38" i="1"/>
  <c r="DJ46" i="1" s="1"/>
  <c r="DJ60" i="1" s="1"/>
  <c r="DQ38" i="22" l="1"/>
  <c r="DQ39" i="22"/>
  <c r="DP47" i="22"/>
  <c r="DP61" i="22" s="1"/>
  <c r="DR62" i="22"/>
  <c r="DL61" i="1"/>
  <c r="DK39" i="1"/>
  <c r="DK38" i="1"/>
  <c r="DK46" i="1" s="1"/>
  <c r="DK60" i="1" s="1"/>
  <c r="DR38" i="22" l="1"/>
  <c r="DR39" i="22"/>
  <c r="DQ47" i="22"/>
  <c r="DQ61" i="22" s="1"/>
  <c r="DS62" i="22"/>
  <c r="DM61" i="1"/>
  <c r="DL39" i="1"/>
  <c r="DL38" i="1"/>
  <c r="DL46" i="1" s="1"/>
  <c r="DL60" i="1" s="1"/>
  <c r="DS38" i="22" l="1"/>
  <c r="DS39" i="22"/>
  <c r="DR47" i="22"/>
  <c r="DR61" i="22" s="1"/>
  <c r="DT62" i="22"/>
  <c r="DM39" i="1"/>
  <c r="DN61" i="1"/>
  <c r="DM38" i="1"/>
  <c r="DM46" i="1" s="1"/>
  <c r="DM60" i="1" s="1"/>
  <c r="DT38" i="22" l="1"/>
  <c r="DT39" i="22"/>
  <c r="DS47" i="22"/>
  <c r="DS61" i="22" s="1"/>
  <c r="DU62" i="22"/>
  <c r="DN39" i="1"/>
  <c r="DO61" i="1"/>
  <c r="DN38" i="1"/>
  <c r="DN46" i="1" s="1"/>
  <c r="DN60" i="1" s="1"/>
  <c r="DU38" i="22" l="1"/>
  <c r="DU39" i="22"/>
  <c r="DT47" i="22"/>
  <c r="DT61" i="22" s="1"/>
  <c r="DV62" i="22"/>
  <c r="DO39" i="1"/>
  <c r="DO38" i="1"/>
  <c r="DO46" i="1" s="1"/>
  <c r="DO60" i="1" s="1"/>
  <c r="DP61" i="1"/>
  <c r="DV38" i="22" l="1"/>
  <c r="DV39" i="22"/>
  <c r="DU47" i="22"/>
  <c r="DU61" i="22" s="1"/>
  <c r="DW62" i="22"/>
  <c r="DP39" i="1"/>
  <c r="DQ61" i="1"/>
  <c r="DP38" i="1"/>
  <c r="DP46" i="1" s="1"/>
  <c r="DP60" i="1" s="1"/>
  <c r="DW38" i="22" l="1"/>
  <c r="DW39" i="22"/>
  <c r="DV47" i="22"/>
  <c r="DV61" i="22" s="1"/>
  <c r="DX62" i="22"/>
  <c r="DQ39" i="1"/>
  <c r="DR61" i="1"/>
  <c r="DQ38" i="1"/>
  <c r="DQ46" i="1" s="1"/>
  <c r="DQ60" i="1" s="1"/>
  <c r="DX38" i="22" l="1"/>
  <c r="DX39" i="22"/>
  <c r="DW47" i="22"/>
  <c r="DW61" i="22" s="1"/>
  <c r="DY62" i="22"/>
  <c r="DR39" i="1"/>
  <c r="DS61" i="1"/>
  <c r="DR38" i="1"/>
  <c r="DR46" i="1" s="1"/>
  <c r="DR60" i="1" s="1"/>
  <c r="DY38" i="22" l="1"/>
  <c r="DY39" i="22"/>
  <c r="DX47" i="22"/>
  <c r="DX61" i="22" s="1"/>
  <c r="DZ62" i="22"/>
  <c r="DS39" i="1"/>
  <c r="DT61" i="1"/>
  <c r="DS38" i="1"/>
  <c r="DS46" i="1" s="1"/>
  <c r="DS60" i="1" s="1"/>
  <c r="DZ38" i="22" l="1"/>
  <c r="DZ39" i="22"/>
  <c r="DY47" i="22"/>
  <c r="DY61" i="22" s="1"/>
  <c r="EA62" i="22"/>
  <c r="DT39" i="1"/>
  <c r="DU61" i="1"/>
  <c r="DT38" i="1"/>
  <c r="DT46" i="1" s="1"/>
  <c r="DT60" i="1" s="1"/>
  <c r="EA38" i="22" l="1"/>
  <c r="EA39" i="22"/>
  <c r="DZ47" i="22"/>
  <c r="EB62" i="22"/>
  <c r="DZ61" i="22"/>
  <c r="DU39" i="1"/>
  <c r="DV61" i="1"/>
  <c r="DU38" i="1"/>
  <c r="DU46" i="1" s="1"/>
  <c r="DU60" i="1" s="1"/>
  <c r="EB38" i="22" l="1"/>
  <c r="EB39" i="22"/>
  <c r="EA47" i="22"/>
  <c r="EA61" i="22" s="1"/>
  <c r="EC62" i="22"/>
  <c r="DV39" i="1"/>
  <c r="DW61" i="1"/>
  <c r="DV38" i="1"/>
  <c r="DV46" i="1" s="1"/>
  <c r="DV60" i="1" s="1"/>
  <c r="EC38" i="22" l="1"/>
  <c r="EC39" i="22"/>
  <c r="EB47" i="22"/>
  <c r="EB61" i="22" s="1"/>
  <c r="ED62" i="22"/>
  <c r="DW39" i="1"/>
  <c r="DX61" i="1"/>
  <c r="DW38" i="1"/>
  <c r="DW46" i="1" s="1"/>
  <c r="DW60" i="1" s="1"/>
  <c r="ED38" i="22" l="1"/>
  <c r="ED39" i="22"/>
  <c r="EC47" i="22"/>
  <c r="EC61" i="22" s="1"/>
  <c r="EE62" i="22"/>
  <c r="DX39" i="1"/>
  <c r="DY61" i="1"/>
  <c r="DX38" i="1"/>
  <c r="DX46" i="1" s="1"/>
  <c r="DX60" i="1" s="1"/>
  <c r="EE38" i="22" l="1"/>
  <c r="EE39" i="22"/>
  <c r="ED47" i="22"/>
  <c r="ED61" i="22" s="1"/>
  <c r="EF62" i="22"/>
  <c r="DY39" i="1"/>
  <c r="DY38" i="1"/>
  <c r="DY46" i="1" s="1"/>
  <c r="DY60" i="1" s="1"/>
  <c r="DZ61" i="1"/>
  <c r="EF38" i="22" l="1"/>
  <c r="EF39" i="22"/>
  <c r="EE47" i="22"/>
  <c r="EE61" i="22" s="1"/>
  <c r="EG62" i="22"/>
  <c r="DZ39" i="1"/>
  <c r="EA61" i="1"/>
  <c r="DZ38" i="1"/>
  <c r="DZ46" i="1" s="1"/>
  <c r="DZ60" i="1" s="1"/>
  <c r="EG38" i="22" l="1"/>
  <c r="EG39" i="22"/>
  <c r="EF47" i="22"/>
  <c r="EF61" i="22" s="1"/>
  <c r="EH62" i="22"/>
  <c r="EA39" i="1"/>
  <c r="EB61" i="1"/>
  <c r="EA38" i="1"/>
  <c r="EA46" i="1" s="1"/>
  <c r="EA60" i="1" s="1"/>
  <c r="EH38" i="22" l="1"/>
  <c r="EH39" i="22"/>
  <c r="EG47" i="22"/>
  <c r="EG61" i="22" s="1"/>
  <c r="EI62" i="22"/>
  <c r="EB39" i="1"/>
  <c r="EC61" i="1"/>
  <c r="EB38" i="1"/>
  <c r="EB46" i="1" s="1"/>
  <c r="EB60" i="1" s="1"/>
  <c r="EI38" i="22" l="1"/>
  <c r="EI39" i="22"/>
  <c r="EH47" i="22"/>
  <c r="EH61" i="22" s="1"/>
  <c r="EJ62" i="22"/>
  <c r="EC39" i="1"/>
  <c r="ED61" i="1"/>
  <c r="EC38" i="1"/>
  <c r="EJ38" i="22" l="1"/>
  <c r="EJ39" i="22"/>
  <c r="EI47" i="22"/>
  <c r="EI61" i="22" s="1"/>
  <c r="EK62" i="22"/>
  <c r="EC46" i="1"/>
  <c r="EC60" i="1" s="1"/>
  <c r="ED39" i="1"/>
  <c r="EE61" i="1"/>
  <c r="ED38" i="1"/>
  <c r="ED46" i="1" s="1"/>
  <c r="ED60" i="1" s="1"/>
  <c r="EK38" i="22" l="1"/>
  <c r="EK39" i="22"/>
  <c r="EJ47" i="22"/>
  <c r="EJ61" i="22" s="1"/>
  <c r="EL62" i="22"/>
  <c r="EE39" i="1"/>
  <c r="EF61" i="1"/>
  <c r="EE38" i="1"/>
  <c r="EE46" i="1" s="1"/>
  <c r="EE60" i="1" s="1"/>
  <c r="EL38" i="22" l="1"/>
  <c r="EL39" i="22"/>
  <c r="EK47" i="22"/>
  <c r="EK61" i="22" s="1"/>
  <c r="EM62" i="22"/>
  <c r="EF39" i="1"/>
  <c r="EG61" i="1"/>
  <c r="EF38" i="1"/>
  <c r="EF46" i="1" s="1"/>
  <c r="EF60" i="1" s="1"/>
  <c r="EM38" i="22" l="1"/>
  <c r="EM39" i="22"/>
  <c r="EL47" i="22"/>
  <c r="EL61" i="22" s="1"/>
  <c r="EN62" i="22"/>
  <c r="EG39" i="1"/>
  <c r="EH61" i="1"/>
  <c r="EG38" i="1"/>
  <c r="EG46" i="1" s="1"/>
  <c r="EG60" i="1" s="1"/>
  <c r="EN38" i="22" l="1"/>
  <c r="EN39" i="22"/>
  <c r="EM47" i="22"/>
  <c r="EM61" i="22" s="1"/>
  <c r="EO62" i="22"/>
  <c r="EH39" i="1"/>
  <c r="EI61" i="1"/>
  <c r="EH38" i="1"/>
  <c r="EH46" i="1" s="1"/>
  <c r="EH60" i="1" s="1"/>
  <c r="EO38" i="22" l="1"/>
  <c r="EO39" i="22"/>
  <c r="EN47" i="22"/>
  <c r="EN61" i="22" s="1"/>
  <c r="EP62" i="22"/>
  <c r="EI39" i="1"/>
  <c r="EJ61" i="1"/>
  <c r="EI38" i="1"/>
  <c r="EI46" i="1" s="1"/>
  <c r="EI60" i="1" s="1"/>
  <c r="EP38" i="22" l="1"/>
  <c r="EP39" i="22"/>
  <c r="EO47" i="22"/>
  <c r="EO61" i="22" s="1"/>
  <c r="EQ62" i="22"/>
  <c r="EJ39" i="1"/>
  <c r="EK61" i="1"/>
  <c r="EJ38" i="1"/>
  <c r="EJ46" i="1" s="1"/>
  <c r="EJ60" i="1" s="1"/>
  <c r="EQ38" i="22" l="1"/>
  <c r="EQ39" i="22"/>
  <c r="EP47" i="22"/>
  <c r="ER62" i="22"/>
  <c r="EP61" i="22"/>
  <c r="EK39" i="1"/>
  <c r="EL61" i="1"/>
  <c r="EK38" i="1"/>
  <c r="EK46" i="1" s="1"/>
  <c r="EK60" i="1" s="1"/>
  <c r="ER38" i="22" l="1"/>
  <c r="ER39" i="22"/>
  <c r="EQ47" i="22"/>
  <c r="EQ61" i="22"/>
  <c r="ES62" i="22"/>
  <c r="EL39" i="1"/>
  <c r="EM61" i="1"/>
  <c r="EL38" i="1"/>
  <c r="EL46" i="1" s="1"/>
  <c r="EL60" i="1" s="1"/>
  <c r="ES38" i="22" l="1"/>
  <c r="ES39" i="22"/>
  <c r="ER47" i="22"/>
  <c r="ER61" i="22"/>
  <c r="ET62" i="22"/>
  <c r="EM39" i="1"/>
  <c r="EN61" i="1"/>
  <c r="EM38" i="1"/>
  <c r="EM46" i="1" s="1"/>
  <c r="EM60" i="1" s="1"/>
  <c r="ET38" i="22" l="1"/>
  <c r="ET39" i="22"/>
  <c r="ES47" i="22"/>
  <c r="ES61" i="22" s="1"/>
  <c r="EU62" i="22"/>
  <c r="EN39" i="1"/>
  <c r="EN38" i="1"/>
  <c r="EN46" i="1" s="1"/>
  <c r="EN60" i="1" s="1"/>
  <c r="EO61" i="1"/>
  <c r="EU38" i="22" l="1"/>
  <c r="EU39" i="22"/>
  <c r="ET47" i="22"/>
  <c r="ET61" i="22" s="1"/>
  <c r="EV62" i="22"/>
  <c r="EO39" i="1"/>
  <c r="EP61" i="1"/>
  <c r="EO38" i="1"/>
  <c r="EO46" i="1" s="1"/>
  <c r="EO60" i="1" s="1"/>
  <c r="EV38" i="22" l="1"/>
  <c r="EV39" i="22"/>
  <c r="EU47" i="22"/>
  <c r="EU61" i="22" s="1"/>
  <c r="EW62" i="22"/>
  <c r="EP39" i="1"/>
  <c r="EP38" i="1"/>
  <c r="EP46" i="1" s="1"/>
  <c r="EP60" i="1" s="1"/>
  <c r="EQ61" i="1"/>
  <c r="EW38" i="22" l="1"/>
  <c r="EW39" i="22"/>
  <c r="EV47" i="22"/>
  <c r="EV61" i="22" s="1"/>
  <c r="EX62" i="22"/>
  <c r="EQ39" i="1"/>
  <c r="ER61" i="1"/>
  <c r="EQ38" i="1"/>
  <c r="EQ46" i="1" s="1"/>
  <c r="EQ60" i="1" s="1"/>
  <c r="EX38" i="22" l="1"/>
  <c r="EX39" i="22"/>
  <c r="EW47" i="22"/>
  <c r="EW61" i="22" s="1"/>
  <c r="EY62" i="22"/>
  <c r="ER39" i="1"/>
  <c r="ES61" i="1"/>
  <c r="ER38" i="1"/>
  <c r="ER46" i="1" s="1"/>
  <c r="ER60" i="1" s="1"/>
  <c r="EY38" i="22" l="1"/>
  <c r="EY39" i="22"/>
  <c r="EX47" i="22"/>
  <c r="EX61" i="22" s="1"/>
  <c r="EZ62" i="22"/>
  <c r="ES39" i="1"/>
  <c r="ET61" i="1"/>
  <c r="ES38" i="1"/>
  <c r="ES46" i="1" s="1"/>
  <c r="ES60" i="1" s="1"/>
  <c r="EZ38" i="22" l="1"/>
  <c r="EZ39" i="22"/>
  <c r="EY47" i="22"/>
  <c r="EY61" i="22" s="1"/>
  <c r="FA62" i="22"/>
  <c r="ET39" i="1"/>
  <c r="EU61" i="1"/>
  <c r="ET38" i="1"/>
  <c r="ET46" i="1" s="1"/>
  <c r="ET60" i="1" s="1"/>
  <c r="FA38" i="22" l="1"/>
  <c r="FA39" i="22"/>
  <c r="EZ47" i="22"/>
  <c r="EZ61" i="22" s="1"/>
  <c r="FB62" i="22"/>
  <c r="EU39" i="1"/>
  <c r="EV61" i="1"/>
  <c r="EU38" i="1"/>
  <c r="EU46" i="1" s="1"/>
  <c r="EU60" i="1" s="1"/>
  <c r="FB38" i="22" l="1"/>
  <c r="FB39" i="22"/>
  <c r="FA47" i="22"/>
  <c r="FA61" i="22" s="1"/>
  <c r="FC62" i="22"/>
  <c r="EV39" i="1"/>
  <c r="EW61" i="1"/>
  <c r="EV38" i="1"/>
  <c r="EV46" i="1" s="1"/>
  <c r="EV60" i="1" s="1"/>
  <c r="FC38" i="22" l="1"/>
  <c r="FC39" i="22"/>
  <c r="FB47" i="22"/>
  <c r="FB61" i="22" s="1"/>
  <c r="FD62" i="22"/>
  <c r="EW39" i="1"/>
  <c r="EW38" i="1"/>
  <c r="EW46" i="1" s="1"/>
  <c r="EW60" i="1" s="1"/>
  <c r="EX61" i="1"/>
  <c r="FD38" i="22" l="1"/>
  <c r="FD39" i="22"/>
  <c r="FC47" i="22"/>
  <c r="FC61" i="22" s="1"/>
  <c r="FE62" i="22"/>
  <c r="EX39" i="1"/>
  <c r="EY61" i="1"/>
  <c r="EX38" i="1"/>
  <c r="EX46" i="1" s="1"/>
  <c r="EX60" i="1" s="1"/>
  <c r="FE38" i="22" l="1"/>
  <c r="FE39" i="22"/>
  <c r="FD47" i="22"/>
  <c r="FD61" i="22" s="1"/>
  <c r="FF62" i="22"/>
  <c r="EY39" i="1"/>
  <c r="EZ61" i="1"/>
  <c r="EY38" i="1"/>
  <c r="EY46" i="1" s="1"/>
  <c r="EY60" i="1" s="1"/>
  <c r="FF38" i="22" l="1"/>
  <c r="FF39" i="22"/>
  <c r="FE47" i="22"/>
  <c r="FE61" i="22" s="1"/>
  <c r="FG62" i="22"/>
  <c r="EZ39" i="1"/>
  <c r="FA61" i="1"/>
  <c r="EZ38" i="1"/>
  <c r="EZ46" i="1" s="1"/>
  <c r="EZ60" i="1" s="1"/>
  <c r="FG38" i="22" l="1"/>
  <c r="FG39" i="22"/>
  <c r="FF47" i="22"/>
  <c r="FH62" i="22"/>
  <c r="FF61" i="22"/>
  <c r="FA39" i="1"/>
  <c r="FB61" i="1"/>
  <c r="FA38" i="1"/>
  <c r="FA46" i="1" s="1"/>
  <c r="FA60" i="1" s="1"/>
  <c r="FH38" i="22" l="1"/>
  <c r="FH39" i="22"/>
  <c r="FG47" i="22"/>
  <c r="FG61" i="22" s="1"/>
  <c r="FI62" i="22"/>
  <c r="FB39" i="1"/>
  <c r="FC61" i="1"/>
  <c r="FB38" i="1"/>
  <c r="FI38" i="22" l="1"/>
  <c r="FI39" i="22"/>
  <c r="FH47" i="22"/>
  <c r="FH61" i="22" s="1"/>
  <c r="FJ62" i="22"/>
  <c r="FB46" i="1"/>
  <c r="FB60" i="1" s="1"/>
  <c r="FC39" i="1"/>
  <c r="FD61" i="1"/>
  <c r="FC38" i="1"/>
  <c r="FJ38" i="22" l="1"/>
  <c r="FJ39" i="22"/>
  <c r="FI47" i="22"/>
  <c r="FI61" i="22" s="1"/>
  <c r="FC46" i="1"/>
  <c r="FC60" i="1" s="1"/>
  <c r="FD39" i="1"/>
  <c r="FE61" i="1"/>
  <c r="FD38" i="1"/>
  <c r="FD46" i="1" s="1"/>
  <c r="FD60" i="1" s="1"/>
  <c r="FJ47" i="22" l="1"/>
  <c r="FJ61" i="22" s="1"/>
  <c r="FE39" i="1"/>
  <c r="FF61" i="1"/>
  <c r="FE38" i="1"/>
  <c r="FE46" i="1" s="1"/>
  <c r="FE60" i="1" s="1"/>
  <c r="FF39" i="1" l="1"/>
  <c r="FF38" i="1"/>
  <c r="FF46" i="1" s="1"/>
  <c r="FF60" i="1" s="1"/>
  <c r="FG61" i="1"/>
  <c r="FG39" i="1" l="1"/>
  <c r="FG38" i="1"/>
  <c r="FG46" i="1" s="1"/>
  <c r="FG60" i="1" s="1"/>
  <c r="FH61" i="1"/>
  <c r="FH39" i="1" l="1"/>
  <c r="FI61" i="1"/>
  <c r="FH38" i="1"/>
  <c r="FH46" i="1" s="1"/>
  <c r="FH60" i="1" s="1"/>
  <c r="FI39" i="1" l="1"/>
  <c r="FJ61" i="1"/>
  <c r="FI38" i="1"/>
  <c r="FI46" i="1" s="1"/>
  <c r="FI60" i="1" s="1"/>
  <c r="FJ38" i="1" l="1"/>
  <c r="FJ39" i="1"/>
  <c r="FJ46" i="1" l="1"/>
  <c r="FJ6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tc={426D8C01-F86A-144F-99BA-9D34A4C2F7EB}</author>
    <author>tc={32F242FC-B958-9849-B419-C4023AF2E5A0}</author>
    <author>tc={F60774AA-F70F-B141-9F86-F17CA72F2120}</author>
    <author>tc={56437646-2A7F-204D-B271-463B97317371}</author>
    <author>tc={C0D689D5-34A4-8A45-AA5C-37F0752BCF2F}</author>
    <author>tc={48980907-FBD9-B042-8079-EFEEB2E0CCF9}</author>
    <author>tc={B3AF8319-C6DA-E845-A359-526024FD063A}</author>
    <author>tc={74668E68-56FB-45A3-8DCC-235E432FF72F}</author>
    <author>tc={0E3763DC-EDF5-1F47-A1EA-7208EBDCEFAC}</author>
    <author>tc={AD3B3F15-0949-A94D-A785-79FB98281A5F}</author>
    <author>tc={C00533AA-52AA-C243-A0E8-3B8498B5E1C1}</author>
    <author>tc={D4024A54-F4AB-D849-AA6C-6E981E26B71B}</author>
    <author>tc={F051EA66-D3C0-5D46-A849-E4451B3262AD}</author>
  </authors>
  <commentList>
    <comment ref="F23" authorId="0" shapeId="0" xr:uid="{426D8C01-F86A-144F-99BA-9D34A4C2F7E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 included the window. The current one has T~96.5%. Double pass thats 0.965^2. Given we probably want to keep L band, then I dont see this getting much better. 
</t>
      </text>
    </comment>
    <comment ref="F24" authorId="1" shapeId="0" xr:uid="{32F242FC-B958-9849-B419-C4023AF2E5A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assumes we send 800 nm to the PyWFS. There is a little loss at the dichroic surface (T~98%) and a few percent for the imperfect AR coating on the back. 
</t>
      </text>
    </comment>
    <comment ref="F28" authorId="2" shapeId="0" xr:uid="{F60774AA-F70F-B141-9F86-F17CA72F212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Seems reasonable given we got this from y-L band already. This would be a lower limit
</t>
      </text>
    </comment>
    <comment ref="F33" authorId="3" shapeId="0" xr:uid="{56437646-2A7F-204D-B271-463B9731737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Assumed a 10% pickoff across y-K and then 2% loss from the AR coating on the back surface
</t>
      </text>
    </comment>
    <comment ref="F34" authorId="4" shapeId="0" xr:uid="{C0D689D5-34A4-8A45-AA5C-37F0752BCF2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 assumed we would use a single PIAA for y-K. The AR coatings would probably average R= 1.5%/surface. 4 surfaces
</t>
      </text>
    </comment>
    <comment ref="F35" authorId="5" shapeId="0" xr:uid="{48980907-FBD9-B042-8079-EFEEB2E0CCF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assumed efficiency of dichroic
</t>
      </text>
    </comment>
    <comment ref="F36" authorId="6" shapeId="0" xr:uid="{B3AF8319-C6DA-E845-A359-526024FD063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Given the lens only needs to work across 2 bands at once, T~99%/surface is possible. Assuming a doublet so 4 surfaces. 
</t>
      </text>
    </comment>
    <comment ref="F40" authorId="7" shapeId="0" xr:uid="{74668E68-56FB-45A3-8DCC-235E432FF72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has been simulated properly. 
</t>
      </text>
    </comment>
    <comment ref="F41" authorId="8" shapeId="0" xr:uid="{0E3763DC-EDF5-1F47-A1EA-7208EBDCEFA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 assumed that the coupling without PIAA was 0.65 for Keck and 0.85 with PIAA. I used 0.85 given it needs to work from y-K
</t>
      </text>
    </comment>
    <comment ref="F43" authorId="9" shapeId="0" xr:uid="{AD3B3F15-0949-A94D-A785-79FB98281A5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Given this will be AR coated only across 2 bands at once, it can be very high
</t>
      </text>
    </comment>
    <comment ref="F45" authorId="10" shapeId="0" xr:uid="{C00533AA-52AA-C243-A0E8-3B8498B5E1C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a break in the bundle we can use to inject light. If we butt couple fibers as IRD does, it can be &gt;98% efficient. If we use bulk optics, it will be less efficient. Lets assume butt coupling for now. 
</t>
      </text>
    </comment>
    <comment ref="F46" authorId="11" shapeId="0" xr:uid="{D4024A54-F4AB-D849-AA6C-6E981E26B71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Given this will be AR coated only across 2 bands at once, it can be very high
</t>
      </text>
    </comment>
    <comment ref="F51" authorId="12" shapeId="0" xr:uid="{F051EA66-D3C0-5D46-A849-E4451B3262A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Throughput of 1/e^3 truncation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tc={BF759837-C960-4842-B190-1E8EF02F2C10}</author>
    <author>tc={24168241-EB36-4317-80B7-7B9FE89C2005}</author>
    <author>tc={806EE655-9459-4BFB-AAEB-BAFD6B988D29}</author>
    <author>tc={6D951491-D7A7-4880-ADE9-FDAFABCC8622}</author>
    <author>tc={7672E11F-4774-46AB-AAA0-52B6E1C40197}</author>
    <author>tc={B580352F-B297-4CB8-A0B9-6A4F3202D740}</author>
    <author>tc={3C23FBB7-FBC0-4D62-8716-25812A5671AC}</author>
    <author>tc={AA80752D-2A02-4361-A598-0138A8E2358A}</author>
    <author>tc={C8F79B91-3ED0-42BB-B291-CB89ABEF954E}</author>
    <author>tc={4DB326AF-C064-4B7F-87DB-CB14685A815F}</author>
    <author>tc={FE711299-E1FB-4836-9E71-0B03D1DAAD5B}</author>
    <author>tc={3EF942E2-D86B-467D-9DB3-48876EB7D7E4}</author>
    <author>tc={7684102C-AAED-4388-AC58-37E076689FE1}</author>
  </authors>
  <commentList>
    <comment ref="F23" authorId="0" shapeId="0" xr:uid="{BF759837-C960-4842-B190-1E8EF02F2C1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 included the window. The current one has T~96.5%. Double pass thats 0.965^2. Given we probably want to keep L band, then I dont see this getting much better. 
</t>
      </text>
    </comment>
    <comment ref="F24" authorId="1" shapeId="0" xr:uid="{24168241-EB36-4317-80B7-7B9FE89C200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assumes we send 800 nm to the PyWFS. There is a little loss at the dichroic surface (T~98%) and a few percent for the imperfect AR coating on the back. 
</t>
      </text>
    </comment>
    <comment ref="F28" authorId="2" shapeId="0" xr:uid="{806EE655-9459-4BFB-AAEB-BAFD6B988D2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Seems reasonable given we got this from y-L band already. This would be a lower limit
</t>
      </text>
    </comment>
    <comment ref="F33" authorId="3" shapeId="0" xr:uid="{6D951491-D7A7-4880-ADE9-FDAFABCC862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Assumed a 10% pickoff across y-K and then 2% loss from the AR coating on the back surface
</t>
      </text>
    </comment>
    <comment ref="F34" authorId="4" shapeId="0" xr:uid="{7672E11F-4774-46AB-AAA0-52B6E1C4019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 assumed we would use a single PIAA for y-K. The AR coatings would probably average R= 1.5%/surface. 4 surfaces
</t>
      </text>
    </comment>
    <comment ref="F35" authorId="5" shapeId="0" xr:uid="{B580352F-B297-4CB8-A0B9-6A4F3202D74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assumed efficiency of dichroic
</t>
      </text>
    </comment>
    <comment ref="F36" authorId="6" shapeId="0" xr:uid="{3C23FBB7-FBC0-4D62-8716-25812A5671A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Given the lens only needs to work across 2 bands at once, T~99%/surface is possible. Assuming a doublet so 4 surfaces. 
</t>
      </text>
    </comment>
    <comment ref="F40" authorId="7" shapeId="0" xr:uid="{AA80752D-2A02-4361-A598-0138A8E2358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has been simulated properly. 
</t>
      </text>
    </comment>
    <comment ref="F41" authorId="8" shapeId="0" xr:uid="{C8F79B91-3ED0-42BB-B291-CB89ABEF954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 assumed that the coupling without PIAA was 0.65 for Keck and 0.85 with PIAA. I used 0.85 given it needs to work from y-K
</t>
      </text>
    </comment>
    <comment ref="F42" authorId="9" shapeId="0" xr:uid="{4DB326AF-C064-4B7F-87DB-CB14685A815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Given this will be AR coated only across 2 bands at once, it can be very high
</t>
      </text>
    </comment>
    <comment ref="F44" authorId="10" shapeId="0" xr:uid="{FE711299-E1FB-4836-9E71-0B03D1DAAD5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a break in the bundle we can use to inject light. If we butt couple fibers as IRD does, it can be &gt;98% efficient. If we use bulk optics, it will be less efficient. Lets assume butt coupling for now. 
</t>
      </text>
    </comment>
    <comment ref="F45" authorId="11" shapeId="0" xr:uid="{3EF942E2-D86B-467D-9DB3-48876EB7D7E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Given this will be AR coated only across 2 bands at once, it can be very high
</t>
      </text>
    </comment>
    <comment ref="F50" authorId="12" shapeId="0" xr:uid="{7684102C-AAED-4388-AC58-37E076689FE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Throughput of 1/e^3 truncation
</t>
      </text>
    </comment>
  </commentList>
</comments>
</file>

<file path=xl/sharedStrings.xml><?xml version="1.0" encoding="utf-8"?>
<sst xmlns="http://schemas.openxmlformats.org/spreadsheetml/2006/main" count="401" uniqueCount="113">
  <si>
    <t>Sub-systems</t>
  </si>
  <si>
    <t>Components</t>
  </si>
  <si>
    <t>Sub-Components</t>
  </si>
  <si>
    <t>Notes</t>
  </si>
  <si>
    <t>Status</t>
  </si>
  <si>
    <t>Wavelength (microns)</t>
  </si>
  <si>
    <t>Atmosphere</t>
  </si>
  <si>
    <t>Airmass 1.0, PWV 1.6 mm</t>
  </si>
  <si>
    <t>Dimitri</t>
  </si>
  <si>
    <t>Telescope</t>
  </si>
  <si>
    <t>M1</t>
  </si>
  <si>
    <t>Al</t>
  </si>
  <si>
    <t>M2</t>
  </si>
  <si>
    <t>M3</t>
  </si>
  <si>
    <t>Subtotal</t>
  </si>
  <si>
    <t>AO</t>
  </si>
  <si>
    <t>K-mirror</t>
  </si>
  <si>
    <t>K1</t>
  </si>
  <si>
    <t>K2</t>
  </si>
  <si>
    <t>FSS-99 Ag</t>
  </si>
  <si>
    <t>K3</t>
  </si>
  <si>
    <t>TTM</t>
  </si>
  <si>
    <t>Opticoat Ag</t>
  </si>
  <si>
    <t>Dimitri (check with Peter)</t>
  </si>
  <si>
    <t>OAP1</t>
  </si>
  <si>
    <t>DM</t>
  </si>
  <si>
    <t>OAP2</t>
  </si>
  <si>
    <t>VIS/IR dichroic</t>
  </si>
  <si>
    <t>CaF2 coated dichroic</t>
  </si>
  <si>
    <t>Peter/Dimitri</t>
  </si>
  <si>
    <t>Pickoff</t>
  </si>
  <si>
    <t>Dimitri (check with Nem)</t>
  </si>
  <si>
    <t>FSM1</t>
  </si>
  <si>
    <t>FSM2</t>
  </si>
  <si>
    <t>KPIC</t>
  </si>
  <si>
    <t>Protected Au</t>
  </si>
  <si>
    <t>DM + window</t>
  </si>
  <si>
    <t>PyWFS dichroic</t>
  </si>
  <si>
    <t>Custom</t>
  </si>
  <si>
    <t>Nem</t>
  </si>
  <si>
    <t>OAP3</t>
  </si>
  <si>
    <t>Coronagraph</t>
  </si>
  <si>
    <t>Ignore for now</t>
  </si>
  <si>
    <t>ADC</t>
  </si>
  <si>
    <t>OAP4</t>
  </si>
  <si>
    <t>OAP5</t>
  </si>
  <si>
    <t>FM</t>
  </si>
  <si>
    <t>Tracking dichroic</t>
  </si>
  <si>
    <t>PIAA</t>
  </si>
  <si>
    <t>Channel splitter</t>
  </si>
  <si>
    <t>Injection lens/OAP</t>
  </si>
  <si>
    <t>Fiber</t>
  </si>
  <si>
    <t>Fiber coupling dynamic</t>
  </si>
  <si>
    <t>Strehl (will depend on NGS mag)</t>
  </si>
  <si>
    <t>Fiber coupling static</t>
  </si>
  <si>
    <t>30 nm rms NCPA</t>
  </si>
  <si>
    <t>Fiber coupling diffraction</t>
  </si>
  <si>
    <t>Keck aperture geometry mismatch</t>
  </si>
  <si>
    <t>PIAA coupling gain</t>
  </si>
  <si>
    <t>Apodization</t>
  </si>
  <si>
    <t>Photonic lantern gain</t>
  </si>
  <si>
    <t>Use Jovanovic et al. 2017</t>
  </si>
  <si>
    <t>Fiber input</t>
  </si>
  <si>
    <t>Propagation</t>
  </si>
  <si>
    <t>Breakout</t>
  </si>
  <si>
    <t>Fiber output</t>
  </si>
  <si>
    <t>HISPEC - SPEC</t>
  </si>
  <si>
    <t>Collimator</t>
  </si>
  <si>
    <t>TMA1</t>
  </si>
  <si>
    <t>TMA2</t>
  </si>
  <si>
    <t>TMA3</t>
  </si>
  <si>
    <t>Cold stop</t>
  </si>
  <si>
    <t>Truncation</t>
  </si>
  <si>
    <t>Apodizer</t>
  </si>
  <si>
    <t>Kevin</t>
  </si>
  <si>
    <t>Red/Blue dichroic</t>
  </si>
  <si>
    <t>Jason</t>
  </si>
  <si>
    <t>Echelle</t>
  </si>
  <si>
    <t>Diffraction efficiency</t>
  </si>
  <si>
    <t>X-disperser grism</t>
  </si>
  <si>
    <t>Imager</t>
  </si>
  <si>
    <t>Detector</t>
  </si>
  <si>
    <t>QE</t>
  </si>
  <si>
    <t>Roger</t>
  </si>
  <si>
    <t>Total</t>
  </si>
  <si>
    <t>Wavelength</t>
  </si>
  <si>
    <t>Mag</t>
  </si>
  <si>
    <t>Dynamic WFE (micron rms)</t>
  </si>
  <si>
    <t>Static WFE (micron rms)</t>
  </si>
  <si>
    <t>In</t>
  </si>
  <si>
    <t>Out</t>
  </si>
  <si>
    <t>Wavelengths</t>
  </si>
  <si>
    <t>Oxydized Al</t>
  </si>
  <si>
    <t>Protected Ag</t>
  </si>
  <si>
    <t>FSS99 Ag</t>
  </si>
  <si>
    <t>Fiber blue</t>
  </si>
  <si>
    <t>Fiber red (shifted by -200 nm)</t>
  </si>
  <si>
    <t>Fiber merge</t>
  </si>
  <si>
    <t>SH WFS dichroici</t>
  </si>
  <si>
    <t>atm</t>
  </si>
  <si>
    <t>NaN</t>
  </si>
  <si>
    <t>Echelle blue</t>
  </si>
  <si>
    <t>Echelle red</t>
  </si>
  <si>
    <t>Echelle combined</t>
  </si>
  <si>
    <t>Echelle Max eff</t>
  </si>
  <si>
    <t>Echelle final</t>
  </si>
  <si>
    <t>From Gemini (oxydized Al)</t>
  </si>
  <si>
    <t>Data form NuTek extracted from Plot</t>
  </si>
  <si>
    <t>From Gemini (Holzlöhner et al. 2018, SPIE)</t>
  </si>
  <si>
    <t>Opticoat measurements from Keck (Peter)</t>
  </si>
  <si>
    <t>Blue fiber</t>
  </si>
  <si>
    <t>Red fiber</t>
  </si>
  <si>
    <t>Propagation loss (dB/km)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</si>
</sst>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1" fillId="2" borderId="0" xfId="0" applyFont="1" applyFill="1" applyBorder="1"/>
    <xf numFmtId="0" fontId="0" fillId="2" borderId="0" xfId="0" applyFont="1" applyFill="1" applyBorder="1" applyAlignment="1">
      <alignment horizontal="center"/>
    </xf>
    <xf numFmtId="0" fontId="1" fillId="2" borderId="0" xfId="0" applyFont="1" applyFill="1"/>
    <xf numFmtId="0" fontId="0" fillId="2" borderId="0" xfId="0" applyFill="1"/>
    <xf numFmtId="0" fontId="0" fillId="0" borderId="1" xfId="0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4" borderId="1" xfId="0" applyFill="1" applyBorder="1"/>
    <xf numFmtId="0" fontId="0" fillId="4" borderId="0" xfId="0" applyFill="1"/>
    <xf numFmtId="0" fontId="0" fillId="0" borderId="1" xfId="0" applyFill="1" applyBorder="1"/>
    <xf numFmtId="0" fontId="0" fillId="0" borderId="0" xfId="0" applyFill="1"/>
    <xf numFmtId="0" fontId="0" fillId="0" borderId="0" xfId="0" applyFill="1" applyBorder="1"/>
    <xf numFmtId="0" fontId="0" fillId="5" borderId="1" xfId="0" applyFill="1" applyBorder="1"/>
    <xf numFmtId="0" fontId="0" fillId="5" borderId="0" xfId="0" applyFill="1"/>
    <xf numFmtId="0" fontId="1" fillId="3" borderId="5" xfId="0" applyFont="1" applyFill="1" applyBorder="1"/>
    <xf numFmtId="0" fontId="1" fillId="3" borderId="2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164" fontId="1" fillId="2" borderId="0" xfId="0" applyNumberFormat="1" applyFont="1" applyFill="1"/>
    <xf numFmtId="164" fontId="0" fillId="0" borderId="1" xfId="0" applyNumberFormat="1" applyBorder="1"/>
    <xf numFmtId="164" fontId="0" fillId="2" borderId="0" xfId="0" applyNumberFormat="1" applyFill="1"/>
    <xf numFmtId="164" fontId="0" fillId="4" borderId="1" xfId="0" applyNumberFormat="1" applyFill="1" applyBorder="1"/>
    <xf numFmtId="164" fontId="0" fillId="0" borderId="1" xfId="0" applyNumberFormat="1" applyFill="1" applyBorder="1"/>
    <xf numFmtId="164" fontId="0" fillId="0" borderId="0" xfId="0" applyNumberFormat="1"/>
    <xf numFmtId="164" fontId="0" fillId="5" borderId="1" xfId="0" applyNumberFormat="1" applyFill="1" applyBorder="1"/>
    <xf numFmtId="11" fontId="0" fillId="0" borderId="0" xfId="0" applyNumberFormat="1"/>
    <xf numFmtId="0" fontId="1" fillId="0" borderId="1" xfId="0" applyFont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00286711879243"/>
          <c:y val="3.422141354589818E-2"/>
          <c:w val="0.74201749923608351"/>
          <c:h val="0.81464282334716109"/>
        </c:manualLayout>
      </c:layout>
      <c:lineChart>
        <c:grouping val="standard"/>
        <c:varyColors val="0"/>
        <c:ser>
          <c:idx val="0"/>
          <c:order val="0"/>
          <c:tx>
            <c:v>Atmosphere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'Keck - HISPEC - PL'!$F$62:$FJ$62</c:f>
              <c:numCache>
                <c:formatCode>0.000</c:formatCode>
                <c:ptCount val="161"/>
                <c:pt idx="0">
                  <c:v>0.8</c:v>
                </c:pt>
                <c:pt idx="1">
                  <c:v>0.81</c:v>
                </c:pt>
                <c:pt idx="2">
                  <c:v>0.82000000000000006</c:v>
                </c:pt>
                <c:pt idx="3">
                  <c:v>0.83000000000000007</c:v>
                </c:pt>
                <c:pt idx="4">
                  <c:v>0.84000000000000008</c:v>
                </c:pt>
                <c:pt idx="5">
                  <c:v>0.85000000000000009</c:v>
                </c:pt>
                <c:pt idx="6">
                  <c:v>0.8600000000000001</c:v>
                </c:pt>
                <c:pt idx="7">
                  <c:v>0.87000000000000011</c:v>
                </c:pt>
                <c:pt idx="8">
                  <c:v>0.88000000000000012</c:v>
                </c:pt>
                <c:pt idx="9">
                  <c:v>0.89000000000000012</c:v>
                </c:pt>
                <c:pt idx="10">
                  <c:v>0.90000000000000013</c:v>
                </c:pt>
                <c:pt idx="11">
                  <c:v>0.91000000000000014</c:v>
                </c:pt>
                <c:pt idx="12">
                  <c:v>0.92000000000000015</c:v>
                </c:pt>
                <c:pt idx="13">
                  <c:v>0.93000000000000016</c:v>
                </c:pt>
                <c:pt idx="14">
                  <c:v>0.94000000000000017</c:v>
                </c:pt>
                <c:pt idx="15">
                  <c:v>0.95000000000000018</c:v>
                </c:pt>
                <c:pt idx="16">
                  <c:v>0.96000000000000019</c:v>
                </c:pt>
                <c:pt idx="17">
                  <c:v>0.9700000000000002</c:v>
                </c:pt>
                <c:pt idx="18">
                  <c:v>0.9800000000000002</c:v>
                </c:pt>
                <c:pt idx="19">
                  <c:v>0.99000000000000021</c:v>
                </c:pt>
                <c:pt idx="20">
                  <c:v>1.0000000000000002</c:v>
                </c:pt>
                <c:pt idx="21">
                  <c:v>1.0100000000000002</c:v>
                </c:pt>
                <c:pt idx="22">
                  <c:v>1.0200000000000002</c:v>
                </c:pt>
                <c:pt idx="23">
                  <c:v>1.0300000000000002</c:v>
                </c:pt>
                <c:pt idx="24">
                  <c:v>1.0400000000000003</c:v>
                </c:pt>
                <c:pt idx="25">
                  <c:v>1.0500000000000003</c:v>
                </c:pt>
                <c:pt idx="26">
                  <c:v>1.0600000000000003</c:v>
                </c:pt>
                <c:pt idx="27">
                  <c:v>1.0700000000000003</c:v>
                </c:pt>
                <c:pt idx="28">
                  <c:v>1.0800000000000003</c:v>
                </c:pt>
                <c:pt idx="29">
                  <c:v>1.0900000000000003</c:v>
                </c:pt>
                <c:pt idx="30">
                  <c:v>1.1000000000000003</c:v>
                </c:pt>
                <c:pt idx="31">
                  <c:v>1.1100000000000003</c:v>
                </c:pt>
                <c:pt idx="32">
                  <c:v>1.1200000000000003</c:v>
                </c:pt>
                <c:pt idx="33">
                  <c:v>1.1300000000000003</c:v>
                </c:pt>
                <c:pt idx="34">
                  <c:v>1.1400000000000003</c:v>
                </c:pt>
                <c:pt idx="35">
                  <c:v>1.1500000000000004</c:v>
                </c:pt>
                <c:pt idx="36">
                  <c:v>1.1600000000000004</c:v>
                </c:pt>
                <c:pt idx="37">
                  <c:v>1.1700000000000004</c:v>
                </c:pt>
                <c:pt idx="38">
                  <c:v>1.1800000000000004</c:v>
                </c:pt>
                <c:pt idx="39">
                  <c:v>1.1900000000000004</c:v>
                </c:pt>
                <c:pt idx="40">
                  <c:v>1.2000000000000004</c:v>
                </c:pt>
                <c:pt idx="41">
                  <c:v>1.2100000000000004</c:v>
                </c:pt>
                <c:pt idx="42">
                  <c:v>1.2200000000000004</c:v>
                </c:pt>
                <c:pt idx="43">
                  <c:v>1.2300000000000004</c:v>
                </c:pt>
                <c:pt idx="44">
                  <c:v>1.2400000000000004</c:v>
                </c:pt>
                <c:pt idx="45">
                  <c:v>1.2500000000000004</c:v>
                </c:pt>
                <c:pt idx="46">
                  <c:v>1.2600000000000005</c:v>
                </c:pt>
                <c:pt idx="47">
                  <c:v>1.2700000000000005</c:v>
                </c:pt>
                <c:pt idx="48">
                  <c:v>1.2800000000000005</c:v>
                </c:pt>
                <c:pt idx="49">
                  <c:v>1.2900000000000005</c:v>
                </c:pt>
                <c:pt idx="50">
                  <c:v>1.3000000000000005</c:v>
                </c:pt>
                <c:pt idx="51">
                  <c:v>1.3100000000000005</c:v>
                </c:pt>
                <c:pt idx="52">
                  <c:v>1.3200000000000005</c:v>
                </c:pt>
                <c:pt idx="53">
                  <c:v>1.3300000000000005</c:v>
                </c:pt>
                <c:pt idx="54">
                  <c:v>1.3400000000000005</c:v>
                </c:pt>
                <c:pt idx="55">
                  <c:v>1.3500000000000005</c:v>
                </c:pt>
                <c:pt idx="56">
                  <c:v>1.3600000000000005</c:v>
                </c:pt>
                <c:pt idx="57">
                  <c:v>1.3700000000000006</c:v>
                </c:pt>
                <c:pt idx="58">
                  <c:v>1.3800000000000006</c:v>
                </c:pt>
                <c:pt idx="59">
                  <c:v>1.3900000000000006</c:v>
                </c:pt>
                <c:pt idx="60">
                  <c:v>1.4000000000000006</c:v>
                </c:pt>
                <c:pt idx="61">
                  <c:v>1.4100000000000006</c:v>
                </c:pt>
                <c:pt idx="62">
                  <c:v>1.4200000000000006</c:v>
                </c:pt>
                <c:pt idx="63">
                  <c:v>1.4300000000000006</c:v>
                </c:pt>
                <c:pt idx="64">
                  <c:v>1.4400000000000006</c:v>
                </c:pt>
                <c:pt idx="65">
                  <c:v>1.4500000000000006</c:v>
                </c:pt>
                <c:pt idx="66">
                  <c:v>1.4600000000000006</c:v>
                </c:pt>
                <c:pt idx="67">
                  <c:v>1.4700000000000006</c:v>
                </c:pt>
                <c:pt idx="68">
                  <c:v>1.4800000000000006</c:v>
                </c:pt>
                <c:pt idx="69">
                  <c:v>1.4900000000000007</c:v>
                </c:pt>
                <c:pt idx="70">
                  <c:v>1.5000000000000007</c:v>
                </c:pt>
                <c:pt idx="71">
                  <c:v>1.5100000000000007</c:v>
                </c:pt>
                <c:pt idx="72">
                  <c:v>1.5200000000000007</c:v>
                </c:pt>
                <c:pt idx="73">
                  <c:v>1.5300000000000007</c:v>
                </c:pt>
                <c:pt idx="74">
                  <c:v>1.5400000000000007</c:v>
                </c:pt>
                <c:pt idx="75">
                  <c:v>1.5500000000000007</c:v>
                </c:pt>
                <c:pt idx="76">
                  <c:v>1.5600000000000007</c:v>
                </c:pt>
                <c:pt idx="77">
                  <c:v>1.5700000000000007</c:v>
                </c:pt>
                <c:pt idx="78">
                  <c:v>1.5800000000000007</c:v>
                </c:pt>
                <c:pt idx="79">
                  <c:v>1.5900000000000007</c:v>
                </c:pt>
                <c:pt idx="80">
                  <c:v>1.6000000000000008</c:v>
                </c:pt>
                <c:pt idx="81">
                  <c:v>1.6100000000000008</c:v>
                </c:pt>
                <c:pt idx="82">
                  <c:v>1.6200000000000008</c:v>
                </c:pt>
                <c:pt idx="83">
                  <c:v>1.6300000000000008</c:v>
                </c:pt>
                <c:pt idx="84">
                  <c:v>1.6400000000000008</c:v>
                </c:pt>
                <c:pt idx="85">
                  <c:v>1.6500000000000008</c:v>
                </c:pt>
                <c:pt idx="86">
                  <c:v>1.6600000000000008</c:v>
                </c:pt>
                <c:pt idx="87">
                  <c:v>1.6700000000000008</c:v>
                </c:pt>
                <c:pt idx="88">
                  <c:v>1.6800000000000008</c:v>
                </c:pt>
                <c:pt idx="89">
                  <c:v>1.6900000000000008</c:v>
                </c:pt>
                <c:pt idx="90">
                  <c:v>1.7000000000000008</c:v>
                </c:pt>
                <c:pt idx="91">
                  <c:v>1.7100000000000009</c:v>
                </c:pt>
                <c:pt idx="92">
                  <c:v>1.7200000000000009</c:v>
                </c:pt>
                <c:pt idx="93">
                  <c:v>1.7300000000000009</c:v>
                </c:pt>
                <c:pt idx="94">
                  <c:v>1.7400000000000009</c:v>
                </c:pt>
                <c:pt idx="95">
                  <c:v>1.7500000000000009</c:v>
                </c:pt>
                <c:pt idx="96">
                  <c:v>1.7600000000000009</c:v>
                </c:pt>
                <c:pt idx="97">
                  <c:v>1.7700000000000009</c:v>
                </c:pt>
                <c:pt idx="98">
                  <c:v>1.7800000000000009</c:v>
                </c:pt>
                <c:pt idx="99">
                  <c:v>1.7900000000000009</c:v>
                </c:pt>
                <c:pt idx="100">
                  <c:v>1.8000000000000009</c:v>
                </c:pt>
                <c:pt idx="101">
                  <c:v>1.8100000000000009</c:v>
                </c:pt>
                <c:pt idx="102">
                  <c:v>1.820000000000001</c:v>
                </c:pt>
                <c:pt idx="103">
                  <c:v>1.830000000000001</c:v>
                </c:pt>
                <c:pt idx="104">
                  <c:v>1.840000000000001</c:v>
                </c:pt>
                <c:pt idx="105">
                  <c:v>1.850000000000001</c:v>
                </c:pt>
                <c:pt idx="106">
                  <c:v>1.860000000000001</c:v>
                </c:pt>
                <c:pt idx="107">
                  <c:v>1.870000000000001</c:v>
                </c:pt>
                <c:pt idx="108">
                  <c:v>1.880000000000001</c:v>
                </c:pt>
                <c:pt idx="109">
                  <c:v>1.890000000000001</c:v>
                </c:pt>
                <c:pt idx="110">
                  <c:v>1.900000000000001</c:v>
                </c:pt>
                <c:pt idx="111">
                  <c:v>1.910000000000001</c:v>
                </c:pt>
                <c:pt idx="112">
                  <c:v>1.920000000000001</c:v>
                </c:pt>
                <c:pt idx="113">
                  <c:v>1.930000000000001</c:v>
                </c:pt>
                <c:pt idx="114">
                  <c:v>1.9400000000000011</c:v>
                </c:pt>
                <c:pt idx="115">
                  <c:v>1.9500000000000011</c:v>
                </c:pt>
                <c:pt idx="116">
                  <c:v>1.9600000000000011</c:v>
                </c:pt>
                <c:pt idx="117">
                  <c:v>1.9700000000000011</c:v>
                </c:pt>
                <c:pt idx="118">
                  <c:v>1.9800000000000011</c:v>
                </c:pt>
                <c:pt idx="119">
                  <c:v>1.9900000000000011</c:v>
                </c:pt>
                <c:pt idx="120">
                  <c:v>2.0000000000000009</c:v>
                </c:pt>
                <c:pt idx="121">
                  <c:v>2.0100000000000007</c:v>
                </c:pt>
                <c:pt idx="122">
                  <c:v>2.0200000000000005</c:v>
                </c:pt>
                <c:pt idx="123">
                  <c:v>2.0300000000000002</c:v>
                </c:pt>
                <c:pt idx="124">
                  <c:v>2.04</c:v>
                </c:pt>
                <c:pt idx="125">
                  <c:v>2.0499999999999998</c:v>
                </c:pt>
                <c:pt idx="126">
                  <c:v>2.0599999999999996</c:v>
                </c:pt>
                <c:pt idx="127">
                  <c:v>2.0699999999999994</c:v>
                </c:pt>
                <c:pt idx="128">
                  <c:v>2.0799999999999992</c:v>
                </c:pt>
                <c:pt idx="129">
                  <c:v>2.089999999999999</c:v>
                </c:pt>
                <c:pt idx="130">
                  <c:v>2.0999999999999988</c:v>
                </c:pt>
                <c:pt idx="131">
                  <c:v>2.1099999999999985</c:v>
                </c:pt>
                <c:pt idx="132">
                  <c:v>2.1199999999999983</c:v>
                </c:pt>
                <c:pt idx="133">
                  <c:v>2.1299999999999981</c:v>
                </c:pt>
                <c:pt idx="134">
                  <c:v>2.1399999999999979</c:v>
                </c:pt>
                <c:pt idx="135">
                  <c:v>2.1499999999999977</c:v>
                </c:pt>
                <c:pt idx="136">
                  <c:v>2.1599999999999975</c:v>
                </c:pt>
                <c:pt idx="137">
                  <c:v>2.1699999999999973</c:v>
                </c:pt>
                <c:pt idx="138">
                  <c:v>2.1799999999999971</c:v>
                </c:pt>
                <c:pt idx="139">
                  <c:v>2.1899999999999968</c:v>
                </c:pt>
                <c:pt idx="140">
                  <c:v>2.1999999999999966</c:v>
                </c:pt>
                <c:pt idx="141">
                  <c:v>2.2099999999999964</c:v>
                </c:pt>
                <c:pt idx="142">
                  <c:v>2.2199999999999962</c:v>
                </c:pt>
                <c:pt idx="143">
                  <c:v>2.229999999999996</c:v>
                </c:pt>
                <c:pt idx="144">
                  <c:v>2.2399999999999958</c:v>
                </c:pt>
                <c:pt idx="145">
                  <c:v>2.2499999999999956</c:v>
                </c:pt>
                <c:pt idx="146">
                  <c:v>2.2599999999999953</c:v>
                </c:pt>
                <c:pt idx="147">
                  <c:v>2.2699999999999951</c:v>
                </c:pt>
                <c:pt idx="148">
                  <c:v>2.2799999999999949</c:v>
                </c:pt>
                <c:pt idx="149">
                  <c:v>2.2899999999999947</c:v>
                </c:pt>
                <c:pt idx="150">
                  <c:v>2.2999999999999945</c:v>
                </c:pt>
                <c:pt idx="151">
                  <c:v>2.3099999999999943</c:v>
                </c:pt>
                <c:pt idx="152">
                  <c:v>2.3199999999999941</c:v>
                </c:pt>
                <c:pt idx="153">
                  <c:v>2.3299999999999939</c:v>
                </c:pt>
                <c:pt idx="154">
                  <c:v>2.3399999999999936</c:v>
                </c:pt>
                <c:pt idx="155">
                  <c:v>2.3499999999999934</c:v>
                </c:pt>
                <c:pt idx="156">
                  <c:v>2.3599999999999932</c:v>
                </c:pt>
                <c:pt idx="157">
                  <c:v>2.369999999999993</c:v>
                </c:pt>
                <c:pt idx="158">
                  <c:v>2.3799999999999928</c:v>
                </c:pt>
                <c:pt idx="159">
                  <c:v>2.3899999999999926</c:v>
                </c:pt>
                <c:pt idx="160">
                  <c:v>2.3999999999999924</c:v>
                </c:pt>
              </c:numCache>
            </c:numRef>
          </c:cat>
          <c:val>
            <c:numRef>
              <c:f>'Keck - HISPEC - PL'!$F$4:$FJ$4</c:f>
              <c:numCache>
                <c:formatCode>0.000</c:formatCode>
                <c:ptCount val="1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0.99917699999999998</c:v>
                </c:pt>
                <c:pt idx="11">
                  <c:v>0.99738099999999996</c:v>
                </c:pt>
                <c:pt idx="12">
                  <c:v>0.99882700000000002</c:v>
                </c:pt>
                <c:pt idx="13">
                  <c:v>0.87451400000000001</c:v>
                </c:pt>
                <c:pt idx="14">
                  <c:v>0.99604300000000001</c:v>
                </c:pt>
                <c:pt idx="15">
                  <c:v>0.40444999999999998</c:v>
                </c:pt>
                <c:pt idx="16">
                  <c:v>0.89516700000000005</c:v>
                </c:pt>
                <c:pt idx="17">
                  <c:v>0.99851100000000004</c:v>
                </c:pt>
                <c:pt idx="18">
                  <c:v>0.99985100000000005</c:v>
                </c:pt>
                <c:pt idx="19">
                  <c:v>0.99689899999999998</c:v>
                </c:pt>
                <c:pt idx="20">
                  <c:v>0.99999000000000005</c:v>
                </c:pt>
                <c:pt idx="21">
                  <c:v>0.99954299999999996</c:v>
                </c:pt>
                <c:pt idx="22">
                  <c:v>1</c:v>
                </c:pt>
                <c:pt idx="23">
                  <c:v>0.99997499999999995</c:v>
                </c:pt>
                <c:pt idx="24">
                  <c:v>1</c:v>
                </c:pt>
                <c:pt idx="25">
                  <c:v>0.99998799999999999</c:v>
                </c:pt>
                <c:pt idx="26">
                  <c:v>1</c:v>
                </c:pt>
                <c:pt idx="27">
                  <c:v>0.999946</c:v>
                </c:pt>
                <c:pt idx="28">
                  <c:v>0.99936999999999998</c:v>
                </c:pt>
                <c:pt idx="29">
                  <c:v>0.99999499999999997</c:v>
                </c:pt>
                <c:pt idx="30">
                  <c:v>0.99462799999999996</c:v>
                </c:pt>
                <c:pt idx="31">
                  <c:v>0.998695</c:v>
                </c:pt>
                <c:pt idx="32">
                  <c:v>0.31646600000000003</c:v>
                </c:pt>
                <c:pt idx="33">
                  <c:v>0.92601999999999995</c:v>
                </c:pt>
                <c:pt idx="34">
                  <c:v>0.77015900000000004</c:v>
                </c:pt>
                <c:pt idx="35">
                  <c:v>0.88733099999999998</c:v>
                </c:pt>
                <c:pt idx="36">
                  <c:v>0.99698399999999998</c:v>
                </c:pt>
                <c:pt idx="37">
                  <c:v>0.98557399999999995</c:v>
                </c:pt>
                <c:pt idx="38">
                  <c:v>0.99929000000000001</c:v>
                </c:pt>
                <c:pt idx="39">
                  <c:v>0.99799899999999997</c:v>
                </c:pt>
                <c:pt idx="40">
                  <c:v>0.99967300000000003</c:v>
                </c:pt>
                <c:pt idx="41">
                  <c:v>0.93549599999999999</c:v>
                </c:pt>
                <c:pt idx="42">
                  <c:v>0.99976200000000004</c:v>
                </c:pt>
                <c:pt idx="43">
                  <c:v>0.99971299999999996</c:v>
                </c:pt>
                <c:pt idx="44">
                  <c:v>1</c:v>
                </c:pt>
                <c:pt idx="45">
                  <c:v>1</c:v>
                </c:pt>
                <c:pt idx="46">
                  <c:v>0.99995199999999995</c:v>
                </c:pt>
                <c:pt idx="47">
                  <c:v>0.99634800000000001</c:v>
                </c:pt>
                <c:pt idx="48">
                  <c:v>0.99924400000000002</c:v>
                </c:pt>
                <c:pt idx="49">
                  <c:v>0.99806600000000001</c:v>
                </c:pt>
                <c:pt idx="50">
                  <c:v>0.99926800000000005</c:v>
                </c:pt>
                <c:pt idx="51">
                  <c:v>0.95283700000000005</c:v>
                </c:pt>
                <c:pt idx="52">
                  <c:v>0.984796</c:v>
                </c:pt>
                <c:pt idx="53">
                  <c:v>0.95796700000000001</c:v>
                </c:pt>
                <c:pt idx="54">
                  <c:v>0.97689499999999996</c:v>
                </c:pt>
                <c:pt idx="55">
                  <c:v>0.78603599999999996</c:v>
                </c:pt>
                <c:pt idx="56">
                  <c:v>0.44321899999999997</c:v>
                </c:pt>
                <c:pt idx="57">
                  <c:v>1.8279900000000001E-6</c:v>
                </c:pt>
                <c:pt idx="58">
                  <c:v>0.48316799999999999</c:v>
                </c:pt>
                <c:pt idx="59">
                  <c:v>9.2129000000000003E-2</c:v>
                </c:pt>
                <c:pt idx="60">
                  <c:v>1.11457E-2</c:v>
                </c:pt>
                <c:pt idx="61">
                  <c:v>0.361871</c:v>
                </c:pt>
                <c:pt idx="62">
                  <c:v>8.4563399999999997E-2</c:v>
                </c:pt>
                <c:pt idx="63">
                  <c:v>0.41808800000000002</c:v>
                </c:pt>
                <c:pt idx="64">
                  <c:v>0.87361699999999998</c:v>
                </c:pt>
                <c:pt idx="65">
                  <c:v>0.91891500000000004</c:v>
                </c:pt>
                <c:pt idx="66">
                  <c:v>0.96224399999999999</c:v>
                </c:pt>
                <c:pt idx="67">
                  <c:v>0.94560900000000003</c:v>
                </c:pt>
                <c:pt idx="68">
                  <c:v>0.96122200000000002</c:v>
                </c:pt>
                <c:pt idx="69">
                  <c:v>0.98510600000000004</c:v>
                </c:pt>
                <c:pt idx="70">
                  <c:v>0.99909400000000004</c:v>
                </c:pt>
                <c:pt idx="71">
                  <c:v>0.99959799999999999</c:v>
                </c:pt>
                <c:pt idx="72">
                  <c:v>0.987259</c:v>
                </c:pt>
                <c:pt idx="73">
                  <c:v>0.99922800000000001</c:v>
                </c:pt>
                <c:pt idx="74">
                  <c:v>0.97954799999999997</c:v>
                </c:pt>
                <c:pt idx="75">
                  <c:v>1</c:v>
                </c:pt>
                <c:pt idx="76">
                  <c:v>1</c:v>
                </c:pt>
                <c:pt idx="77">
                  <c:v>0.89550700000000005</c:v>
                </c:pt>
                <c:pt idx="78">
                  <c:v>0.95920799999999995</c:v>
                </c:pt>
                <c:pt idx="79">
                  <c:v>0.99998699999999996</c:v>
                </c:pt>
                <c:pt idx="80">
                  <c:v>0.99320299999999995</c:v>
                </c:pt>
                <c:pt idx="81">
                  <c:v>0.97701199999999999</c:v>
                </c:pt>
                <c:pt idx="82">
                  <c:v>0.99999499999999997</c:v>
                </c:pt>
                <c:pt idx="83">
                  <c:v>0.99987800000000004</c:v>
                </c:pt>
                <c:pt idx="84">
                  <c:v>0.99606600000000001</c:v>
                </c:pt>
                <c:pt idx="85">
                  <c:v>0.99981200000000003</c:v>
                </c:pt>
                <c:pt idx="86">
                  <c:v>0.99831300000000001</c:v>
                </c:pt>
                <c:pt idx="87">
                  <c:v>0.99997100000000005</c:v>
                </c:pt>
                <c:pt idx="88">
                  <c:v>0.99795400000000001</c:v>
                </c:pt>
                <c:pt idx="89">
                  <c:v>0.99995100000000003</c:v>
                </c:pt>
                <c:pt idx="90">
                  <c:v>0.98026199999999997</c:v>
                </c:pt>
                <c:pt idx="91">
                  <c:v>0.99276699999999996</c:v>
                </c:pt>
                <c:pt idx="92">
                  <c:v>0.99723700000000004</c:v>
                </c:pt>
                <c:pt idx="93">
                  <c:v>0.99774200000000002</c:v>
                </c:pt>
                <c:pt idx="94">
                  <c:v>0.996749</c:v>
                </c:pt>
                <c:pt idx="95">
                  <c:v>0.989456</c:v>
                </c:pt>
                <c:pt idx="96">
                  <c:v>0.99799499999999997</c:v>
                </c:pt>
                <c:pt idx="97">
                  <c:v>0.98249500000000001</c:v>
                </c:pt>
                <c:pt idx="98">
                  <c:v>0.99700800000000001</c:v>
                </c:pt>
                <c:pt idx="99">
                  <c:v>0.98088799999999998</c:v>
                </c:pt>
                <c:pt idx="100">
                  <c:v>0.437359</c:v>
                </c:pt>
                <c:pt idx="101">
                  <c:v>0.92380200000000001</c:v>
                </c:pt>
                <c:pt idx="102">
                  <c:v>0.460812</c:v>
                </c:pt>
                <c:pt idx="103">
                  <c:v>0.118265</c:v>
                </c:pt>
                <c:pt idx="104">
                  <c:v>0</c:v>
                </c:pt>
                <c:pt idx="105">
                  <c:v>8.3472099999999994E-2</c:v>
                </c:pt>
                <c:pt idx="106">
                  <c:v>2.5075400000000001E-4</c:v>
                </c:pt>
                <c:pt idx="107">
                  <c:v>0.10563</c:v>
                </c:pt>
                <c:pt idx="108">
                  <c:v>0.83689100000000005</c:v>
                </c:pt>
                <c:pt idx="109">
                  <c:v>4.07193E-2</c:v>
                </c:pt>
                <c:pt idx="110">
                  <c:v>1.9163699999999999E-2</c:v>
                </c:pt>
                <c:pt idx="111">
                  <c:v>0.69811800000000002</c:v>
                </c:pt>
                <c:pt idx="112">
                  <c:v>6.4320999999999996E-3</c:v>
                </c:pt>
                <c:pt idx="113">
                  <c:v>0.73380699999999999</c:v>
                </c:pt>
                <c:pt idx="114">
                  <c:v>0.285138</c:v>
                </c:pt>
                <c:pt idx="115">
                  <c:v>0.35192400000000001</c:v>
                </c:pt>
                <c:pt idx="116">
                  <c:v>0.330905</c:v>
                </c:pt>
                <c:pt idx="117">
                  <c:v>0.93670799999999999</c:v>
                </c:pt>
                <c:pt idx="118">
                  <c:v>0.77947699999999998</c:v>
                </c:pt>
                <c:pt idx="119">
                  <c:v>0.97390100000000002</c:v>
                </c:pt>
                <c:pt idx="120">
                  <c:v>0.89215900000000004</c:v>
                </c:pt>
                <c:pt idx="121">
                  <c:v>0.80047100000000004</c:v>
                </c:pt>
                <c:pt idx="122">
                  <c:v>0.82181000000000004</c:v>
                </c:pt>
                <c:pt idx="123">
                  <c:v>0.99569700000000005</c:v>
                </c:pt>
                <c:pt idx="124">
                  <c:v>0.96970800000000001</c:v>
                </c:pt>
                <c:pt idx="125">
                  <c:v>0.92829399999999995</c:v>
                </c:pt>
                <c:pt idx="126">
                  <c:v>0.50414599999999998</c:v>
                </c:pt>
                <c:pt idx="127">
                  <c:v>0.963588</c:v>
                </c:pt>
                <c:pt idx="128">
                  <c:v>0.94192900000000002</c:v>
                </c:pt>
                <c:pt idx="129">
                  <c:v>0.91328299999999996</c:v>
                </c:pt>
                <c:pt idx="130">
                  <c:v>0.99725799999999998</c:v>
                </c:pt>
                <c:pt idx="131">
                  <c:v>0.99578999999999995</c:v>
                </c:pt>
                <c:pt idx="132">
                  <c:v>0.99505999999999994</c:v>
                </c:pt>
                <c:pt idx="133">
                  <c:v>0.99922699999999998</c:v>
                </c:pt>
                <c:pt idx="134">
                  <c:v>0.99860700000000002</c:v>
                </c:pt>
                <c:pt idx="135">
                  <c:v>0.996278</c:v>
                </c:pt>
                <c:pt idx="136">
                  <c:v>0.96737200000000001</c:v>
                </c:pt>
                <c:pt idx="137">
                  <c:v>0.99910699999999997</c:v>
                </c:pt>
                <c:pt idx="138">
                  <c:v>0.99892700000000001</c:v>
                </c:pt>
                <c:pt idx="139">
                  <c:v>0.99903699999999995</c:v>
                </c:pt>
                <c:pt idx="140">
                  <c:v>0.91185400000000005</c:v>
                </c:pt>
                <c:pt idx="141">
                  <c:v>0.99894899999999998</c:v>
                </c:pt>
                <c:pt idx="142">
                  <c:v>0.99869300000000005</c:v>
                </c:pt>
                <c:pt idx="143">
                  <c:v>0.99487000000000003</c:v>
                </c:pt>
                <c:pt idx="144">
                  <c:v>0.99828600000000001</c:v>
                </c:pt>
                <c:pt idx="145">
                  <c:v>0.992564</c:v>
                </c:pt>
                <c:pt idx="146">
                  <c:v>0.96850000000000003</c:v>
                </c:pt>
                <c:pt idx="147">
                  <c:v>0.99399300000000002</c:v>
                </c:pt>
                <c:pt idx="148">
                  <c:v>0.99762200000000001</c:v>
                </c:pt>
                <c:pt idx="149">
                  <c:v>0.73171299999999995</c:v>
                </c:pt>
                <c:pt idx="150">
                  <c:v>0.95283899999999999</c:v>
                </c:pt>
                <c:pt idx="151">
                  <c:v>0.87379600000000002</c:v>
                </c:pt>
                <c:pt idx="152">
                  <c:v>0.97848299999999999</c:v>
                </c:pt>
                <c:pt idx="153">
                  <c:v>0.99709599999999998</c:v>
                </c:pt>
                <c:pt idx="154">
                  <c:v>0.77725</c:v>
                </c:pt>
                <c:pt idx="155">
                  <c:v>0.97034699999999996</c:v>
                </c:pt>
                <c:pt idx="156">
                  <c:v>0.98641800000000002</c:v>
                </c:pt>
                <c:pt idx="157">
                  <c:v>0.94625000000000004</c:v>
                </c:pt>
                <c:pt idx="158">
                  <c:v>0.97648299999999999</c:v>
                </c:pt>
                <c:pt idx="159">
                  <c:v>0.98450800000000005</c:v>
                </c:pt>
                <c:pt idx="160">
                  <c:v>0.98140499999999997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C6-D148-AE70-E461E84A4929}"/>
            </c:ext>
          </c:extLst>
        </c:ser>
        <c:ser>
          <c:idx val="1"/>
          <c:order val="1"/>
          <c:tx>
            <c:v>Telescope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'Keck - HISPEC - PL'!$F$62:$FJ$62</c:f>
              <c:numCache>
                <c:formatCode>0.000</c:formatCode>
                <c:ptCount val="161"/>
                <c:pt idx="0">
                  <c:v>0.8</c:v>
                </c:pt>
                <c:pt idx="1">
                  <c:v>0.81</c:v>
                </c:pt>
                <c:pt idx="2">
                  <c:v>0.82000000000000006</c:v>
                </c:pt>
                <c:pt idx="3">
                  <c:v>0.83000000000000007</c:v>
                </c:pt>
                <c:pt idx="4">
                  <c:v>0.84000000000000008</c:v>
                </c:pt>
                <c:pt idx="5">
                  <c:v>0.85000000000000009</c:v>
                </c:pt>
                <c:pt idx="6">
                  <c:v>0.8600000000000001</c:v>
                </c:pt>
                <c:pt idx="7">
                  <c:v>0.87000000000000011</c:v>
                </c:pt>
                <c:pt idx="8">
                  <c:v>0.88000000000000012</c:v>
                </c:pt>
                <c:pt idx="9">
                  <c:v>0.89000000000000012</c:v>
                </c:pt>
                <c:pt idx="10">
                  <c:v>0.90000000000000013</c:v>
                </c:pt>
                <c:pt idx="11">
                  <c:v>0.91000000000000014</c:v>
                </c:pt>
                <c:pt idx="12">
                  <c:v>0.92000000000000015</c:v>
                </c:pt>
                <c:pt idx="13">
                  <c:v>0.93000000000000016</c:v>
                </c:pt>
                <c:pt idx="14">
                  <c:v>0.94000000000000017</c:v>
                </c:pt>
                <c:pt idx="15">
                  <c:v>0.95000000000000018</c:v>
                </c:pt>
                <c:pt idx="16">
                  <c:v>0.96000000000000019</c:v>
                </c:pt>
                <c:pt idx="17">
                  <c:v>0.9700000000000002</c:v>
                </c:pt>
                <c:pt idx="18">
                  <c:v>0.9800000000000002</c:v>
                </c:pt>
                <c:pt idx="19">
                  <c:v>0.99000000000000021</c:v>
                </c:pt>
                <c:pt idx="20">
                  <c:v>1.0000000000000002</c:v>
                </c:pt>
                <c:pt idx="21">
                  <c:v>1.0100000000000002</c:v>
                </c:pt>
                <c:pt idx="22">
                  <c:v>1.0200000000000002</c:v>
                </c:pt>
                <c:pt idx="23">
                  <c:v>1.0300000000000002</c:v>
                </c:pt>
                <c:pt idx="24">
                  <c:v>1.0400000000000003</c:v>
                </c:pt>
                <c:pt idx="25">
                  <c:v>1.0500000000000003</c:v>
                </c:pt>
                <c:pt idx="26">
                  <c:v>1.0600000000000003</c:v>
                </c:pt>
                <c:pt idx="27">
                  <c:v>1.0700000000000003</c:v>
                </c:pt>
                <c:pt idx="28">
                  <c:v>1.0800000000000003</c:v>
                </c:pt>
                <c:pt idx="29">
                  <c:v>1.0900000000000003</c:v>
                </c:pt>
                <c:pt idx="30">
                  <c:v>1.1000000000000003</c:v>
                </c:pt>
                <c:pt idx="31">
                  <c:v>1.1100000000000003</c:v>
                </c:pt>
                <c:pt idx="32">
                  <c:v>1.1200000000000003</c:v>
                </c:pt>
                <c:pt idx="33">
                  <c:v>1.1300000000000003</c:v>
                </c:pt>
                <c:pt idx="34">
                  <c:v>1.1400000000000003</c:v>
                </c:pt>
                <c:pt idx="35">
                  <c:v>1.1500000000000004</c:v>
                </c:pt>
                <c:pt idx="36">
                  <c:v>1.1600000000000004</c:v>
                </c:pt>
                <c:pt idx="37">
                  <c:v>1.1700000000000004</c:v>
                </c:pt>
                <c:pt idx="38">
                  <c:v>1.1800000000000004</c:v>
                </c:pt>
                <c:pt idx="39">
                  <c:v>1.1900000000000004</c:v>
                </c:pt>
                <c:pt idx="40">
                  <c:v>1.2000000000000004</c:v>
                </c:pt>
                <c:pt idx="41">
                  <c:v>1.2100000000000004</c:v>
                </c:pt>
                <c:pt idx="42">
                  <c:v>1.2200000000000004</c:v>
                </c:pt>
                <c:pt idx="43">
                  <c:v>1.2300000000000004</c:v>
                </c:pt>
                <c:pt idx="44">
                  <c:v>1.2400000000000004</c:v>
                </c:pt>
                <c:pt idx="45">
                  <c:v>1.2500000000000004</c:v>
                </c:pt>
                <c:pt idx="46">
                  <c:v>1.2600000000000005</c:v>
                </c:pt>
                <c:pt idx="47">
                  <c:v>1.2700000000000005</c:v>
                </c:pt>
                <c:pt idx="48">
                  <c:v>1.2800000000000005</c:v>
                </c:pt>
                <c:pt idx="49">
                  <c:v>1.2900000000000005</c:v>
                </c:pt>
                <c:pt idx="50">
                  <c:v>1.3000000000000005</c:v>
                </c:pt>
                <c:pt idx="51">
                  <c:v>1.3100000000000005</c:v>
                </c:pt>
                <c:pt idx="52">
                  <c:v>1.3200000000000005</c:v>
                </c:pt>
                <c:pt idx="53">
                  <c:v>1.3300000000000005</c:v>
                </c:pt>
                <c:pt idx="54">
                  <c:v>1.3400000000000005</c:v>
                </c:pt>
                <c:pt idx="55">
                  <c:v>1.3500000000000005</c:v>
                </c:pt>
                <c:pt idx="56">
                  <c:v>1.3600000000000005</c:v>
                </c:pt>
                <c:pt idx="57">
                  <c:v>1.3700000000000006</c:v>
                </c:pt>
                <c:pt idx="58">
                  <c:v>1.3800000000000006</c:v>
                </c:pt>
                <c:pt idx="59">
                  <c:v>1.3900000000000006</c:v>
                </c:pt>
                <c:pt idx="60">
                  <c:v>1.4000000000000006</c:v>
                </c:pt>
                <c:pt idx="61">
                  <c:v>1.4100000000000006</c:v>
                </c:pt>
                <c:pt idx="62">
                  <c:v>1.4200000000000006</c:v>
                </c:pt>
                <c:pt idx="63">
                  <c:v>1.4300000000000006</c:v>
                </c:pt>
                <c:pt idx="64">
                  <c:v>1.4400000000000006</c:v>
                </c:pt>
                <c:pt idx="65">
                  <c:v>1.4500000000000006</c:v>
                </c:pt>
                <c:pt idx="66">
                  <c:v>1.4600000000000006</c:v>
                </c:pt>
                <c:pt idx="67">
                  <c:v>1.4700000000000006</c:v>
                </c:pt>
                <c:pt idx="68">
                  <c:v>1.4800000000000006</c:v>
                </c:pt>
                <c:pt idx="69">
                  <c:v>1.4900000000000007</c:v>
                </c:pt>
                <c:pt idx="70">
                  <c:v>1.5000000000000007</c:v>
                </c:pt>
                <c:pt idx="71">
                  <c:v>1.5100000000000007</c:v>
                </c:pt>
                <c:pt idx="72">
                  <c:v>1.5200000000000007</c:v>
                </c:pt>
                <c:pt idx="73">
                  <c:v>1.5300000000000007</c:v>
                </c:pt>
                <c:pt idx="74">
                  <c:v>1.5400000000000007</c:v>
                </c:pt>
                <c:pt idx="75">
                  <c:v>1.5500000000000007</c:v>
                </c:pt>
                <c:pt idx="76">
                  <c:v>1.5600000000000007</c:v>
                </c:pt>
                <c:pt idx="77">
                  <c:v>1.5700000000000007</c:v>
                </c:pt>
                <c:pt idx="78">
                  <c:v>1.5800000000000007</c:v>
                </c:pt>
                <c:pt idx="79">
                  <c:v>1.5900000000000007</c:v>
                </c:pt>
                <c:pt idx="80">
                  <c:v>1.6000000000000008</c:v>
                </c:pt>
                <c:pt idx="81">
                  <c:v>1.6100000000000008</c:v>
                </c:pt>
                <c:pt idx="82">
                  <c:v>1.6200000000000008</c:v>
                </c:pt>
                <c:pt idx="83">
                  <c:v>1.6300000000000008</c:v>
                </c:pt>
                <c:pt idx="84">
                  <c:v>1.6400000000000008</c:v>
                </c:pt>
                <c:pt idx="85">
                  <c:v>1.6500000000000008</c:v>
                </c:pt>
                <c:pt idx="86">
                  <c:v>1.6600000000000008</c:v>
                </c:pt>
                <c:pt idx="87">
                  <c:v>1.6700000000000008</c:v>
                </c:pt>
                <c:pt idx="88">
                  <c:v>1.6800000000000008</c:v>
                </c:pt>
                <c:pt idx="89">
                  <c:v>1.6900000000000008</c:v>
                </c:pt>
                <c:pt idx="90">
                  <c:v>1.7000000000000008</c:v>
                </c:pt>
                <c:pt idx="91">
                  <c:v>1.7100000000000009</c:v>
                </c:pt>
                <c:pt idx="92">
                  <c:v>1.7200000000000009</c:v>
                </c:pt>
                <c:pt idx="93">
                  <c:v>1.7300000000000009</c:v>
                </c:pt>
                <c:pt idx="94">
                  <c:v>1.7400000000000009</c:v>
                </c:pt>
                <c:pt idx="95">
                  <c:v>1.7500000000000009</c:v>
                </c:pt>
                <c:pt idx="96">
                  <c:v>1.7600000000000009</c:v>
                </c:pt>
                <c:pt idx="97">
                  <c:v>1.7700000000000009</c:v>
                </c:pt>
                <c:pt idx="98">
                  <c:v>1.7800000000000009</c:v>
                </c:pt>
                <c:pt idx="99">
                  <c:v>1.7900000000000009</c:v>
                </c:pt>
                <c:pt idx="100">
                  <c:v>1.8000000000000009</c:v>
                </c:pt>
                <c:pt idx="101">
                  <c:v>1.8100000000000009</c:v>
                </c:pt>
                <c:pt idx="102">
                  <c:v>1.820000000000001</c:v>
                </c:pt>
                <c:pt idx="103">
                  <c:v>1.830000000000001</c:v>
                </c:pt>
                <c:pt idx="104">
                  <c:v>1.840000000000001</c:v>
                </c:pt>
                <c:pt idx="105">
                  <c:v>1.850000000000001</c:v>
                </c:pt>
                <c:pt idx="106">
                  <c:v>1.860000000000001</c:v>
                </c:pt>
                <c:pt idx="107">
                  <c:v>1.870000000000001</c:v>
                </c:pt>
                <c:pt idx="108">
                  <c:v>1.880000000000001</c:v>
                </c:pt>
                <c:pt idx="109">
                  <c:v>1.890000000000001</c:v>
                </c:pt>
                <c:pt idx="110">
                  <c:v>1.900000000000001</c:v>
                </c:pt>
                <c:pt idx="111">
                  <c:v>1.910000000000001</c:v>
                </c:pt>
                <c:pt idx="112">
                  <c:v>1.920000000000001</c:v>
                </c:pt>
                <c:pt idx="113">
                  <c:v>1.930000000000001</c:v>
                </c:pt>
                <c:pt idx="114">
                  <c:v>1.9400000000000011</c:v>
                </c:pt>
                <c:pt idx="115">
                  <c:v>1.9500000000000011</c:v>
                </c:pt>
                <c:pt idx="116">
                  <c:v>1.9600000000000011</c:v>
                </c:pt>
                <c:pt idx="117">
                  <c:v>1.9700000000000011</c:v>
                </c:pt>
                <c:pt idx="118">
                  <c:v>1.9800000000000011</c:v>
                </c:pt>
                <c:pt idx="119">
                  <c:v>1.9900000000000011</c:v>
                </c:pt>
                <c:pt idx="120">
                  <c:v>2.0000000000000009</c:v>
                </c:pt>
                <c:pt idx="121">
                  <c:v>2.0100000000000007</c:v>
                </c:pt>
                <c:pt idx="122">
                  <c:v>2.0200000000000005</c:v>
                </c:pt>
                <c:pt idx="123">
                  <c:v>2.0300000000000002</c:v>
                </c:pt>
                <c:pt idx="124">
                  <c:v>2.04</c:v>
                </c:pt>
                <c:pt idx="125">
                  <c:v>2.0499999999999998</c:v>
                </c:pt>
                <c:pt idx="126">
                  <c:v>2.0599999999999996</c:v>
                </c:pt>
                <c:pt idx="127">
                  <c:v>2.0699999999999994</c:v>
                </c:pt>
                <c:pt idx="128">
                  <c:v>2.0799999999999992</c:v>
                </c:pt>
                <c:pt idx="129">
                  <c:v>2.089999999999999</c:v>
                </c:pt>
                <c:pt idx="130">
                  <c:v>2.0999999999999988</c:v>
                </c:pt>
                <c:pt idx="131">
                  <c:v>2.1099999999999985</c:v>
                </c:pt>
                <c:pt idx="132">
                  <c:v>2.1199999999999983</c:v>
                </c:pt>
                <c:pt idx="133">
                  <c:v>2.1299999999999981</c:v>
                </c:pt>
                <c:pt idx="134">
                  <c:v>2.1399999999999979</c:v>
                </c:pt>
                <c:pt idx="135">
                  <c:v>2.1499999999999977</c:v>
                </c:pt>
                <c:pt idx="136">
                  <c:v>2.1599999999999975</c:v>
                </c:pt>
                <c:pt idx="137">
                  <c:v>2.1699999999999973</c:v>
                </c:pt>
                <c:pt idx="138">
                  <c:v>2.1799999999999971</c:v>
                </c:pt>
                <c:pt idx="139">
                  <c:v>2.1899999999999968</c:v>
                </c:pt>
                <c:pt idx="140">
                  <c:v>2.1999999999999966</c:v>
                </c:pt>
                <c:pt idx="141">
                  <c:v>2.2099999999999964</c:v>
                </c:pt>
                <c:pt idx="142">
                  <c:v>2.2199999999999962</c:v>
                </c:pt>
                <c:pt idx="143">
                  <c:v>2.229999999999996</c:v>
                </c:pt>
                <c:pt idx="144">
                  <c:v>2.2399999999999958</c:v>
                </c:pt>
                <c:pt idx="145">
                  <c:v>2.2499999999999956</c:v>
                </c:pt>
                <c:pt idx="146">
                  <c:v>2.2599999999999953</c:v>
                </c:pt>
                <c:pt idx="147">
                  <c:v>2.2699999999999951</c:v>
                </c:pt>
                <c:pt idx="148">
                  <c:v>2.2799999999999949</c:v>
                </c:pt>
                <c:pt idx="149">
                  <c:v>2.2899999999999947</c:v>
                </c:pt>
                <c:pt idx="150">
                  <c:v>2.2999999999999945</c:v>
                </c:pt>
                <c:pt idx="151">
                  <c:v>2.3099999999999943</c:v>
                </c:pt>
                <c:pt idx="152">
                  <c:v>2.3199999999999941</c:v>
                </c:pt>
                <c:pt idx="153">
                  <c:v>2.3299999999999939</c:v>
                </c:pt>
                <c:pt idx="154">
                  <c:v>2.3399999999999936</c:v>
                </c:pt>
                <c:pt idx="155">
                  <c:v>2.3499999999999934</c:v>
                </c:pt>
                <c:pt idx="156">
                  <c:v>2.3599999999999932</c:v>
                </c:pt>
                <c:pt idx="157">
                  <c:v>2.369999999999993</c:v>
                </c:pt>
                <c:pt idx="158">
                  <c:v>2.3799999999999928</c:v>
                </c:pt>
                <c:pt idx="159">
                  <c:v>2.3899999999999926</c:v>
                </c:pt>
                <c:pt idx="160">
                  <c:v>2.3999999999999924</c:v>
                </c:pt>
              </c:numCache>
            </c:numRef>
          </c:cat>
          <c:val>
            <c:numRef>
              <c:f>'Keck - HISPEC - PL'!$F$9:$FJ$9</c:f>
              <c:numCache>
                <c:formatCode>0.000</c:formatCode>
                <c:ptCount val="161"/>
                <c:pt idx="0">
                  <c:v>0.64050392799999989</c:v>
                </c:pt>
                <c:pt idx="1">
                  <c:v>0.63605599999999995</c:v>
                </c:pt>
                <c:pt idx="2">
                  <c:v>0.63672187222699983</c:v>
                </c:pt>
                <c:pt idx="3">
                  <c:v>0.63783269171199997</c:v>
                </c:pt>
                <c:pt idx="4">
                  <c:v>0.63983542111300007</c:v>
                </c:pt>
                <c:pt idx="5">
                  <c:v>0.64318261196799986</c:v>
                </c:pt>
                <c:pt idx="6">
                  <c:v>0.64901202631200006</c:v>
                </c:pt>
                <c:pt idx="7">
                  <c:v>0.65873009610099997</c:v>
                </c:pt>
                <c:pt idx="8">
                  <c:v>0.67153097409300011</c:v>
                </c:pt>
                <c:pt idx="9">
                  <c:v>0.68846538699999993</c:v>
                </c:pt>
                <c:pt idx="10">
                  <c:v>0.69823353210371331</c:v>
                </c:pt>
                <c:pt idx="11">
                  <c:v>0.70882622242739002</c:v>
                </c:pt>
                <c:pt idx="12">
                  <c:v>0.73593941005045915</c:v>
                </c:pt>
                <c:pt idx="13">
                  <c:v>0.66009526402421925</c:v>
                </c:pt>
                <c:pt idx="14">
                  <c:v>0.76478212759832231</c:v>
                </c:pt>
                <c:pt idx="15">
                  <c:v>0.31535133200700477</c:v>
                </c:pt>
                <c:pt idx="16">
                  <c:v>0.70940222977556378</c:v>
                </c:pt>
                <c:pt idx="17">
                  <c:v>0.8018645905177586</c:v>
                </c:pt>
                <c:pt idx="18">
                  <c:v>0.80969752025170916</c:v>
                </c:pt>
                <c:pt idx="19">
                  <c:v>0.8143428198642525</c:v>
                </c:pt>
                <c:pt idx="20">
                  <c:v>0.82159562385760099</c:v>
                </c:pt>
                <c:pt idx="21">
                  <c:v>0.8254442904552276</c:v>
                </c:pt>
                <c:pt idx="22">
                  <c:v>0.830053952792</c:v>
                </c:pt>
                <c:pt idx="23">
                  <c:v>0.83401395712680004</c:v>
                </c:pt>
                <c:pt idx="24">
                  <c:v>0.83829506058899983</c:v>
                </c:pt>
                <c:pt idx="25">
                  <c:v>0.84255968528744662</c:v>
                </c:pt>
                <c:pt idx="26">
                  <c:v>0.84685903918100014</c:v>
                </c:pt>
                <c:pt idx="27">
                  <c:v>0.8511168515410259</c:v>
                </c:pt>
                <c:pt idx="28">
                  <c:v>0.85494219303492114</c:v>
                </c:pt>
                <c:pt idx="29">
                  <c:v>0.85845416377171968</c:v>
                </c:pt>
                <c:pt idx="30">
                  <c:v>0.85573486363950768</c:v>
                </c:pt>
                <c:pt idx="31">
                  <c:v>0.86140394430230649</c:v>
                </c:pt>
                <c:pt idx="32">
                  <c:v>0.27356390175316242</c:v>
                </c:pt>
                <c:pt idx="33">
                  <c:v>0.80250141966121014</c:v>
                </c:pt>
                <c:pt idx="34">
                  <c:v>0.66890136538682987</c:v>
                </c:pt>
                <c:pt idx="35">
                  <c:v>0.77260823779218823</c:v>
                </c:pt>
                <c:pt idx="36">
                  <c:v>0.87026786368941389</c:v>
                </c:pt>
                <c:pt idx="37">
                  <c:v>0.86247032477503471</c:v>
                </c:pt>
                <c:pt idx="38">
                  <c:v>0.87666913818598302</c:v>
                </c:pt>
                <c:pt idx="39">
                  <c:v>0.87773340390784793</c:v>
                </c:pt>
                <c:pt idx="40">
                  <c:v>0.88140988815646559</c:v>
                </c:pt>
                <c:pt idx="41">
                  <c:v>0.82689129370906478</c:v>
                </c:pt>
                <c:pt idx="42">
                  <c:v>0.88507837640810072</c:v>
                </c:pt>
                <c:pt idx="43">
                  <c:v>0.88669512915277471</c:v>
                </c:pt>
                <c:pt idx="44">
                  <c:v>0.88833510939700011</c:v>
                </c:pt>
                <c:pt idx="45">
                  <c:v>0.88972197703199996</c:v>
                </c:pt>
                <c:pt idx="46">
                  <c:v>0.89106751407320639</c:v>
                </c:pt>
                <c:pt idx="47">
                  <c:v>0.8892406310017128</c:v>
                </c:pt>
                <c:pt idx="48">
                  <c:v>0.89321545736021257</c:v>
                </c:pt>
                <c:pt idx="49">
                  <c:v>0.89355240304407269</c:v>
                </c:pt>
                <c:pt idx="50">
                  <c:v>0.89602160243244278</c:v>
                </c:pt>
                <c:pt idx="51">
                  <c:v>0.85571766503833191</c:v>
                </c:pt>
                <c:pt idx="52">
                  <c:v>0.88579493877627735</c:v>
                </c:pt>
                <c:pt idx="53">
                  <c:v>0.86273465406365302</c:v>
                </c:pt>
                <c:pt idx="54">
                  <c:v>0.88087469291949982</c:v>
                </c:pt>
                <c:pt idx="55">
                  <c:v>0.70965621738481655</c:v>
                </c:pt>
                <c:pt idx="56">
                  <c:v>0.40077238751179695</c:v>
                </c:pt>
                <c:pt idx="57">
                  <c:v>1.6549773894595322E-6</c:v>
                </c:pt>
                <c:pt idx="58">
                  <c:v>0.43798074376068635</c:v>
                </c:pt>
                <c:pt idx="59">
                  <c:v>8.3616424357827249E-2</c:v>
                </c:pt>
                <c:pt idx="60">
                  <c:v>1.012839764178472E-2</c:v>
                </c:pt>
                <c:pt idx="61">
                  <c:v>0.32924949059403896</c:v>
                </c:pt>
                <c:pt idx="62">
                  <c:v>7.7035602273044151E-2</c:v>
                </c:pt>
                <c:pt idx="63">
                  <c:v>0.38145962769018271</c:v>
                </c:pt>
                <c:pt idx="64">
                  <c:v>0.79806666467665011</c:v>
                </c:pt>
                <c:pt idx="65">
                  <c:v>0.83996648910577698</c:v>
                </c:pt>
                <c:pt idx="66">
                  <c:v>0.88011677890292939</c:v>
                </c:pt>
                <c:pt idx="67">
                  <c:v>0.86543628591319288</c:v>
                </c:pt>
                <c:pt idx="68">
                  <c:v>0.87999740586264197</c:v>
                </c:pt>
                <c:pt idx="69">
                  <c:v>0.90242056847588548</c:v>
                </c:pt>
                <c:pt idx="70">
                  <c:v>0.9158000191233725</c:v>
                </c:pt>
                <c:pt idx="71">
                  <c:v>0.91682806059297428</c:v>
                </c:pt>
                <c:pt idx="72">
                  <c:v>0.90607007210019008</c:v>
                </c:pt>
                <c:pt idx="73">
                  <c:v>0.91762109720294394</c:v>
                </c:pt>
                <c:pt idx="74">
                  <c:v>0.89982602880619267</c:v>
                </c:pt>
                <c:pt idx="75">
                  <c:v>0.91918061606700008</c:v>
                </c:pt>
                <c:pt idx="76">
                  <c:v>0.91974795312500013</c:v>
                </c:pt>
                <c:pt idx="77">
                  <c:v>0.8241489935772417</c:v>
                </c:pt>
                <c:pt idx="78">
                  <c:v>0.88331865479406868</c:v>
                </c:pt>
                <c:pt idx="79">
                  <c:v>0.92143938602325626</c:v>
                </c:pt>
                <c:pt idx="80">
                  <c:v>0.91547043517047089</c:v>
                </c:pt>
                <c:pt idx="81">
                  <c:v>0.90082424844837916</c:v>
                </c:pt>
                <c:pt idx="82">
                  <c:v>0.92201502573882099</c:v>
                </c:pt>
                <c:pt idx="83">
                  <c:v>0.92219133783321383</c:v>
                </c:pt>
                <c:pt idx="84">
                  <c:v>0.91895867863076486</c:v>
                </c:pt>
                <c:pt idx="85">
                  <c:v>0.92269898022971197</c:v>
                </c:pt>
                <c:pt idx="86">
                  <c:v>0.92131559438180821</c:v>
                </c:pt>
                <c:pt idx="87">
                  <c:v>0.92313010700352205</c:v>
                </c:pt>
                <c:pt idx="88">
                  <c:v>0.92155197430003344</c:v>
                </c:pt>
                <c:pt idx="89">
                  <c:v>0.92368058785232943</c:v>
                </c:pt>
                <c:pt idx="90">
                  <c:v>0.90549334958342964</c:v>
                </c:pt>
                <c:pt idx="91">
                  <c:v>0.91732705660320779</c:v>
                </c:pt>
                <c:pt idx="92">
                  <c:v>0.92174122878121389</c:v>
                </c:pt>
                <c:pt idx="93">
                  <c:v>0.92220799778450457</c:v>
                </c:pt>
                <c:pt idx="94">
                  <c:v>0.92157393773216745</c:v>
                </c:pt>
                <c:pt idx="95">
                  <c:v>0.91511272416742873</c:v>
                </c:pt>
                <c:pt idx="96">
                  <c:v>0.92329437843191819</c:v>
                </c:pt>
                <c:pt idx="97">
                  <c:v>0.90895456423876619</c:v>
                </c:pt>
                <c:pt idx="98">
                  <c:v>0.92266526959247408</c:v>
                </c:pt>
                <c:pt idx="99">
                  <c:v>0.9080267496318073</c:v>
                </c:pt>
                <c:pt idx="100">
                  <c:v>0.40487157676739599</c:v>
                </c:pt>
                <c:pt idx="101">
                  <c:v>0.8554444171610589</c:v>
                </c:pt>
                <c:pt idx="102">
                  <c:v>0.42671379014206706</c:v>
                </c:pt>
                <c:pt idx="103">
                  <c:v>0.10954758242105887</c:v>
                </c:pt>
                <c:pt idx="104">
                  <c:v>0</c:v>
                </c:pt>
                <c:pt idx="105">
                  <c:v>7.73430956778942E-2</c:v>
                </c:pt>
                <c:pt idx="106">
                  <c:v>2.3241369571875E-4</c:v>
                </c:pt>
                <c:pt idx="107">
                  <c:v>9.793428322665812E-2</c:v>
                </c:pt>
                <c:pt idx="108">
                  <c:v>0.77591896453508613</c:v>
                </c:pt>
                <c:pt idx="109">
                  <c:v>3.7764294983658846E-2</c:v>
                </c:pt>
                <c:pt idx="110">
                  <c:v>1.7772987742381209E-2</c:v>
                </c:pt>
                <c:pt idx="111">
                  <c:v>0.64765468053603759</c:v>
                </c:pt>
                <c:pt idx="112">
                  <c:v>5.9689926146469551E-3</c:v>
                </c:pt>
                <c:pt idx="113">
                  <c:v>0.68097333119451475</c:v>
                </c:pt>
                <c:pt idx="114">
                  <c:v>0.26468962597842977</c:v>
                </c:pt>
                <c:pt idx="115">
                  <c:v>0.32678661529398761</c:v>
                </c:pt>
                <c:pt idx="116">
                  <c:v>0.30726896981694052</c:v>
                </c:pt>
                <c:pt idx="117">
                  <c:v>0.87006789618478197</c:v>
                </c:pt>
                <c:pt idx="118">
                  <c:v>0.72402276217820838</c:v>
                </c:pt>
                <c:pt idx="119">
                  <c:v>0.90489305094468442</c:v>
                </c:pt>
                <c:pt idx="120">
                  <c:v>0.82919794089203214</c:v>
                </c:pt>
                <c:pt idx="121">
                  <c:v>0.74398050677489758</c:v>
                </c:pt>
                <c:pt idx="122">
                  <c:v>0.76404840697855991</c:v>
                </c:pt>
                <c:pt idx="123">
                  <c:v>0.92571361590067203</c:v>
                </c:pt>
                <c:pt idx="124">
                  <c:v>0.90182841874497022</c:v>
                </c:pt>
                <c:pt idx="125">
                  <c:v>0.86331339965272369</c:v>
                </c:pt>
                <c:pt idx="126">
                  <c:v>0.4689998844513662</c:v>
                </c:pt>
                <c:pt idx="127">
                  <c:v>0.89668777909663377</c:v>
                </c:pt>
                <c:pt idx="128">
                  <c:v>0.87653252539125959</c:v>
                </c:pt>
                <c:pt idx="129">
                  <c:v>0.8501365454734876</c:v>
                </c:pt>
                <c:pt idx="130">
                  <c:v>0.92830532383259001</c:v>
                </c:pt>
                <c:pt idx="131">
                  <c:v>0.92722365684435382</c:v>
                </c:pt>
                <c:pt idx="132">
                  <c:v>0.92654392189070256</c:v>
                </c:pt>
                <c:pt idx="133">
                  <c:v>0.93070987180873488</c:v>
                </c:pt>
                <c:pt idx="134">
                  <c:v>0.93013238529113529</c:v>
                </c:pt>
                <c:pt idx="135">
                  <c:v>0.92824817363409229</c:v>
                </c:pt>
                <c:pt idx="136">
                  <c:v>0.90131599034080767</c:v>
                </c:pt>
                <c:pt idx="137">
                  <c:v>0.93116995483808096</c:v>
                </c:pt>
                <c:pt idx="138">
                  <c:v>0.93100219443617127</c:v>
                </c:pt>
                <c:pt idx="139">
                  <c:v>0.93139070978002447</c:v>
                </c:pt>
                <c:pt idx="140">
                  <c:v>0.85011100116988103</c:v>
                </c:pt>
                <c:pt idx="141">
                  <c:v>0.93159469685051688</c:v>
                </c:pt>
                <c:pt idx="142">
                  <c:v>0.93135595769326895</c:v>
                </c:pt>
                <c:pt idx="143">
                  <c:v>0.92807564294721345</c:v>
                </c:pt>
                <c:pt idx="144">
                  <c:v>0.93126229687818707</c:v>
                </c:pt>
                <c:pt idx="145">
                  <c:v>0.92620878159136932</c:v>
                </c:pt>
                <c:pt idx="146">
                  <c:v>0.90375351611708787</c:v>
                </c:pt>
                <c:pt idx="147">
                  <c:v>0.92782703384028742</c:v>
                </c:pt>
                <c:pt idx="148">
                  <c:v>0.93121446645380324</c:v>
                </c:pt>
                <c:pt idx="149">
                  <c:v>0.68321560150369953</c:v>
                </c:pt>
                <c:pt idx="150">
                  <c:v>0.88968553315464338</c:v>
                </c:pt>
                <c:pt idx="151">
                  <c:v>0.81613189459243762</c:v>
                </c:pt>
                <c:pt idx="152">
                  <c:v>0.91391032302332831</c:v>
                </c:pt>
                <c:pt idx="153">
                  <c:v>0.93129500200337512</c:v>
                </c:pt>
                <c:pt idx="154">
                  <c:v>0.72618004303769612</c:v>
                </c:pt>
                <c:pt idx="155">
                  <c:v>0.90658941939079996</c:v>
                </c:pt>
                <c:pt idx="156">
                  <c:v>0.92188730427315912</c:v>
                </c:pt>
                <c:pt idx="157">
                  <c:v>0.88434706348472625</c:v>
                </c:pt>
                <c:pt idx="158">
                  <c:v>0.91288229809778587</c:v>
                </c:pt>
                <c:pt idx="159">
                  <c:v>0.92038461041887565</c:v>
                </c:pt>
                <c:pt idx="160">
                  <c:v>0.91776523939899524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C6-D148-AE70-E461E84A4929}"/>
            </c:ext>
          </c:extLst>
        </c:ser>
        <c:ser>
          <c:idx val="2"/>
          <c:order val="2"/>
          <c:tx>
            <c:v>Keck AO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'Keck - HISPEC - PL'!$F$62:$FJ$62</c:f>
              <c:numCache>
                <c:formatCode>0.000</c:formatCode>
                <c:ptCount val="161"/>
                <c:pt idx="0">
                  <c:v>0.8</c:v>
                </c:pt>
                <c:pt idx="1">
                  <c:v>0.81</c:v>
                </c:pt>
                <c:pt idx="2">
                  <c:v>0.82000000000000006</c:v>
                </c:pt>
                <c:pt idx="3">
                  <c:v>0.83000000000000007</c:v>
                </c:pt>
                <c:pt idx="4">
                  <c:v>0.84000000000000008</c:v>
                </c:pt>
                <c:pt idx="5">
                  <c:v>0.85000000000000009</c:v>
                </c:pt>
                <c:pt idx="6">
                  <c:v>0.8600000000000001</c:v>
                </c:pt>
                <c:pt idx="7">
                  <c:v>0.87000000000000011</c:v>
                </c:pt>
                <c:pt idx="8">
                  <c:v>0.88000000000000012</c:v>
                </c:pt>
                <c:pt idx="9">
                  <c:v>0.89000000000000012</c:v>
                </c:pt>
                <c:pt idx="10">
                  <c:v>0.90000000000000013</c:v>
                </c:pt>
                <c:pt idx="11">
                  <c:v>0.91000000000000014</c:v>
                </c:pt>
                <c:pt idx="12">
                  <c:v>0.92000000000000015</c:v>
                </c:pt>
                <c:pt idx="13">
                  <c:v>0.93000000000000016</c:v>
                </c:pt>
                <c:pt idx="14">
                  <c:v>0.94000000000000017</c:v>
                </c:pt>
                <c:pt idx="15">
                  <c:v>0.95000000000000018</c:v>
                </c:pt>
                <c:pt idx="16">
                  <c:v>0.96000000000000019</c:v>
                </c:pt>
                <c:pt idx="17">
                  <c:v>0.9700000000000002</c:v>
                </c:pt>
                <c:pt idx="18">
                  <c:v>0.9800000000000002</c:v>
                </c:pt>
                <c:pt idx="19">
                  <c:v>0.99000000000000021</c:v>
                </c:pt>
                <c:pt idx="20">
                  <c:v>1.0000000000000002</c:v>
                </c:pt>
                <c:pt idx="21">
                  <c:v>1.0100000000000002</c:v>
                </c:pt>
                <c:pt idx="22">
                  <c:v>1.0200000000000002</c:v>
                </c:pt>
                <c:pt idx="23">
                  <c:v>1.0300000000000002</c:v>
                </c:pt>
                <c:pt idx="24">
                  <c:v>1.0400000000000003</c:v>
                </c:pt>
                <c:pt idx="25">
                  <c:v>1.0500000000000003</c:v>
                </c:pt>
                <c:pt idx="26">
                  <c:v>1.0600000000000003</c:v>
                </c:pt>
                <c:pt idx="27">
                  <c:v>1.0700000000000003</c:v>
                </c:pt>
                <c:pt idx="28">
                  <c:v>1.0800000000000003</c:v>
                </c:pt>
                <c:pt idx="29">
                  <c:v>1.0900000000000003</c:v>
                </c:pt>
                <c:pt idx="30">
                  <c:v>1.1000000000000003</c:v>
                </c:pt>
                <c:pt idx="31">
                  <c:v>1.1100000000000003</c:v>
                </c:pt>
                <c:pt idx="32">
                  <c:v>1.1200000000000003</c:v>
                </c:pt>
                <c:pt idx="33">
                  <c:v>1.1300000000000003</c:v>
                </c:pt>
                <c:pt idx="34">
                  <c:v>1.1400000000000003</c:v>
                </c:pt>
                <c:pt idx="35">
                  <c:v>1.1500000000000004</c:v>
                </c:pt>
                <c:pt idx="36">
                  <c:v>1.1600000000000004</c:v>
                </c:pt>
                <c:pt idx="37">
                  <c:v>1.1700000000000004</c:v>
                </c:pt>
                <c:pt idx="38">
                  <c:v>1.1800000000000004</c:v>
                </c:pt>
                <c:pt idx="39">
                  <c:v>1.1900000000000004</c:v>
                </c:pt>
                <c:pt idx="40">
                  <c:v>1.2000000000000004</c:v>
                </c:pt>
                <c:pt idx="41">
                  <c:v>1.2100000000000004</c:v>
                </c:pt>
                <c:pt idx="42">
                  <c:v>1.2200000000000004</c:v>
                </c:pt>
                <c:pt idx="43">
                  <c:v>1.2300000000000004</c:v>
                </c:pt>
                <c:pt idx="44">
                  <c:v>1.2400000000000004</c:v>
                </c:pt>
                <c:pt idx="45">
                  <c:v>1.2500000000000004</c:v>
                </c:pt>
                <c:pt idx="46">
                  <c:v>1.2600000000000005</c:v>
                </c:pt>
                <c:pt idx="47">
                  <c:v>1.2700000000000005</c:v>
                </c:pt>
                <c:pt idx="48">
                  <c:v>1.2800000000000005</c:v>
                </c:pt>
                <c:pt idx="49">
                  <c:v>1.2900000000000005</c:v>
                </c:pt>
                <c:pt idx="50">
                  <c:v>1.3000000000000005</c:v>
                </c:pt>
                <c:pt idx="51">
                  <c:v>1.3100000000000005</c:v>
                </c:pt>
                <c:pt idx="52">
                  <c:v>1.3200000000000005</c:v>
                </c:pt>
                <c:pt idx="53">
                  <c:v>1.3300000000000005</c:v>
                </c:pt>
                <c:pt idx="54">
                  <c:v>1.3400000000000005</c:v>
                </c:pt>
                <c:pt idx="55">
                  <c:v>1.3500000000000005</c:v>
                </c:pt>
                <c:pt idx="56">
                  <c:v>1.3600000000000005</c:v>
                </c:pt>
                <c:pt idx="57">
                  <c:v>1.3700000000000006</c:v>
                </c:pt>
                <c:pt idx="58">
                  <c:v>1.3800000000000006</c:v>
                </c:pt>
                <c:pt idx="59">
                  <c:v>1.3900000000000006</c:v>
                </c:pt>
                <c:pt idx="60">
                  <c:v>1.4000000000000006</c:v>
                </c:pt>
                <c:pt idx="61">
                  <c:v>1.4100000000000006</c:v>
                </c:pt>
                <c:pt idx="62">
                  <c:v>1.4200000000000006</c:v>
                </c:pt>
                <c:pt idx="63">
                  <c:v>1.4300000000000006</c:v>
                </c:pt>
                <c:pt idx="64">
                  <c:v>1.4400000000000006</c:v>
                </c:pt>
                <c:pt idx="65">
                  <c:v>1.4500000000000006</c:v>
                </c:pt>
                <c:pt idx="66">
                  <c:v>1.4600000000000006</c:v>
                </c:pt>
                <c:pt idx="67">
                  <c:v>1.4700000000000006</c:v>
                </c:pt>
                <c:pt idx="68">
                  <c:v>1.4800000000000006</c:v>
                </c:pt>
                <c:pt idx="69">
                  <c:v>1.4900000000000007</c:v>
                </c:pt>
                <c:pt idx="70">
                  <c:v>1.5000000000000007</c:v>
                </c:pt>
                <c:pt idx="71">
                  <c:v>1.5100000000000007</c:v>
                </c:pt>
                <c:pt idx="72">
                  <c:v>1.5200000000000007</c:v>
                </c:pt>
                <c:pt idx="73">
                  <c:v>1.5300000000000007</c:v>
                </c:pt>
                <c:pt idx="74">
                  <c:v>1.5400000000000007</c:v>
                </c:pt>
                <c:pt idx="75">
                  <c:v>1.5500000000000007</c:v>
                </c:pt>
                <c:pt idx="76">
                  <c:v>1.5600000000000007</c:v>
                </c:pt>
                <c:pt idx="77">
                  <c:v>1.5700000000000007</c:v>
                </c:pt>
                <c:pt idx="78">
                  <c:v>1.5800000000000007</c:v>
                </c:pt>
                <c:pt idx="79">
                  <c:v>1.5900000000000007</c:v>
                </c:pt>
                <c:pt idx="80">
                  <c:v>1.6000000000000008</c:v>
                </c:pt>
                <c:pt idx="81">
                  <c:v>1.6100000000000008</c:v>
                </c:pt>
                <c:pt idx="82">
                  <c:v>1.6200000000000008</c:v>
                </c:pt>
                <c:pt idx="83">
                  <c:v>1.6300000000000008</c:v>
                </c:pt>
                <c:pt idx="84">
                  <c:v>1.6400000000000008</c:v>
                </c:pt>
                <c:pt idx="85">
                  <c:v>1.6500000000000008</c:v>
                </c:pt>
                <c:pt idx="86">
                  <c:v>1.6600000000000008</c:v>
                </c:pt>
                <c:pt idx="87">
                  <c:v>1.6700000000000008</c:v>
                </c:pt>
                <c:pt idx="88">
                  <c:v>1.6800000000000008</c:v>
                </c:pt>
                <c:pt idx="89">
                  <c:v>1.6900000000000008</c:v>
                </c:pt>
                <c:pt idx="90">
                  <c:v>1.7000000000000008</c:v>
                </c:pt>
                <c:pt idx="91">
                  <c:v>1.7100000000000009</c:v>
                </c:pt>
                <c:pt idx="92">
                  <c:v>1.7200000000000009</c:v>
                </c:pt>
                <c:pt idx="93">
                  <c:v>1.7300000000000009</c:v>
                </c:pt>
                <c:pt idx="94">
                  <c:v>1.7400000000000009</c:v>
                </c:pt>
                <c:pt idx="95">
                  <c:v>1.7500000000000009</c:v>
                </c:pt>
                <c:pt idx="96">
                  <c:v>1.7600000000000009</c:v>
                </c:pt>
                <c:pt idx="97">
                  <c:v>1.7700000000000009</c:v>
                </c:pt>
                <c:pt idx="98">
                  <c:v>1.7800000000000009</c:v>
                </c:pt>
                <c:pt idx="99">
                  <c:v>1.7900000000000009</c:v>
                </c:pt>
                <c:pt idx="100">
                  <c:v>1.8000000000000009</c:v>
                </c:pt>
                <c:pt idx="101">
                  <c:v>1.8100000000000009</c:v>
                </c:pt>
                <c:pt idx="102">
                  <c:v>1.820000000000001</c:v>
                </c:pt>
                <c:pt idx="103">
                  <c:v>1.830000000000001</c:v>
                </c:pt>
                <c:pt idx="104">
                  <c:v>1.840000000000001</c:v>
                </c:pt>
                <c:pt idx="105">
                  <c:v>1.850000000000001</c:v>
                </c:pt>
                <c:pt idx="106">
                  <c:v>1.860000000000001</c:v>
                </c:pt>
                <c:pt idx="107">
                  <c:v>1.870000000000001</c:v>
                </c:pt>
                <c:pt idx="108">
                  <c:v>1.880000000000001</c:v>
                </c:pt>
                <c:pt idx="109">
                  <c:v>1.890000000000001</c:v>
                </c:pt>
                <c:pt idx="110">
                  <c:v>1.900000000000001</c:v>
                </c:pt>
                <c:pt idx="111">
                  <c:v>1.910000000000001</c:v>
                </c:pt>
                <c:pt idx="112">
                  <c:v>1.920000000000001</c:v>
                </c:pt>
                <c:pt idx="113">
                  <c:v>1.930000000000001</c:v>
                </c:pt>
                <c:pt idx="114">
                  <c:v>1.9400000000000011</c:v>
                </c:pt>
                <c:pt idx="115">
                  <c:v>1.9500000000000011</c:v>
                </c:pt>
                <c:pt idx="116">
                  <c:v>1.9600000000000011</c:v>
                </c:pt>
                <c:pt idx="117">
                  <c:v>1.9700000000000011</c:v>
                </c:pt>
                <c:pt idx="118">
                  <c:v>1.9800000000000011</c:v>
                </c:pt>
                <c:pt idx="119">
                  <c:v>1.9900000000000011</c:v>
                </c:pt>
                <c:pt idx="120">
                  <c:v>2.0000000000000009</c:v>
                </c:pt>
                <c:pt idx="121">
                  <c:v>2.0100000000000007</c:v>
                </c:pt>
                <c:pt idx="122">
                  <c:v>2.0200000000000005</c:v>
                </c:pt>
                <c:pt idx="123">
                  <c:v>2.0300000000000002</c:v>
                </c:pt>
                <c:pt idx="124">
                  <c:v>2.04</c:v>
                </c:pt>
                <c:pt idx="125">
                  <c:v>2.0499999999999998</c:v>
                </c:pt>
                <c:pt idx="126">
                  <c:v>2.0599999999999996</c:v>
                </c:pt>
                <c:pt idx="127">
                  <c:v>2.0699999999999994</c:v>
                </c:pt>
                <c:pt idx="128">
                  <c:v>2.0799999999999992</c:v>
                </c:pt>
                <c:pt idx="129">
                  <c:v>2.089999999999999</c:v>
                </c:pt>
                <c:pt idx="130">
                  <c:v>2.0999999999999988</c:v>
                </c:pt>
                <c:pt idx="131">
                  <c:v>2.1099999999999985</c:v>
                </c:pt>
                <c:pt idx="132">
                  <c:v>2.1199999999999983</c:v>
                </c:pt>
                <c:pt idx="133">
                  <c:v>2.1299999999999981</c:v>
                </c:pt>
                <c:pt idx="134">
                  <c:v>2.1399999999999979</c:v>
                </c:pt>
                <c:pt idx="135">
                  <c:v>2.1499999999999977</c:v>
                </c:pt>
                <c:pt idx="136">
                  <c:v>2.1599999999999975</c:v>
                </c:pt>
                <c:pt idx="137">
                  <c:v>2.1699999999999973</c:v>
                </c:pt>
                <c:pt idx="138">
                  <c:v>2.1799999999999971</c:v>
                </c:pt>
                <c:pt idx="139">
                  <c:v>2.1899999999999968</c:v>
                </c:pt>
                <c:pt idx="140">
                  <c:v>2.1999999999999966</c:v>
                </c:pt>
                <c:pt idx="141">
                  <c:v>2.2099999999999964</c:v>
                </c:pt>
                <c:pt idx="142">
                  <c:v>2.2199999999999962</c:v>
                </c:pt>
                <c:pt idx="143">
                  <c:v>2.229999999999996</c:v>
                </c:pt>
                <c:pt idx="144">
                  <c:v>2.2399999999999958</c:v>
                </c:pt>
                <c:pt idx="145">
                  <c:v>2.2499999999999956</c:v>
                </c:pt>
                <c:pt idx="146">
                  <c:v>2.2599999999999953</c:v>
                </c:pt>
                <c:pt idx="147">
                  <c:v>2.2699999999999951</c:v>
                </c:pt>
                <c:pt idx="148">
                  <c:v>2.2799999999999949</c:v>
                </c:pt>
                <c:pt idx="149">
                  <c:v>2.2899999999999947</c:v>
                </c:pt>
                <c:pt idx="150">
                  <c:v>2.2999999999999945</c:v>
                </c:pt>
                <c:pt idx="151">
                  <c:v>2.3099999999999943</c:v>
                </c:pt>
                <c:pt idx="152">
                  <c:v>2.3199999999999941</c:v>
                </c:pt>
                <c:pt idx="153">
                  <c:v>2.3299999999999939</c:v>
                </c:pt>
                <c:pt idx="154">
                  <c:v>2.3399999999999936</c:v>
                </c:pt>
                <c:pt idx="155">
                  <c:v>2.3499999999999934</c:v>
                </c:pt>
                <c:pt idx="156">
                  <c:v>2.3599999999999932</c:v>
                </c:pt>
                <c:pt idx="157">
                  <c:v>2.369999999999993</c:v>
                </c:pt>
                <c:pt idx="158">
                  <c:v>2.3799999999999928</c:v>
                </c:pt>
                <c:pt idx="159">
                  <c:v>2.3899999999999926</c:v>
                </c:pt>
                <c:pt idx="160">
                  <c:v>2.3999999999999924</c:v>
                </c:pt>
              </c:numCache>
            </c:numRef>
          </c:cat>
          <c:val>
            <c:numRef>
              <c:f>'Keck - HISPEC - PL'!$F$21:$FJ$21</c:f>
              <c:numCache>
                <c:formatCode>0.000</c:formatCode>
                <c:ptCount val="161"/>
                <c:pt idx="0">
                  <c:v>2.3278956611150873E-4</c:v>
                </c:pt>
                <c:pt idx="1">
                  <c:v>2.9142426399785595E-4</c:v>
                </c:pt>
                <c:pt idx="2">
                  <c:v>4.5938279613062127E-4</c:v>
                </c:pt>
                <c:pt idx="3">
                  <c:v>7.2653937738852072E-4</c:v>
                </c:pt>
                <c:pt idx="4">
                  <c:v>9.6966917083794366E-4</c:v>
                </c:pt>
                <c:pt idx="5">
                  <c:v>1.12897409294192E-3</c:v>
                </c:pt>
                <c:pt idx="6">
                  <c:v>1.6192772403854135E-3</c:v>
                </c:pt>
                <c:pt idx="7">
                  <c:v>3.3035540202967935E-3</c:v>
                </c:pt>
                <c:pt idx="8">
                  <c:v>1.1364871522646564E-2</c:v>
                </c:pt>
                <c:pt idx="9">
                  <c:v>2.5047724585148548E-2</c:v>
                </c:pt>
                <c:pt idx="10">
                  <c:v>1.6714556721172859E-2</c:v>
                </c:pt>
                <c:pt idx="11">
                  <c:v>9.2919000500234824E-3</c:v>
                </c:pt>
                <c:pt idx="12">
                  <c:v>8.9564140402197453E-3</c:v>
                </c:pt>
                <c:pt idx="13">
                  <c:v>1.1465679288952165E-2</c:v>
                </c:pt>
                <c:pt idx="14">
                  <c:v>2.4534198379629883E-2</c:v>
                </c:pt>
                <c:pt idx="15">
                  <c:v>2.4473245876071574E-2</c:v>
                </c:pt>
                <c:pt idx="16">
                  <c:v>0.15413652151407228</c:v>
                </c:pt>
                <c:pt idx="17">
                  <c:v>0.39817816677846796</c:v>
                </c:pt>
                <c:pt idx="18">
                  <c:v>0.54503884442321837</c:v>
                </c:pt>
                <c:pt idx="19">
                  <c:v>0.5095199672183095</c:v>
                </c:pt>
                <c:pt idx="20">
                  <c:v>0.50723726246209122</c:v>
                </c:pt>
                <c:pt idx="21">
                  <c:v>0.55678118916979635</c:v>
                </c:pt>
                <c:pt idx="22">
                  <c:v>0.58348756502916677</c:v>
                </c:pt>
                <c:pt idx="23">
                  <c:v>0.57690798011661448</c:v>
                </c:pt>
                <c:pt idx="24">
                  <c:v>0.56179060659037605</c:v>
                </c:pt>
                <c:pt idx="25">
                  <c:v>0.56656650315021106</c:v>
                </c:pt>
                <c:pt idx="26">
                  <c:v>0.58809415990037217</c:v>
                </c:pt>
                <c:pt idx="27">
                  <c:v>0.60416960784118401</c:v>
                </c:pt>
                <c:pt idx="28">
                  <c:v>0.60180907766291825</c:v>
                </c:pt>
                <c:pt idx="29">
                  <c:v>0.58671073528704099</c:v>
                </c:pt>
                <c:pt idx="30">
                  <c:v>0.57062206194857901</c:v>
                </c:pt>
                <c:pt idx="31">
                  <c:v>0.57406229758924054</c:v>
                </c:pt>
                <c:pt idx="32">
                  <c:v>0.18707849609775651</c:v>
                </c:pt>
                <c:pt idx="33">
                  <c:v>0.56631817757500313</c:v>
                </c:pt>
                <c:pt idx="34">
                  <c:v>0.4808764469589254</c:v>
                </c:pt>
                <c:pt idx="35">
                  <c:v>0.55092838070881778</c:v>
                </c:pt>
                <c:pt idx="36">
                  <c:v>0.60813681087322058</c:v>
                </c:pt>
                <c:pt idx="37">
                  <c:v>0.58701714039703401</c:v>
                </c:pt>
                <c:pt idx="38">
                  <c:v>0.58654497595096899</c:v>
                </c:pt>
                <c:pt idx="39">
                  <c:v>0.58968300560980003</c:v>
                </c:pt>
                <c:pt idx="40">
                  <c:v>0.60417681350955799</c:v>
                </c:pt>
                <c:pt idx="41">
                  <c:v>0.58668064412094179</c:v>
                </c:pt>
                <c:pt idx="42">
                  <c:v>0.65879230129365451</c:v>
                </c:pt>
                <c:pt idx="43">
                  <c:v>0.6879679256208272</c:v>
                </c:pt>
                <c:pt idx="44">
                  <c:v>0.70950111834821838</c:v>
                </c:pt>
                <c:pt idx="45">
                  <c:v>0.72247932496176992</c:v>
                </c:pt>
                <c:pt idx="46">
                  <c:v>0.73044395434655895</c:v>
                </c:pt>
                <c:pt idx="47">
                  <c:v>0.63477842491388481</c:v>
                </c:pt>
                <c:pt idx="48">
                  <c:v>0.69249155691161057</c:v>
                </c:pt>
                <c:pt idx="49">
                  <c:v>0.60249115726046121</c:v>
                </c:pt>
                <c:pt idx="50">
                  <c:v>0.57288256317619268</c:v>
                </c:pt>
                <c:pt idx="51">
                  <c:v>0.56079977057512154</c:v>
                </c:pt>
                <c:pt idx="52">
                  <c:v>0.59786661340653624</c:v>
                </c:pt>
                <c:pt idx="53">
                  <c:v>0.59954374445632119</c:v>
                </c:pt>
                <c:pt idx="54">
                  <c:v>0.6421404708779177</c:v>
                </c:pt>
                <c:pt idx="55">
                  <c:v>0.53643284588367735</c:v>
                </c:pt>
                <c:pt idx="56">
                  <c:v>0.31085325461202556</c:v>
                </c:pt>
                <c:pt idx="57">
                  <c:v>1.3144794194763642E-6</c:v>
                </c:pt>
                <c:pt idx="58">
                  <c:v>0.353827710811707</c:v>
                </c:pt>
                <c:pt idx="59">
                  <c:v>6.6838402350623299E-2</c:v>
                </c:pt>
                <c:pt idx="60">
                  <c:v>8.0355869621278435E-3</c:v>
                </c:pt>
                <c:pt idx="61">
                  <c:v>0.26101548447570205</c:v>
                </c:pt>
                <c:pt idx="62">
                  <c:v>6.1425264822921093E-2</c:v>
                </c:pt>
                <c:pt idx="63">
                  <c:v>0.30503802755996506</c:v>
                </c:pt>
                <c:pt idx="64">
                  <c:v>0.62446914364956141</c:v>
                </c:pt>
                <c:pt idx="65">
                  <c:v>0.64464218490417569</c:v>
                </c:pt>
                <c:pt idx="66">
                  <c:v>0.67492203452094612</c:v>
                </c:pt>
                <c:pt idx="67">
                  <c:v>0.66879262649517912</c:v>
                </c:pt>
                <c:pt idx="68">
                  <c:v>0.68485234631016789</c:v>
                </c:pt>
                <c:pt idx="69">
                  <c:v>0.7106372620919601</c:v>
                </c:pt>
                <c:pt idx="70">
                  <c:v>0.73427313998336352</c:v>
                </c:pt>
                <c:pt idx="71">
                  <c:v>0.74765793480501086</c:v>
                </c:pt>
                <c:pt idx="72">
                  <c:v>0.74626433715546303</c:v>
                </c:pt>
                <c:pt idx="73">
                  <c:v>0.76033643818529451</c:v>
                </c:pt>
                <c:pt idx="74">
                  <c:v>0.74888208970882408</c:v>
                </c:pt>
                <c:pt idx="75">
                  <c:v>0.76637550361052953</c:v>
                </c:pt>
                <c:pt idx="76">
                  <c:v>0.76655665732266076</c:v>
                </c:pt>
                <c:pt idx="77">
                  <c:v>0.68599405389626722</c:v>
                </c:pt>
                <c:pt idx="78">
                  <c:v>0.73393611248044732</c:v>
                </c:pt>
                <c:pt idx="79">
                  <c:v>0.76289220687472192</c:v>
                </c:pt>
                <c:pt idx="80">
                  <c:v>0.75879036828101176</c:v>
                </c:pt>
                <c:pt idx="81">
                  <c:v>0.74749442199055594</c:v>
                </c:pt>
                <c:pt idx="82">
                  <c:v>0.76373956900133533</c:v>
                </c:pt>
                <c:pt idx="83">
                  <c:v>0.76295018473212561</c:v>
                </c:pt>
                <c:pt idx="84">
                  <c:v>0.75797314327076126</c:v>
                </c:pt>
                <c:pt idx="85">
                  <c:v>0.75889144858578539</c:v>
                </c:pt>
                <c:pt idx="86">
                  <c:v>0.75607064213681185</c:v>
                </c:pt>
                <c:pt idx="87">
                  <c:v>0.75503355015573614</c:v>
                </c:pt>
                <c:pt idx="88">
                  <c:v>0.75243279700901988</c:v>
                </c:pt>
                <c:pt idx="89">
                  <c:v>0.75309354212510715</c:v>
                </c:pt>
                <c:pt idx="90">
                  <c:v>0.73631843750928405</c:v>
                </c:pt>
                <c:pt idx="91">
                  <c:v>0.74318048277439619</c:v>
                </c:pt>
                <c:pt idx="92">
                  <c:v>0.74418214327084875</c:v>
                </c:pt>
                <c:pt idx="93">
                  <c:v>0.74151527946514251</c:v>
                </c:pt>
                <c:pt idx="94">
                  <c:v>0.74040057309689356</c:v>
                </c:pt>
                <c:pt idx="95">
                  <c:v>0.7359050816664624</c:v>
                </c:pt>
                <c:pt idx="96">
                  <c:v>0.74383042902313323</c:v>
                </c:pt>
                <c:pt idx="97">
                  <c:v>0.73283077878787617</c:v>
                </c:pt>
                <c:pt idx="98">
                  <c:v>0.7452662468937219</c:v>
                </c:pt>
                <c:pt idx="99">
                  <c:v>0.7351297176510001</c:v>
                </c:pt>
                <c:pt idx="100">
                  <c:v>0.32875735544439999</c:v>
                </c:pt>
                <c:pt idx="101">
                  <c:v>0.69629337508107558</c:v>
                </c:pt>
                <c:pt idx="102">
                  <c:v>0.34863291724530682</c:v>
                </c:pt>
                <c:pt idx="103">
                  <c:v>8.9048056814037851E-2</c:v>
                </c:pt>
                <c:pt idx="104">
                  <c:v>0</c:v>
                </c:pt>
                <c:pt idx="105">
                  <c:v>6.2630411181074569E-2</c:v>
                </c:pt>
                <c:pt idx="106">
                  <c:v>1.9194161621159984E-4</c:v>
                </c:pt>
                <c:pt idx="107">
                  <c:v>8.1394097209641192E-2</c:v>
                </c:pt>
                <c:pt idx="108">
                  <c:v>0.63905407594780728</c:v>
                </c:pt>
                <c:pt idx="109">
                  <c:v>3.2474323041325741E-2</c:v>
                </c:pt>
                <c:pt idx="110">
                  <c:v>1.5329262474075643E-2</c:v>
                </c:pt>
                <c:pt idx="111">
                  <c:v>0.56226884458062154</c:v>
                </c:pt>
                <c:pt idx="112">
                  <c:v>5.2187074228172946E-3</c:v>
                </c:pt>
                <c:pt idx="113">
                  <c:v>0.59922121430495656</c:v>
                </c:pt>
                <c:pt idx="114">
                  <c:v>0.23377512495715624</c:v>
                </c:pt>
                <c:pt idx="115">
                  <c:v>0.28986325829002418</c:v>
                </c:pt>
                <c:pt idx="116">
                  <c:v>0.27323868160786874</c:v>
                </c:pt>
                <c:pt idx="117">
                  <c:v>0.77639894934881748</c:v>
                </c:pt>
                <c:pt idx="118">
                  <c:v>0.6465563093149711</c:v>
                </c:pt>
                <c:pt idx="119">
                  <c:v>0.8083238624465332</c:v>
                </c:pt>
                <c:pt idx="120">
                  <c:v>0.74155518324962022</c:v>
                </c:pt>
                <c:pt idx="121">
                  <c:v>0.66637567249440033</c:v>
                </c:pt>
                <c:pt idx="122">
                  <c:v>0.68611406208638059</c:v>
                </c:pt>
                <c:pt idx="123">
                  <c:v>0.83231540477700139</c:v>
                </c:pt>
                <c:pt idx="124">
                  <c:v>0.81233956948150343</c:v>
                </c:pt>
                <c:pt idx="125">
                  <c:v>0.77909112196634112</c:v>
                </c:pt>
                <c:pt idx="126">
                  <c:v>0.4245458228547655</c:v>
                </c:pt>
                <c:pt idx="127">
                  <c:v>0.81443431181009884</c:v>
                </c:pt>
                <c:pt idx="128">
                  <c:v>0.79840793277587785</c:v>
                </c:pt>
                <c:pt idx="129">
                  <c:v>0.77588478757784196</c:v>
                </c:pt>
                <c:pt idx="130">
                  <c:v>0.84800469041072368</c:v>
                </c:pt>
                <c:pt idx="131">
                  <c:v>0.83971953656461074</c:v>
                </c:pt>
                <c:pt idx="132">
                  <c:v>0.82165174129748697</c:v>
                </c:pt>
                <c:pt idx="133">
                  <c:v>0.83038458966126949</c:v>
                </c:pt>
                <c:pt idx="134">
                  <c:v>0.84505069414726453</c:v>
                </c:pt>
                <c:pt idx="135">
                  <c:v>0.85019385357540855</c:v>
                </c:pt>
                <c:pt idx="136">
                  <c:v>0.83172616776803776</c:v>
                </c:pt>
                <c:pt idx="137">
                  <c:v>0.86125594248657389</c:v>
                </c:pt>
                <c:pt idx="138">
                  <c:v>0.86301584109767437</c:v>
                </c:pt>
                <c:pt idx="139">
                  <c:v>0.86311186752217384</c:v>
                </c:pt>
                <c:pt idx="140">
                  <c:v>0.78674096338566557</c:v>
                </c:pt>
                <c:pt idx="141">
                  <c:v>0.86215064463600433</c:v>
                </c:pt>
                <c:pt idx="142">
                  <c:v>0.86060245045375716</c:v>
                </c:pt>
                <c:pt idx="143">
                  <c:v>0.85845040022140207</c:v>
                </c:pt>
                <c:pt idx="144">
                  <c:v>0.86051558882725421</c:v>
                </c:pt>
                <c:pt idx="145">
                  <c:v>0.85778047109762878</c:v>
                </c:pt>
                <c:pt idx="146">
                  <c:v>0.83552842714976838</c:v>
                </c:pt>
                <c:pt idx="147">
                  <c:v>0.85822790151994155</c:v>
                </c:pt>
                <c:pt idx="148">
                  <c:v>0.86118867552865785</c:v>
                </c:pt>
                <c:pt idx="149">
                  <c:v>0.60147267616998734</c:v>
                </c:pt>
                <c:pt idx="150">
                  <c:v>0.71848069425020078</c:v>
                </c:pt>
                <c:pt idx="151">
                  <c:v>0.67559237903702207</c:v>
                </c:pt>
                <c:pt idx="152">
                  <c:v>0.77452720920276241</c:v>
                </c:pt>
                <c:pt idx="153">
                  <c:v>0.71209197351646558</c:v>
                </c:pt>
                <c:pt idx="154">
                  <c:v>0.53427826003671131</c:v>
                </c:pt>
                <c:pt idx="155">
                  <c:v>0.63964821233266422</c:v>
                </c:pt>
                <c:pt idx="156">
                  <c:v>0.66591675852300658</c:v>
                </c:pt>
                <c:pt idx="157">
                  <c:v>0.65794121038682463</c:v>
                </c:pt>
                <c:pt idx="158">
                  <c:v>0.74897171302675436</c:v>
                </c:pt>
                <c:pt idx="159">
                  <c:v>0.81611248003910364</c:v>
                </c:pt>
                <c:pt idx="160">
                  <c:v>0.84925891643287543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C6-D148-AE70-E461E84A4929}"/>
            </c:ext>
          </c:extLst>
        </c:ser>
        <c:ser>
          <c:idx val="3"/>
          <c:order val="3"/>
          <c:tx>
            <c:v>KPIC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'Keck - HISPEC - PL'!$F$62:$FJ$62</c:f>
              <c:numCache>
                <c:formatCode>0.000</c:formatCode>
                <c:ptCount val="161"/>
                <c:pt idx="0">
                  <c:v>0.8</c:v>
                </c:pt>
                <c:pt idx="1">
                  <c:v>0.81</c:v>
                </c:pt>
                <c:pt idx="2">
                  <c:v>0.82000000000000006</c:v>
                </c:pt>
                <c:pt idx="3">
                  <c:v>0.83000000000000007</c:v>
                </c:pt>
                <c:pt idx="4">
                  <c:v>0.84000000000000008</c:v>
                </c:pt>
                <c:pt idx="5">
                  <c:v>0.85000000000000009</c:v>
                </c:pt>
                <c:pt idx="6">
                  <c:v>0.8600000000000001</c:v>
                </c:pt>
                <c:pt idx="7">
                  <c:v>0.87000000000000011</c:v>
                </c:pt>
                <c:pt idx="8">
                  <c:v>0.88000000000000012</c:v>
                </c:pt>
                <c:pt idx="9">
                  <c:v>0.89000000000000012</c:v>
                </c:pt>
                <c:pt idx="10">
                  <c:v>0.90000000000000013</c:v>
                </c:pt>
                <c:pt idx="11">
                  <c:v>0.91000000000000014</c:v>
                </c:pt>
                <c:pt idx="12">
                  <c:v>0.92000000000000015</c:v>
                </c:pt>
                <c:pt idx="13">
                  <c:v>0.93000000000000016</c:v>
                </c:pt>
                <c:pt idx="14">
                  <c:v>0.94000000000000017</c:v>
                </c:pt>
                <c:pt idx="15">
                  <c:v>0.95000000000000018</c:v>
                </c:pt>
                <c:pt idx="16">
                  <c:v>0.96000000000000019</c:v>
                </c:pt>
                <c:pt idx="17">
                  <c:v>0.9700000000000002</c:v>
                </c:pt>
                <c:pt idx="18">
                  <c:v>0.9800000000000002</c:v>
                </c:pt>
                <c:pt idx="19">
                  <c:v>0.99000000000000021</c:v>
                </c:pt>
                <c:pt idx="20">
                  <c:v>1.0000000000000002</c:v>
                </c:pt>
                <c:pt idx="21">
                  <c:v>1.0100000000000002</c:v>
                </c:pt>
                <c:pt idx="22">
                  <c:v>1.0200000000000002</c:v>
                </c:pt>
                <c:pt idx="23">
                  <c:v>1.0300000000000002</c:v>
                </c:pt>
                <c:pt idx="24">
                  <c:v>1.0400000000000003</c:v>
                </c:pt>
                <c:pt idx="25">
                  <c:v>1.0500000000000003</c:v>
                </c:pt>
                <c:pt idx="26">
                  <c:v>1.0600000000000003</c:v>
                </c:pt>
                <c:pt idx="27">
                  <c:v>1.0700000000000003</c:v>
                </c:pt>
                <c:pt idx="28">
                  <c:v>1.0800000000000003</c:v>
                </c:pt>
                <c:pt idx="29">
                  <c:v>1.0900000000000003</c:v>
                </c:pt>
                <c:pt idx="30">
                  <c:v>1.1000000000000003</c:v>
                </c:pt>
                <c:pt idx="31">
                  <c:v>1.1100000000000003</c:v>
                </c:pt>
                <c:pt idx="32">
                  <c:v>1.1200000000000003</c:v>
                </c:pt>
                <c:pt idx="33">
                  <c:v>1.1300000000000003</c:v>
                </c:pt>
                <c:pt idx="34">
                  <c:v>1.1400000000000003</c:v>
                </c:pt>
                <c:pt idx="35">
                  <c:v>1.1500000000000004</c:v>
                </c:pt>
                <c:pt idx="36">
                  <c:v>1.1600000000000004</c:v>
                </c:pt>
                <c:pt idx="37">
                  <c:v>1.1700000000000004</c:v>
                </c:pt>
                <c:pt idx="38">
                  <c:v>1.1800000000000004</c:v>
                </c:pt>
                <c:pt idx="39">
                  <c:v>1.1900000000000004</c:v>
                </c:pt>
                <c:pt idx="40">
                  <c:v>1.2000000000000004</c:v>
                </c:pt>
                <c:pt idx="41">
                  <c:v>1.2100000000000004</c:v>
                </c:pt>
                <c:pt idx="42">
                  <c:v>1.2200000000000004</c:v>
                </c:pt>
                <c:pt idx="43">
                  <c:v>1.2300000000000004</c:v>
                </c:pt>
                <c:pt idx="44">
                  <c:v>1.2400000000000004</c:v>
                </c:pt>
                <c:pt idx="45">
                  <c:v>1.2500000000000004</c:v>
                </c:pt>
                <c:pt idx="46">
                  <c:v>1.2600000000000005</c:v>
                </c:pt>
                <c:pt idx="47">
                  <c:v>1.2700000000000005</c:v>
                </c:pt>
                <c:pt idx="48">
                  <c:v>1.2800000000000005</c:v>
                </c:pt>
                <c:pt idx="49">
                  <c:v>1.2900000000000005</c:v>
                </c:pt>
                <c:pt idx="50">
                  <c:v>1.3000000000000005</c:v>
                </c:pt>
                <c:pt idx="51">
                  <c:v>1.3100000000000005</c:v>
                </c:pt>
                <c:pt idx="52">
                  <c:v>1.3200000000000005</c:v>
                </c:pt>
                <c:pt idx="53">
                  <c:v>1.3300000000000005</c:v>
                </c:pt>
                <c:pt idx="54">
                  <c:v>1.3400000000000005</c:v>
                </c:pt>
                <c:pt idx="55">
                  <c:v>1.3500000000000005</c:v>
                </c:pt>
                <c:pt idx="56">
                  <c:v>1.3600000000000005</c:v>
                </c:pt>
                <c:pt idx="57">
                  <c:v>1.3700000000000006</c:v>
                </c:pt>
                <c:pt idx="58">
                  <c:v>1.3800000000000006</c:v>
                </c:pt>
                <c:pt idx="59">
                  <c:v>1.3900000000000006</c:v>
                </c:pt>
                <c:pt idx="60">
                  <c:v>1.4000000000000006</c:v>
                </c:pt>
                <c:pt idx="61">
                  <c:v>1.4100000000000006</c:v>
                </c:pt>
                <c:pt idx="62">
                  <c:v>1.4200000000000006</c:v>
                </c:pt>
                <c:pt idx="63">
                  <c:v>1.4300000000000006</c:v>
                </c:pt>
                <c:pt idx="64">
                  <c:v>1.4400000000000006</c:v>
                </c:pt>
                <c:pt idx="65">
                  <c:v>1.4500000000000006</c:v>
                </c:pt>
                <c:pt idx="66">
                  <c:v>1.4600000000000006</c:v>
                </c:pt>
                <c:pt idx="67">
                  <c:v>1.4700000000000006</c:v>
                </c:pt>
                <c:pt idx="68">
                  <c:v>1.4800000000000006</c:v>
                </c:pt>
                <c:pt idx="69">
                  <c:v>1.4900000000000007</c:v>
                </c:pt>
                <c:pt idx="70">
                  <c:v>1.5000000000000007</c:v>
                </c:pt>
                <c:pt idx="71">
                  <c:v>1.5100000000000007</c:v>
                </c:pt>
                <c:pt idx="72">
                  <c:v>1.5200000000000007</c:v>
                </c:pt>
                <c:pt idx="73">
                  <c:v>1.5300000000000007</c:v>
                </c:pt>
                <c:pt idx="74">
                  <c:v>1.5400000000000007</c:v>
                </c:pt>
                <c:pt idx="75">
                  <c:v>1.5500000000000007</c:v>
                </c:pt>
                <c:pt idx="76">
                  <c:v>1.5600000000000007</c:v>
                </c:pt>
                <c:pt idx="77">
                  <c:v>1.5700000000000007</c:v>
                </c:pt>
                <c:pt idx="78">
                  <c:v>1.5800000000000007</c:v>
                </c:pt>
                <c:pt idx="79">
                  <c:v>1.5900000000000007</c:v>
                </c:pt>
                <c:pt idx="80">
                  <c:v>1.6000000000000008</c:v>
                </c:pt>
                <c:pt idx="81">
                  <c:v>1.6100000000000008</c:v>
                </c:pt>
                <c:pt idx="82">
                  <c:v>1.6200000000000008</c:v>
                </c:pt>
                <c:pt idx="83">
                  <c:v>1.6300000000000008</c:v>
                </c:pt>
                <c:pt idx="84">
                  <c:v>1.6400000000000008</c:v>
                </c:pt>
                <c:pt idx="85">
                  <c:v>1.6500000000000008</c:v>
                </c:pt>
                <c:pt idx="86">
                  <c:v>1.6600000000000008</c:v>
                </c:pt>
                <c:pt idx="87">
                  <c:v>1.6700000000000008</c:v>
                </c:pt>
                <c:pt idx="88">
                  <c:v>1.6800000000000008</c:v>
                </c:pt>
                <c:pt idx="89">
                  <c:v>1.6900000000000008</c:v>
                </c:pt>
                <c:pt idx="90">
                  <c:v>1.7000000000000008</c:v>
                </c:pt>
                <c:pt idx="91">
                  <c:v>1.7100000000000009</c:v>
                </c:pt>
                <c:pt idx="92">
                  <c:v>1.7200000000000009</c:v>
                </c:pt>
                <c:pt idx="93">
                  <c:v>1.7300000000000009</c:v>
                </c:pt>
                <c:pt idx="94">
                  <c:v>1.7400000000000009</c:v>
                </c:pt>
                <c:pt idx="95">
                  <c:v>1.7500000000000009</c:v>
                </c:pt>
                <c:pt idx="96">
                  <c:v>1.7600000000000009</c:v>
                </c:pt>
                <c:pt idx="97">
                  <c:v>1.7700000000000009</c:v>
                </c:pt>
                <c:pt idx="98">
                  <c:v>1.7800000000000009</c:v>
                </c:pt>
                <c:pt idx="99">
                  <c:v>1.7900000000000009</c:v>
                </c:pt>
                <c:pt idx="100">
                  <c:v>1.8000000000000009</c:v>
                </c:pt>
                <c:pt idx="101">
                  <c:v>1.8100000000000009</c:v>
                </c:pt>
                <c:pt idx="102">
                  <c:v>1.820000000000001</c:v>
                </c:pt>
                <c:pt idx="103">
                  <c:v>1.830000000000001</c:v>
                </c:pt>
                <c:pt idx="104">
                  <c:v>1.840000000000001</c:v>
                </c:pt>
                <c:pt idx="105">
                  <c:v>1.850000000000001</c:v>
                </c:pt>
                <c:pt idx="106">
                  <c:v>1.860000000000001</c:v>
                </c:pt>
                <c:pt idx="107">
                  <c:v>1.870000000000001</c:v>
                </c:pt>
                <c:pt idx="108">
                  <c:v>1.880000000000001</c:v>
                </c:pt>
                <c:pt idx="109">
                  <c:v>1.890000000000001</c:v>
                </c:pt>
                <c:pt idx="110">
                  <c:v>1.900000000000001</c:v>
                </c:pt>
                <c:pt idx="111">
                  <c:v>1.910000000000001</c:v>
                </c:pt>
                <c:pt idx="112">
                  <c:v>1.920000000000001</c:v>
                </c:pt>
                <c:pt idx="113">
                  <c:v>1.930000000000001</c:v>
                </c:pt>
                <c:pt idx="114">
                  <c:v>1.9400000000000011</c:v>
                </c:pt>
                <c:pt idx="115">
                  <c:v>1.9500000000000011</c:v>
                </c:pt>
                <c:pt idx="116">
                  <c:v>1.9600000000000011</c:v>
                </c:pt>
                <c:pt idx="117">
                  <c:v>1.9700000000000011</c:v>
                </c:pt>
                <c:pt idx="118">
                  <c:v>1.9800000000000011</c:v>
                </c:pt>
                <c:pt idx="119">
                  <c:v>1.9900000000000011</c:v>
                </c:pt>
                <c:pt idx="120">
                  <c:v>2.0000000000000009</c:v>
                </c:pt>
                <c:pt idx="121">
                  <c:v>2.0100000000000007</c:v>
                </c:pt>
                <c:pt idx="122">
                  <c:v>2.0200000000000005</c:v>
                </c:pt>
                <c:pt idx="123">
                  <c:v>2.0300000000000002</c:v>
                </c:pt>
                <c:pt idx="124">
                  <c:v>2.04</c:v>
                </c:pt>
                <c:pt idx="125">
                  <c:v>2.0499999999999998</c:v>
                </c:pt>
                <c:pt idx="126">
                  <c:v>2.0599999999999996</c:v>
                </c:pt>
                <c:pt idx="127">
                  <c:v>2.0699999999999994</c:v>
                </c:pt>
                <c:pt idx="128">
                  <c:v>2.0799999999999992</c:v>
                </c:pt>
                <c:pt idx="129">
                  <c:v>2.089999999999999</c:v>
                </c:pt>
                <c:pt idx="130">
                  <c:v>2.0999999999999988</c:v>
                </c:pt>
                <c:pt idx="131">
                  <c:v>2.1099999999999985</c:v>
                </c:pt>
                <c:pt idx="132">
                  <c:v>2.1199999999999983</c:v>
                </c:pt>
                <c:pt idx="133">
                  <c:v>2.1299999999999981</c:v>
                </c:pt>
                <c:pt idx="134">
                  <c:v>2.1399999999999979</c:v>
                </c:pt>
                <c:pt idx="135">
                  <c:v>2.1499999999999977</c:v>
                </c:pt>
                <c:pt idx="136">
                  <c:v>2.1599999999999975</c:v>
                </c:pt>
                <c:pt idx="137">
                  <c:v>2.1699999999999973</c:v>
                </c:pt>
                <c:pt idx="138">
                  <c:v>2.1799999999999971</c:v>
                </c:pt>
                <c:pt idx="139">
                  <c:v>2.1899999999999968</c:v>
                </c:pt>
                <c:pt idx="140">
                  <c:v>2.1999999999999966</c:v>
                </c:pt>
                <c:pt idx="141">
                  <c:v>2.2099999999999964</c:v>
                </c:pt>
                <c:pt idx="142">
                  <c:v>2.2199999999999962</c:v>
                </c:pt>
                <c:pt idx="143">
                  <c:v>2.229999999999996</c:v>
                </c:pt>
                <c:pt idx="144">
                  <c:v>2.2399999999999958</c:v>
                </c:pt>
                <c:pt idx="145">
                  <c:v>2.2499999999999956</c:v>
                </c:pt>
                <c:pt idx="146">
                  <c:v>2.2599999999999953</c:v>
                </c:pt>
                <c:pt idx="147">
                  <c:v>2.2699999999999951</c:v>
                </c:pt>
                <c:pt idx="148">
                  <c:v>2.2799999999999949</c:v>
                </c:pt>
                <c:pt idx="149">
                  <c:v>2.2899999999999947</c:v>
                </c:pt>
                <c:pt idx="150">
                  <c:v>2.2999999999999945</c:v>
                </c:pt>
                <c:pt idx="151">
                  <c:v>2.3099999999999943</c:v>
                </c:pt>
                <c:pt idx="152">
                  <c:v>2.3199999999999941</c:v>
                </c:pt>
                <c:pt idx="153">
                  <c:v>2.3299999999999939</c:v>
                </c:pt>
                <c:pt idx="154">
                  <c:v>2.3399999999999936</c:v>
                </c:pt>
                <c:pt idx="155">
                  <c:v>2.3499999999999934</c:v>
                </c:pt>
                <c:pt idx="156">
                  <c:v>2.3599999999999932</c:v>
                </c:pt>
                <c:pt idx="157">
                  <c:v>2.369999999999993</c:v>
                </c:pt>
                <c:pt idx="158">
                  <c:v>2.3799999999999928</c:v>
                </c:pt>
                <c:pt idx="159">
                  <c:v>2.3899999999999926</c:v>
                </c:pt>
                <c:pt idx="160">
                  <c:v>2.3999999999999924</c:v>
                </c:pt>
              </c:numCache>
            </c:numRef>
          </c:cat>
          <c:val>
            <c:numRef>
              <c:f>'Keck - HISPEC - PL'!$F$37:$FJ$37</c:f>
              <c:numCache>
                <c:formatCode>0.000</c:formatCode>
                <c:ptCount val="161"/>
                <c:pt idx="0">
                  <c:v>1.0623677885273649E-4</c:v>
                </c:pt>
                <c:pt idx="1">
                  <c:v>1.337697769796195E-4</c:v>
                </c:pt>
                <c:pt idx="2">
                  <c:v>2.1209288765776539E-4</c:v>
                </c:pt>
                <c:pt idx="3">
                  <c:v>3.3766593807783087E-4</c:v>
                </c:pt>
                <c:pt idx="4">
                  <c:v>4.5290556876037395E-4</c:v>
                </c:pt>
                <c:pt idx="5">
                  <c:v>5.2993510273945598E-4</c:v>
                </c:pt>
                <c:pt idx="6">
                  <c:v>7.6449030444639609E-4</c:v>
                </c:pt>
                <c:pt idx="7">
                  <c:v>1.5674147565437533E-3</c:v>
                </c:pt>
                <c:pt idx="8">
                  <c:v>5.4234512212404332E-3</c:v>
                </c:pt>
                <c:pt idx="9">
                  <c:v>1.2022266942707827E-2</c:v>
                </c:pt>
                <c:pt idx="10">
                  <c:v>8.0556849371851459E-3</c:v>
                </c:pt>
                <c:pt idx="11">
                  <c:v>4.5004749463783628E-3</c:v>
                </c:pt>
                <c:pt idx="12">
                  <c:v>4.3630502798083295E-3</c:v>
                </c:pt>
                <c:pt idx="13">
                  <c:v>5.617670748907011E-3</c:v>
                </c:pt>
                <c:pt idx="14">
                  <c:v>1.2080089838069319E-2</c:v>
                </c:pt>
                <c:pt idx="15">
                  <c:v>1.2109615256508803E-2</c:v>
                </c:pt>
                <c:pt idx="16">
                  <c:v>7.6644939830975672E-2</c:v>
                </c:pt>
                <c:pt idx="17">
                  <c:v>0.19913582714841693</c:v>
                </c:pt>
                <c:pt idx="18">
                  <c:v>0.27392755874118002</c:v>
                </c:pt>
                <c:pt idx="19">
                  <c:v>0.25691706892007854</c:v>
                </c:pt>
                <c:pt idx="20">
                  <c:v>0.2563953397886834</c:v>
                </c:pt>
                <c:pt idx="21">
                  <c:v>0.28143851556214505</c:v>
                </c:pt>
                <c:pt idx="22">
                  <c:v>0.29493789902571571</c:v>
                </c:pt>
                <c:pt idx="23">
                  <c:v>0.29185100486415239</c:v>
                </c:pt>
                <c:pt idx="24">
                  <c:v>0.28420330227274843</c:v>
                </c:pt>
                <c:pt idx="25">
                  <c:v>0.28661937252685266</c:v>
                </c:pt>
                <c:pt idx="26">
                  <c:v>0.29775368575229183</c:v>
                </c:pt>
                <c:pt idx="27">
                  <c:v>0.30589272912471155</c:v>
                </c:pt>
                <c:pt idx="28">
                  <c:v>0.30469758622271892</c:v>
                </c:pt>
                <c:pt idx="29">
                  <c:v>0.29705325407711664</c:v>
                </c:pt>
                <c:pt idx="30">
                  <c:v>0.28890751464960174</c:v>
                </c:pt>
                <c:pt idx="31">
                  <c:v>0.29064931538783201</c:v>
                </c:pt>
                <c:pt idx="32">
                  <c:v>9.4795941877297271E-2</c:v>
                </c:pt>
                <c:pt idx="33">
                  <c:v>0.28696331307583506</c:v>
                </c:pt>
                <c:pt idx="34">
                  <c:v>0.24366849566857393</c:v>
                </c:pt>
                <c:pt idx="35">
                  <c:v>0.27916503417333638</c:v>
                </c:pt>
                <c:pt idx="36">
                  <c:v>0.30840593597098875</c:v>
                </c:pt>
                <c:pt idx="37">
                  <c:v>0.29769546486621451</c:v>
                </c:pt>
                <c:pt idx="38">
                  <c:v>0.29769961917130733</c:v>
                </c:pt>
                <c:pt idx="39">
                  <c:v>0.2992923192585728</c:v>
                </c:pt>
                <c:pt idx="40">
                  <c:v>0.30689972664160869</c:v>
                </c:pt>
                <c:pt idx="41">
                  <c:v>0.29825632228668447</c:v>
                </c:pt>
                <c:pt idx="42">
                  <c:v>0.33491639941358181</c:v>
                </c:pt>
                <c:pt idx="43">
                  <c:v>0.34974868423402078</c:v>
                </c:pt>
                <c:pt idx="44">
                  <c:v>0.36099101893256036</c:v>
                </c:pt>
                <c:pt idx="45">
                  <c:v>0.36759427283616297</c:v>
                </c:pt>
                <c:pt idx="46">
                  <c:v>0.37195087963276935</c:v>
                </c:pt>
                <c:pt idx="47">
                  <c:v>0.32323683715041418</c:v>
                </c:pt>
                <c:pt idx="48">
                  <c:v>0.35291369836565811</c:v>
                </c:pt>
                <c:pt idx="49">
                  <c:v>0.30704689525699796</c:v>
                </c:pt>
                <c:pt idx="50">
                  <c:v>0.29219645494771812</c:v>
                </c:pt>
                <c:pt idx="51">
                  <c:v>0.28603367501542748</c:v>
                </c:pt>
                <c:pt idx="52">
                  <c:v>0.30493946961911589</c:v>
                </c:pt>
                <c:pt idx="53">
                  <c:v>0.30604513768621189</c:v>
                </c:pt>
                <c:pt idx="54">
                  <c:v>0.32805743365191731</c:v>
                </c:pt>
                <c:pt idx="55">
                  <c:v>0.27427763720587195</c:v>
                </c:pt>
                <c:pt idx="56">
                  <c:v>0.15906902411363502</c:v>
                </c:pt>
                <c:pt idx="57">
                  <c:v>6.7264201153219573E-7</c:v>
                </c:pt>
                <c:pt idx="58">
                  <c:v>0.18120791552295176</c:v>
                </c:pt>
                <c:pt idx="59">
                  <c:v>3.4230353352075749E-2</c:v>
                </c:pt>
                <c:pt idx="60">
                  <c:v>4.1186796611872214E-3</c:v>
                </c:pt>
                <c:pt idx="61">
                  <c:v>0.13378477169517555</c:v>
                </c:pt>
                <c:pt idx="62">
                  <c:v>3.150957160318664E-2</c:v>
                </c:pt>
                <c:pt idx="63">
                  <c:v>0.15647661591373266</c:v>
                </c:pt>
                <c:pt idx="64">
                  <c:v>0.32059848083075337</c:v>
                </c:pt>
                <c:pt idx="65">
                  <c:v>0.33095519171989041</c:v>
                </c:pt>
                <c:pt idx="66">
                  <c:v>0.34678400836786272</c:v>
                </c:pt>
                <c:pt idx="67">
                  <c:v>0.34391559861492538</c:v>
                </c:pt>
                <c:pt idx="68">
                  <c:v>0.35246196015455183</c:v>
                </c:pt>
                <c:pt idx="69">
                  <c:v>0.36573226872228298</c:v>
                </c:pt>
                <c:pt idx="70">
                  <c:v>0.37820547898573009</c:v>
                </c:pt>
                <c:pt idx="71">
                  <c:v>0.38541441599713455</c:v>
                </c:pt>
                <c:pt idx="72">
                  <c:v>0.38501042896406579</c:v>
                </c:pt>
                <c:pt idx="73">
                  <c:v>0.39259102879448299</c:v>
                </c:pt>
                <c:pt idx="74">
                  <c:v>0.3866767068881426</c:v>
                </c:pt>
                <c:pt idx="75">
                  <c:v>0.39603257256628621</c:v>
                </c:pt>
                <c:pt idx="76">
                  <c:v>0.3961261856453932</c:v>
                </c:pt>
                <c:pt idx="77">
                  <c:v>0.35478425064333491</c:v>
                </c:pt>
                <c:pt idx="78">
                  <c:v>0.37957905350274768</c:v>
                </c:pt>
                <c:pt idx="79">
                  <c:v>0.39455464431564369</c:v>
                </c:pt>
                <c:pt idx="80">
                  <c:v>0.39275384340240749</c:v>
                </c:pt>
                <c:pt idx="81">
                  <c:v>0.38690700281784068</c:v>
                </c:pt>
                <c:pt idx="82">
                  <c:v>0.39563849620779884</c:v>
                </c:pt>
                <c:pt idx="83">
                  <c:v>0.39555239057995051</c:v>
                </c:pt>
                <c:pt idx="84">
                  <c:v>0.39297203777651096</c:v>
                </c:pt>
                <c:pt idx="85">
                  <c:v>0.39376946389314893</c:v>
                </c:pt>
                <c:pt idx="86">
                  <c:v>0.39262618324422488</c:v>
                </c:pt>
                <c:pt idx="87">
                  <c:v>0.39240777634665946</c:v>
                </c:pt>
                <c:pt idx="88">
                  <c:v>0.39137538525562482</c:v>
                </c:pt>
                <c:pt idx="89">
                  <c:v>0.39203885656969301</c:v>
                </c:pt>
                <c:pt idx="90">
                  <c:v>0.38361910622401313</c:v>
                </c:pt>
                <c:pt idx="91">
                  <c:v>0.38719420571544438</c:v>
                </c:pt>
                <c:pt idx="92">
                  <c:v>0.38803252148312412</c:v>
                </c:pt>
                <c:pt idx="93">
                  <c:v>0.38664196152903557</c:v>
                </c:pt>
                <c:pt idx="94">
                  <c:v>0.3863758009578297</c:v>
                </c:pt>
                <c:pt idx="95">
                  <c:v>0.38434322415367211</c:v>
                </c:pt>
                <c:pt idx="96">
                  <c:v>0.3884824176875758</c:v>
                </c:pt>
                <c:pt idx="97">
                  <c:v>0.38273759931180368</c:v>
                </c:pt>
                <c:pt idx="98">
                  <c:v>0.38954990114610039</c:v>
                </c:pt>
                <c:pt idx="99">
                  <c:v>0.38425154773089487</c:v>
                </c:pt>
                <c:pt idx="100">
                  <c:v>0.17184113174077828</c:v>
                </c:pt>
                <c:pt idx="101">
                  <c:v>0.36424876826324237</c:v>
                </c:pt>
                <c:pt idx="102">
                  <c:v>0.18237874325292475</c:v>
                </c:pt>
                <c:pt idx="103">
                  <c:v>4.6621304608470276E-2</c:v>
                </c:pt>
                <c:pt idx="104">
                  <c:v>0</c:v>
                </c:pt>
                <c:pt idx="105">
                  <c:v>3.2817035657677053E-2</c:v>
                </c:pt>
                <c:pt idx="106">
                  <c:v>1.0065545303280072E-4</c:v>
                </c:pt>
                <c:pt idx="107">
                  <c:v>4.2683602912879565E-2</c:v>
                </c:pt>
                <c:pt idx="108">
                  <c:v>0.335397489904327</c:v>
                </c:pt>
                <c:pt idx="109">
                  <c:v>1.7043638158866007E-2</c:v>
                </c:pt>
                <c:pt idx="110">
                  <c:v>8.0518831118958339E-3</c:v>
                </c:pt>
                <c:pt idx="111">
                  <c:v>0.29533860625586866</c:v>
                </c:pt>
                <c:pt idx="112">
                  <c:v>2.7434251590891822E-3</c:v>
                </c:pt>
                <c:pt idx="113">
                  <c:v>0.31500492784796263</c:v>
                </c:pt>
                <c:pt idx="114">
                  <c:v>0.12299356660282704</c:v>
                </c:pt>
                <c:pt idx="115">
                  <c:v>0.15250260681387864</c:v>
                </c:pt>
                <c:pt idx="116">
                  <c:v>0.14387328937994759</c:v>
                </c:pt>
                <c:pt idx="117">
                  <c:v>0.40881133687454019</c:v>
                </c:pt>
                <c:pt idx="118">
                  <c:v>0.3407204526293775</c:v>
                </c:pt>
                <c:pt idx="119">
                  <c:v>0.42631544967876167</c:v>
                </c:pt>
                <c:pt idx="120">
                  <c:v>0.39110119853673037</c:v>
                </c:pt>
                <c:pt idx="121">
                  <c:v>0.35173743472082758</c:v>
                </c:pt>
                <c:pt idx="122">
                  <c:v>0.36215607814851325</c:v>
                </c:pt>
                <c:pt idx="123">
                  <c:v>0.43932649020489245</c:v>
                </c:pt>
                <c:pt idx="124">
                  <c:v>0.42878251425669595</c:v>
                </c:pt>
                <c:pt idx="125">
                  <c:v>0.41123276848993168</c:v>
                </c:pt>
                <c:pt idx="126">
                  <c:v>0.22409080165457723</c:v>
                </c:pt>
                <c:pt idx="127">
                  <c:v>0.43023849939485426</c:v>
                </c:pt>
                <c:pt idx="128">
                  <c:v>0.42177229755827894</c:v>
                </c:pt>
                <c:pt idx="129">
                  <c:v>0.40987407071403131</c:v>
                </c:pt>
                <c:pt idx="130">
                  <c:v>0.44797261140831951</c:v>
                </c:pt>
                <c:pt idx="131">
                  <c:v>0.44359584080040554</c:v>
                </c:pt>
                <c:pt idx="132">
                  <c:v>0.43440488670404809</c:v>
                </c:pt>
                <c:pt idx="133">
                  <c:v>0.43902191824356868</c:v>
                </c:pt>
                <c:pt idx="134">
                  <c:v>0.44713983573270616</c:v>
                </c:pt>
                <c:pt idx="135">
                  <c:v>0.44986122449408461</c:v>
                </c:pt>
                <c:pt idx="136">
                  <c:v>0.44044796481505438</c:v>
                </c:pt>
                <c:pt idx="137">
                  <c:v>0.45608571877815168</c:v>
                </c:pt>
                <c:pt idx="138">
                  <c:v>0.45701768868793596</c:v>
                </c:pt>
                <c:pt idx="139">
                  <c:v>0.45744084070628677</c:v>
                </c:pt>
                <c:pt idx="140">
                  <c:v>0.41696500911565454</c:v>
                </c:pt>
                <c:pt idx="141">
                  <c:v>0.45693140198611504</c:v>
                </c:pt>
                <c:pt idx="142">
                  <c:v>0.45611087422493757</c:v>
                </c:pt>
                <c:pt idx="143">
                  <c:v>0.45497030866840449</c:v>
                </c:pt>
                <c:pt idx="144">
                  <c:v>0.4560648384131874</c:v>
                </c:pt>
                <c:pt idx="145">
                  <c:v>0.45498551716591024</c:v>
                </c:pt>
                <c:pt idx="146">
                  <c:v>0.4431825465169511</c:v>
                </c:pt>
                <c:pt idx="147">
                  <c:v>0.45559356553465752</c:v>
                </c:pt>
                <c:pt idx="148">
                  <c:v>0.45716530374659931</c:v>
                </c:pt>
                <c:pt idx="149">
                  <c:v>0.31955406989472829</c:v>
                </c:pt>
                <c:pt idx="150">
                  <c:v>0.38171880300603073</c:v>
                </c:pt>
                <c:pt idx="151">
                  <c:v>0.35893283745798665</c:v>
                </c:pt>
                <c:pt idx="152">
                  <c:v>0.41183058003287981</c:v>
                </c:pt>
                <c:pt idx="153">
                  <c:v>0.37863259935297078</c:v>
                </c:pt>
                <c:pt idx="154">
                  <c:v>0.28408572754514383</c:v>
                </c:pt>
                <c:pt idx="155">
                  <c:v>0.34038979319732432</c:v>
                </c:pt>
                <c:pt idx="156">
                  <c:v>0.35436864099667487</c:v>
                </c:pt>
                <c:pt idx="157">
                  <c:v>0.35040945668909862</c:v>
                </c:pt>
                <c:pt idx="158">
                  <c:v>0.39889091440693869</c:v>
                </c:pt>
                <c:pt idx="159">
                  <c:v>0.43500284986153437</c:v>
                </c:pt>
                <c:pt idx="160">
                  <c:v>0.45267050554222416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C6-D148-AE70-E461E84A4929}"/>
            </c:ext>
          </c:extLst>
        </c:ser>
        <c:ser>
          <c:idx val="4"/>
          <c:order val="4"/>
          <c:tx>
            <c:v>Fiber inj/prop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'Keck - HISPEC - PL'!$F$62:$FJ$62</c:f>
              <c:numCache>
                <c:formatCode>0.000</c:formatCode>
                <c:ptCount val="161"/>
                <c:pt idx="0">
                  <c:v>0.8</c:v>
                </c:pt>
                <c:pt idx="1">
                  <c:v>0.81</c:v>
                </c:pt>
                <c:pt idx="2">
                  <c:v>0.82000000000000006</c:v>
                </c:pt>
                <c:pt idx="3">
                  <c:v>0.83000000000000007</c:v>
                </c:pt>
                <c:pt idx="4">
                  <c:v>0.84000000000000008</c:v>
                </c:pt>
                <c:pt idx="5">
                  <c:v>0.85000000000000009</c:v>
                </c:pt>
                <c:pt idx="6">
                  <c:v>0.8600000000000001</c:v>
                </c:pt>
                <c:pt idx="7">
                  <c:v>0.87000000000000011</c:v>
                </c:pt>
                <c:pt idx="8">
                  <c:v>0.88000000000000012</c:v>
                </c:pt>
                <c:pt idx="9">
                  <c:v>0.89000000000000012</c:v>
                </c:pt>
                <c:pt idx="10">
                  <c:v>0.90000000000000013</c:v>
                </c:pt>
                <c:pt idx="11">
                  <c:v>0.91000000000000014</c:v>
                </c:pt>
                <c:pt idx="12">
                  <c:v>0.92000000000000015</c:v>
                </c:pt>
                <c:pt idx="13">
                  <c:v>0.93000000000000016</c:v>
                </c:pt>
                <c:pt idx="14">
                  <c:v>0.94000000000000017</c:v>
                </c:pt>
                <c:pt idx="15">
                  <c:v>0.95000000000000018</c:v>
                </c:pt>
                <c:pt idx="16">
                  <c:v>0.96000000000000019</c:v>
                </c:pt>
                <c:pt idx="17">
                  <c:v>0.9700000000000002</c:v>
                </c:pt>
                <c:pt idx="18">
                  <c:v>0.9800000000000002</c:v>
                </c:pt>
                <c:pt idx="19">
                  <c:v>0.99000000000000021</c:v>
                </c:pt>
                <c:pt idx="20">
                  <c:v>1.0000000000000002</c:v>
                </c:pt>
                <c:pt idx="21">
                  <c:v>1.0100000000000002</c:v>
                </c:pt>
                <c:pt idx="22">
                  <c:v>1.0200000000000002</c:v>
                </c:pt>
                <c:pt idx="23">
                  <c:v>1.0300000000000002</c:v>
                </c:pt>
                <c:pt idx="24">
                  <c:v>1.0400000000000003</c:v>
                </c:pt>
                <c:pt idx="25">
                  <c:v>1.0500000000000003</c:v>
                </c:pt>
                <c:pt idx="26">
                  <c:v>1.0600000000000003</c:v>
                </c:pt>
                <c:pt idx="27">
                  <c:v>1.0700000000000003</c:v>
                </c:pt>
                <c:pt idx="28">
                  <c:v>1.0800000000000003</c:v>
                </c:pt>
                <c:pt idx="29">
                  <c:v>1.0900000000000003</c:v>
                </c:pt>
                <c:pt idx="30">
                  <c:v>1.1000000000000003</c:v>
                </c:pt>
                <c:pt idx="31">
                  <c:v>1.1100000000000003</c:v>
                </c:pt>
                <c:pt idx="32">
                  <c:v>1.1200000000000003</c:v>
                </c:pt>
                <c:pt idx="33">
                  <c:v>1.1300000000000003</c:v>
                </c:pt>
                <c:pt idx="34">
                  <c:v>1.1400000000000003</c:v>
                </c:pt>
                <c:pt idx="35">
                  <c:v>1.1500000000000004</c:v>
                </c:pt>
                <c:pt idx="36">
                  <c:v>1.1600000000000004</c:v>
                </c:pt>
                <c:pt idx="37">
                  <c:v>1.1700000000000004</c:v>
                </c:pt>
                <c:pt idx="38">
                  <c:v>1.1800000000000004</c:v>
                </c:pt>
                <c:pt idx="39">
                  <c:v>1.1900000000000004</c:v>
                </c:pt>
                <c:pt idx="40">
                  <c:v>1.2000000000000004</c:v>
                </c:pt>
                <c:pt idx="41">
                  <c:v>1.2100000000000004</c:v>
                </c:pt>
                <c:pt idx="42">
                  <c:v>1.2200000000000004</c:v>
                </c:pt>
                <c:pt idx="43">
                  <c:v>1.2300000000000004</c:v>
                </c:pt>
                <c:pt idx="44">
                  <c:v>1.2400000000000004</c:v>
                </c:pt>
                <c:pt idx="45">
                  <c:v>1.2500000000000004</c:v>
                </c:pt>
                <c:pt idx="46">
                  <c:v>1.2600000000000005</c:v>
                </c:pt>
                <c:pt idx="47">
                  <c:v>1.2700000000000005</c:v>
                </c:pt>
                <c:pt idx="48">
                  <c:v>1.2800000000000005</c:v>
                </c:pt>
                <c:pt idx="49">
                  <c:v>1.2900000000000005</c:v>
                </c:pt>
                <c:pt idx="50">
                  <c:v>1.3000000000000005</c:v>
                </c:pt>
                <c:pt idx="51">
                  <c:v>1.3100000000000005</c:v>
                </c:pt>
                <c:pt idx="52">
                  <c:v>1.3200000000000005</c:v>
                </c:pt>
                <c:pt idx="53">
                  <c:v>1.3300000000000005</c:v>
                </c:pt>
                <c:pt idx="54">
                  <c:v>1.3400000000000005</c:v>
                </c:pt>
                <c:pt idx="55">
                  <c:v>1.3500000000000005</c:v>
                </c:pt>
                <c:pt idx="56">
                  <c:v>1.3600000000000005</c:v>
                </c:pt>
                <c:pt idx="57">
                  <c:v>1.3700000000000006</c:v>
                </c:pt>
                <c:pt idx="58">
                  <c:v>1.3800000000000006</c:v>
                </c:pt>
                <c:pt idx="59">
                  <c:v>1.3900000000000006</c:v>
                </c:pt>
                <c:pt idx="60">
                  <c:v>1.4000000000000006</c:v>
                </c:pt>
                <c:pt idx="61">
                  <c:v>1.4100000000000006</c:v>
                </c:pt>
                <c:pt idx="62">
                  <c:v>1.4200000000000006</c:v>
                </c:pt>
                <c:pt idx="63">
                  <c:v>1.4300000000000006</c:v>
                </c:pt>
                <c:pt idx="64">
                  <c:v>1.4400000000000006</c:v>
                </c:pt>
                <c:pt idx="65">
                  <c:v>1.4500000000000006</c:v>
                </c:pt>
                <c:pt idx="66">
                  <c:v>1.4600000000000006</c:v>
                </c:pt>
                <c:pt idx="67">
                  <c:v>1.4700000000000006</c:v>
                </c:pt>
                <c:pt idx="68">
                  <c:v>1.4800000000000006</c:v>
                </c:pt>
                <c:pt idx="69">
                  <c:v>1.4900000000000007</c:v>
                </c:pt>
                <c:pt idx="70">
                  <c:v>1.5000000000000007</c:v>
                </c:pt>
                <c:pt idx="71">
                  <c:v>1.5100000000000007</c:v>
                </c:pt>
                <c:pt idx="72">
                  <c:v>1.5200000000000007</c:v>
                </c:pt>
                <c:pt idx="73">
                  <c:v>1.5300000000000007</c:v>
                </c:pt>
                <c:pt idx="74">
                  <c:v>1.5400000000000007</c:v>
                </c:pt>
                <c:pt idx="75">
                  <c:v>1.5500000000000007</c:v>
                </c:pt>
                <c:pt idx="76">
                  <c:v>1.5600000000000007</c:v>
                </c:pt>
                <c:pt idx="77">
                  <c:v>1.5700000000000007</c:v>
                </c:pt>
                <c:pt idx="78">
                  <c:v>1.5800000000000007</c:v>
                </c:pt>
                <c:pt idx="79">
                  <c:v>1.5900000000000007</c:v>
                </c:pt>
                <c:pt idx="80">
                  <c:v>1.6000000000000008</c:v>
                </c:pt>
                <c:pt idx="81">
                  <c:v>1.6100000000000008</c:v>
                </c:pt>
                <c:pt idx="82">
                  <c:v>1.6200000000000008</c:v>
                </c:pt>
                <c:pt idx="83">
                  <c:v>1.6300000000000008</c:v>
                </c:pt>
                <c:pt idx="84">
                  <c:v>1.6400000000000008</c:v>
                </c:pt>
                <c:pt idx="85">
                  <c:v>1.6500000000000008</c:v>
                </c:pt>
                <c:pt idx="86">
                  <c:v>1.6600000000000008</c:v>
                </c:pt>
                <c:pt idx="87">
                  <c:v>1.6700000000000008</c:v>
                </c:pt>
                <c:pt idx="88">
                  <c:v>1.6800000000000008</c:v>
                </c:pt>
                <c:pt idx="89">
                  <c:v>1.6900000000000008</c:v>
                </c:pt>
                <c:pt idx="90">
                  <c:v>1.7000000000000008</c:v>
                </c:pt>
                <c:pt idx="91">
                  <c:v>1.7100000000000009</c:v>
                </c:pt>
                <c:pt idx="92">
                  <c:v>1.7200000000000009</c:v>
                </c:pt>
                <c:pt idx="93">
                  <c:v>1.7300000000000009</c:v>
                </c:pt>
                <c:pt idx="94">
                  <c:v>1.7400000000000009</c:v>
                </c:pt>
                <c:pt idx="95">
                  <c:v>1.7500000000000009</c:v>
                </c:pt>
                <c:pt idx="96">
                  <c:v>1.7600000000000009</c:v>
                </c:pt>
                <c:pt idx="97">
                  <c:v>1.7700000000000009</c:v>
                </c:pt>
                <c:pt idx="98">
                  <c:v>1.7800000000000009</c:v>
                </c:pt>
                <c:pt idx="99">
                  <c:v>1.7900000000000009</c:v>
                </c:pt>
                <c:pt idx="100">
                  <c:v>1.8000000000000009</c:v>
                </c:pt>
                <c:pt idx="101">
                  <c:v>1.8100000000000009</c:v>
                </c:pt>
                <c:pt idx="102">
                  <c:v>1.820000000000001</c:v>
                </c:pt>
                <c:pt idx="103">
                  <c:v>1.830000000000001</c:v>
                </c:pt>
                <c:pt idx="104">
                  <c:v>1.840000000000001</c:v>
                </c:pt>
                <c:pt idx="105">
                  <c:v>1.850000000000001</c:v>
                </c:pt>
                <c:pt idx="106">
                  <c:v>1.860000000000001</c:v>
                </c:pt>
                <c:pt idx="107">
                  <c:v>1.870000000000001</c:v>
                </c:pt>
                <c:pt idx="108">
                  <c:v>1.880000000000001</c:v>
                </c:pt>
                <c:pt idx="109">
                  <c:v>1.890000000000001</c:v>
                </c:pt>
                <c:pt idx="110">
                  <c:v>1.900000000000001</c:v>
                </c:pt>
                <c:pt idx="111">
                  <c:v>1.910000000000001</c:v>
                </c:pt>
                <c:pt idx="112">
                  <c:v>1.920000000000001</c:v>
                </c:pt>
                <c:pt idx="113">
                  <c:v>1.930000000000001</c:v>
                </c:pt>
                <c:pt idx="114">
                  <c:v>1.9400000000000011</c:v>
                </c:pt>
                <c:pt idx="115">
                  <c:v>1.9500000000000011</c:v>
                </c:pt>
                <c:pt idx="116">
                  <c:v>1.9600000000000011</c:v>
                </c:pt>
                <c:pt idx="117">
                  <c:v>1.9700000000000011</c:v>
                </c:pt>
                <c:pt idx="118">
                  <c:v>1.9800000000000011</c:v>
                </c:pt>
                <c:pt idx="119">
                  <c:v>1.9900000000000011</c:v>
                </c:pt>
                <c:pt idx="120">
                  <c:v>2.0000000000000009</c:v>
                </c:pt>
                <c:pt idx="121">
                  <c:v>2.0100000000000007</c:v>
                </c:pt>
                <c:pt idx="122">
                  <c:v>2.0200000000000005</c:v>
                </c:pt>
                <c:pt idx="123">
                  <c:v>2.0300000000000002</c:v>
                </c:pt>
                <c:pt idx="124">
                  <c:v>2.04</c:v>
                </c:pt>
                <c:pt idx="125">
                  <c:v>2.0499999999999998</c:v>
                </c:pt>
                <c:pt idx="126">
                  <c:v>2.0599999999999996</c:v>
                </c:pt>
                <c:pt idx="127">
                  <c:v>2.0699999999999994</c:v>
                </c:pt>
                <c:pt idx="128">
                  <c:v>2.0799999999999992</c:v>
                </c:pt>
                <c:pt idx="129">
                  <c:v>2.089999999999999</c:v>
                </c:pt>
                <c:pt idx="130">
                  <c:v>2.0999999999999988</c:v>
                </c:pt>
                <c:pt idx="131">
                  <c:v>2.1099999999999985</c:v>
                </c:pt>
                <c:pt idx="132">
                  <c:v>2.1199999999999983</c:v>
                </c:pt>
                <c:pt idx="133">
                  <c:v>2.1299999999999981</c:v>
                </c:pt>
                <c:pt idx="134">
                  <c:v>2.1399999999999979</c:v>
                </c:pt>
                <c:pt idx="135">
                  <c:v>2.1499999999999977</c:v>
                </c:pt>
                <c:pt idx="136">
                  <c:v>2.1599999999999975</c:v>
                </c:pt>
                <c:pt idx="137">
                  <c:v>2.1699999999999973</c:v>
                </c:pt>
                <c:pt idx="138">
                  <c:v>2.1799999999999971</c:v>
                </c:pt>
                <c:pt idx="139">
                  <c:v>2.1899999999999968</c:v>
                </c:pt>
                <c:pt idx="140">
                  <c:v>2.1999999999999966</c:v>
                </c:pt>
                <c:pt idx="141">
                  <c:v>2.2099999999999964</c:v>
                </c:pt>
                <c:pt idx="142">
                  <c:v>2.2199999999999962</c:v>
                </c:pt>
                <c:pt idx="143">
                  <c:v>2.229999999999996</c:v>
                </c:pt>
                <c:pt idx="144">
                  <c:v>2.2399999999999958</c:v>
                </c:pt>
                <c:pt idx="145">
                  <c:v>2.2499999999999956</c:v>
                </c:pt>
                <c:pt idx="146">
                  <c:v>2.2599999999999953</c:v>
                </c:pt>
                <c:pt idx="147">
                  <c:v>2.2699999999999951</c:v>
                </c:pt>
                <c:pt idx="148">
                  <c:v>2.2799999999999949</c:v>
                </c:pt>
                <c:pt idx="149">
                  <c:v>2.2899999999999947</c:v>
                </c:pt>
                <c:pt idx="150">
                  <c:v>2.2999999999999945</c:v>
                </c:pt>
                <c:pt idx="151">
                  <c:v>2.3099999999999943</c:v>
                </c:pt>
                <c:pt idx="152">
                  <c:v>2.3199999999999941</c:v>
                </c:pt>
                <c:pt idx="153">
                  <c:v>2.3299999999999939</c:v>
                </c:pt>
                <c:pt idx="154">
                  <c:v>2.3399999999999936</c:v>
                </c:pt>
                <c:pt idx="155">
                  <c:v>2.3499999999999934</c:v>
                </c:pt>
                <c:pt idx="156">
                  <c:v>2.3599999999999932</c:v>
                </c:pt>
                <c:pt idx="157">
                  <c:v>2.369999999999993</c:v>
                </c:pt>
                <c:pt idx="158">
                  <c:v>2.3799999999999928</c:v>
                </c:pt>
                <c:pt idx="159">
                  <c:v>2.3899999999999926</c:v>
                </c:pt>
                <c:pt idx="160">
                  <c:v>2.3999999999999924</c:v>
                </c:pt>
              </c:numCache>
            </c:numRef>
          </c:cat>
          <c:val>
            <c:numRef>
              <c:f>'Keck - HISPEC - PL'!$F$47:$FJ$47</c:f>
              <c:numCache>
                <c:formatCode>0.000</c:formatCode>
                <c:ptCount val="161"/>
                <c:pt idx="0">
                  <c:v>5.4465968086919244E-5</c:v>
                </c:pt>
                <c:pt idx="1">
                  <c:v>6.9211235855455146E-5</c:v>
                </c:pt>
                <c:pt idx="2">
                  <c:v>1.1071793293678692E-4</c:v>
                </c:pt>
                <c:pt idx="3">
                  <c:v>1.7781189905592839E-4</c:v>
                </c:pt>
                <c:pt idx="4">
                  <c:v>2.4053299998272234E-4</c:v>
                </c:pt>
                <c:pt idx="5">
                  <c:v>2.8379061799253488E-4</c:v>
                </c:pt>
                <c:pt idx="6">
                  <c:v>4.1273718198916721E-4</c:v>
                </c:pt>
                <c:pt idx="7">
                  <c:v>8.5296783232396902E-4</c:v>
                </c:pt>
                <c:pt idx="8">
                  <c:v>2.9743715077953014E-3</c:v>
                </c:pt>
                <c:pt idx="9">
                  <c:v>6.643591669270428E-3</c:v>
                </c:pt>
                <c:pt idx="10">
                  <c:v>4.4848205022593899E-3</c:v>
                </c:pt>
                <c:pt idx="11">
                  <c:v>2.5238201831172501E-3</c:v>
                </c:pt>
                <c:pt idx="12">
                  <c:v>2.46423203706713E-3</c:v>
                </c:pt>
                <c:pt idx="13">
                  <c:v>3.1950316559241068E-3</c:v>
                </c:pt>
                <c:pt idx="14">
                  <c:v>6.9175925288829706E-3</c:v>
                </c:pt>
                <c:pt idx="15">
                  <c:v>6.9810649950724944E-3</c:v>
                </c:pt>
                <c:pt idx="16">
                  <c:v>4.4475826829206873E-2</c:v>
                </c:pt>
                <c:pt idx="17">
                  <c:v>0.1161822424778074</c:v>
                </c:pt>
                <c:pt idx="18">
                  <c:v>0.16072591748203169</c:v>
                </c:pt>
                <c:pt idx="19">
                  <c:v>0.15162713448702628</c:v>
                </c:pt>
                <c:pt idx="20">
                  <c:v>0.15211527255289733</c:v>
                </c:pt>
                <c:pt idx="21">
                  <c:v>0.16782880886766102</c:v>
                </c:pt>
                <c:pt idx="22">
                  <c:v>0.17675803253789726</c:v>
                </c:pt>
                <c:pt idx="23">
                  <c:v>0.1758546059582079</c:v>
                </c:pt>
                <c:pt idx="24">
                  <c:v>0.17220691369598626</c:v>
                </c:pt>
                <c:pt idx="25">
                  <c:v>0.17451109866567657</c:v>
                </c:pt>
                <c:pt idx="26">
                  <c:v>0.18213798970960532</c:v>
                </c:pt>
                <c:pt idx="27">
                  <c:v>0.18803066021249423</c:v>
                </c:pt>
                <c:pt idx="28">
                  <c:v>0.18818123163738543</c:v>
                </c:pt>
                <c:pt idx="29">
                  <c:v>0.18425270697409121</c:v>
                </c:pt>
                <c:pt idx="30">
                  <c:v>0.17995747452059932</c:v>
                </c:pt>
                <c:pt idx="31">
                  <c:v>0.1817380085829142</c:v>
                </c:pt>
                <c:pt idx="32">
                  <c:v>5.9507850870197172E-2</c:v>
                </c:pt>
                <c:pt idx="33">
                  <c:v>0.18087934570658629</c:v>
                </c:pt>
                <c:pt idx="34">
                  <c:v>0.15420545056219201</c:v>
                </c:pt>
                <c:pt idx="35">
                  <c:v>0.1773642934779969</c:v>
                </c:pt>
                <c:pt idx="36">
                  <c:v>0.19654942683054749</c:v>
                </c:pt>
                <c:pt idx="37">
                  <c:v>0.19038108114529065</c:v>
                </c:pt>
                <c:pt idx="38">
                  <c:v>0.19113646229951661</c:v>
                </c:pt>
                <c:pt idx="39">
                  <c:v>0.1928989363955825</c:v>
                </c:pt>
                <c:pt idx="40">
                  <c:v>0.19849529331182</c:v>
                </c:pt>
                <c:pt idx="41">
                  <c:v>0.19357012835162812</c:v>
                </c:pt>
                <c:pt idx="42">
                  <c:v>0.21815461376081746</c:v>
                </c:pt>
                <c:pt idx="43">
                  <c:v>0.2287172104361653</c:v>
                </c:pt>
                <c:pt idx="44">
                  <c:v>0.23699042989006777</c:v>
                </c:pt>
                <c:pt idx="45">
                  <c:v>0.24220504532449258</c:v>
                </c:pt>
                <c:pt idx="46">
                  <c:v>0.24579419314158524</c:v>
                </c:pt>
                <c:pt idx="47">
                  <c:v>0.21421847419872736</c:v>
                </c:pt>
                <c:pt idx="48">
                  <c:v>0.23454891403459419</c:v>
                </c:pt>
                <c:pt idx="49">
                  <c:v>0.20465927031087217</c:v>
                </c:pt>
                <c:pt idx="50">
                  <c:v>0.1953444712893552</c:v>
                </c:pt>
                <c:pt idx="51">
                  <c:v>0.1917883807159261</c:v>
                </c:pt>
                <c:pt idx="52">
                  <c:v>0.2049760098538122</c:v>
                </c:pt>
                <c:pt idx="53">
                  <c:v>0.20620653168904574</c:v>
                </c:pt>
                <c:pt idx="54">
                  <c:v>0.22155122250663539</c:v>
                </c:pt>
                <c:pt idx="55">
                  <c:v>0.1856869648862351</c:v>
                </c:pt>
                <c:pt idx="56">
                  <c:v>0.10795095388781105</c:v>
                </c:pt>
                <c:pt idx="57">
                  <c:v>4.5715795036442404E-7</c:v>
                </c:pt>
                <c:pt idx="58">
                  <c:v>0.12304932028415942</c:v>
                </c:pt>
                <c:pt idx="59">
                  <c:v>2.3272387022089079E-2</c:v>
                </c:pt>
                <c:pt idx="60">
                  <c:v>2.8110380490154736E-3</c:v>
                </c:pt>
                <c:pt idx="61">
                  <c:v>9.1702059482580284E-2</c:v>
                </c:pt>
                <c:pt idx="62">
                  <c:v>2.1681798763856855E-2</c:v>
                </c:pt>
                <c:pt idx="63">
                  <c:v>0.10799598006361488</c:v>
                </c:pt>
                <c:pt idx="64">
                  <c:v>0.22182478927930169</c:v>
                </c:pt>
                <c:pt idx="65">
                  <c:v>0.12956576206727211</c:v>
                </c:pt>
                <c:pt idx="66">
                  <c:v>0.13763986383974011</c:v>
                </c:pt>
                <c:pt idx="67">
                  <c:v>0.1381939372485467</c:v>
                </c:pt>
                <c:pt idx="68">
                  <c:v>0.14203363720269227</c:v>
                </c:pt>
                <c:pt idx="69">
                  <c:v>0.14945663142452542</c:v>
                </c:pt>
                <c:pt idx="70">
                  <c:v>0.15700197453596285</c:v>
                </c:pt>
                <c:pt idx="71">
                  <c:v>0.16191747254962913</c:v>
                </c:pt>
                <c:pt idx="72">
                  <c:v>0.16354182005737428</c:v>
                </c:pt>
                <c:pt idx="73">
                  <c:v>0.16864287967919231</c:v>
                </c:pt>
                <c:pt idx="74">
                  <c:v>0.16808172393367823</c:v>
                </c:pt>
                <c:pt idx="75">
                  <c:v>0.17417115782148074</c:v>
                </c:pt>
                <c:pt idx="76">
                  <c:v>0.17596426107039598</c:v>
                </c:pt>
                <c:pt idx="77">
                  <c:v>0.15916062908394332</c:v>
                </c:pt>
                <c:pt idx="78">
                  <c:v>0.17188099240957197</c:v>
                </c:pt>
                <c:pt idx="79">
                  <c:v>0.18023742627879202</c:v>
                </c:pt>
                <c:pt idx="80">
                  <c:v>0.1809743169237521</c:v>
                </c:pt>
                <c:pt idx="81">
                  <c:v>0.18000295517559051</c:v>
                </c:pt>
                <c:pt idx="82">
                  <c:v>0.18599992228079856</c:v>
                </c:pt>
                <c:pt idx="83">
                  <c:v>0.18789209047755145</c:v>
                </c:pt>
                <c:pt idx="84">
                  <c:v>0.18833548345418322</c:v>
                </c:pt>
                <c:pt idx="85">
                  <c:v>0.18997625229794363</c:v>
                </c:pt>
                <c:pt idx="86">
                  <c:v>0.19066963801111586</c:v>
                </c:pt>
                <c:pt idx="87">
                  <c:v>0.19184003698626745</c:v>
                </c:pt>
                <c:pt idx="88">
                  <c:v>0.19260648017455492</c:v>
                </c:pt>
                <c:pt idx="89">
                  <c:v>0.19423105022658432</c:v>
                </c:pt>
                <c:pt idx="90">
                  <c:v>0.19138958036423451</c:v>
                </c:pt>
                <c:pt idx="91">
                  <c:v>0.19450792693272032</c:v>
                </c:pt>
                <c:pt idx="92">
                  <c:v>0.19618632594319213</c:v>
                </c:pt>
                <c:pt idx="93">
                  <c:v>0.19671028214378813</c:v>
                </c:pt>
                <c:pt idx="94">
                  <c:v>0.19768568907105186</c:v>
                </c:pt>
                <c:pt idx="95">
                  <c:v>0.19763016642138564</c:v>
                </c:pt>
                <c:pt idx="96">
                  <c:v>0.20074447735422066</c:v>
                </c:pt>
                <c:pt idx="97">
                  <c:v>0.19883014338259036</c:v>
                </c:pt>
                <c:pt idx="98">
                  <c:v>0.20343781360263355</c:v>
                </c:pt>
                <c:pt idx="99">
                  <c:v>0.20171612509469786</c:v>
                </c:pt>
                <c:pt idx="100">
                  <c:v>9.0639181567005372E-2</c:v>
                </c:pt>
                <c:pt idx="101">
                  <c:v>0.193029692998925</c:v>
                </c:pt>
                <c:pt idx="102">
                  <c:v>9.7098260079634027E-2</c:v>
                </c:pt>
                <c:pt idx="103">
                  <c:v>2.4928961470555646E-2</c:v>
                </c:pt>
                <c:pt idx="104">
                  <c:v>0</c:v>
                </c:pt>
                <c:pt idx="105">
                  <c:v>1.7696068709676143E-2</c:v>
                </c:pt>
                <c:pt idx="106">
                  <c:v>5.4500161761334061E-5</c:v>
                </c:pt>
                <c:pt idx="107">
                  <c:v>2.3196212023990168E-2</c:v>
                </c:pt>
                <c:pt idx="108">
                  <c:v>0.18293205028382017</c:v>
                </c:pt>
                <c:pt idx="109">
                  <c:v>9.3292199577312915E-3</c:v>
                </c:pt>
                <c:pt idx="110">
                  <c:v>4.4228844089365628E-3</c:v>
                </c:pt>
                <c:pt idx="111">
                  <c:v>0.16274649454449616</c:v>
                </c:pt>
                <c:pt idx="112">
                  <c:v>1.5165216170557293E-3</c:v>
                </c:pt>
                <c:pt idx="113">
                  <c:v>0.17466993623359717</c:v>
                </c:pt>
                <c:pt idx="114">
                  <c:v>6.8399645432532671E-2</c:v>
                </c:pt>
                <c:pt idx="115">
                  <c:v>8.5024389960658725E-2</c:v>
                </c:pt>
                <c:pt idx="116">
                  <c:v>8.0412574074072138E-2</c:v>
                </c:pt>
                <c:pt idx="117">
                  <c:v>0.22904847809294174</c:v>
                </c:pt>
                <c:pt idx="118">
                  <c:v>0.19121438890821854</c:v>
                </c:pt>
                <c:pt idx="119">
                  <c:v>0.23961467438008202</c:v>
                </c:pt>
                <c:pt idx="120">
                  <c:v>0.22014837696977738</c:v>
                </c:pt>
                <c:pt idx="121">
                  <c:v>0.19803311025458589</c:v>
                </c:pt>
                <c:pt idx="122">
                  <c:v>0.20391597397459496</c:v>
                </c:pt>
                <c:pt idx="123">
                  <c:v>0.24737878406162525</c:v>
                </c:pt>
                <c:pt idx="124">
                  <c:v>0.24174608465824393</c:v>
                </c:pt>
                <c:pt idx="125">
                  <c:v>0.23242641497782754</c:v>
                </c:pt>
                <c:pt idx="126">
                  <c:v>0.12712380491836209</c:v>
                </c:pt>
                <c:pt idx="127">
                  <c:v>0.24465622861739297</c:v>
                </c:pt>
                <c:pt idx="128">
                  <c:v>0.24033912652331763</c:v>
                </c:pt>
                <c:pt idx="129">
                  <c:v>0.23403643130853616</c:v>
                </c:pt>
                <c:pt idx="130">
                  <c:v>0.25616009717552196</c:v>
                </c:pt>
                <c:pt idx="131">
                  <c:v>0.25399162811791892</c:v>
                </c:pt>
                <c:pt idx="132">
                  <c:v>0.24904984427587828</c:v>
                </c:pt>
                <c:pt idx="133">
                  <c:v>0.25185180251379091</c:v>
                </c:pt>
                <c:pt idx="134">
                  <c:v>0.25664030911672947</c:v>
                </c:pt>
                <c:pt idx="135">
                  <c:v>0.2583273710030195</c:v>
                </c:pt>
                <c:pt idx="136">
                  <c:v>0.25302296821495651</c:v>
                </c:pt>
                <c:pt idx="137">
                  <c:v>0.26208973900564075</c:v>
                </c:pt>
                <c:pt idx="138">
                  <c:v>0.26270169256170339</c:v>
                </c:pt>
                <c:pt idx="139">
                  <c:v>0.26284976325905879</c:v>
                </c:pt>
                <c:pt idx="140">
                  <c:v>0.2394531941795543</c:v>
                </c:pt>
                <c:pt idx="141">
                  <c:v>0.26224571358907672</c:v>
                </c:pt>
                <c:pt idx="142">
                  <c:v>0.26163326690895483</c:v>
                </c:pt>
                <c:pt idx="143">
                  <c:v>0.26083049887260185</c:v>
                </c:pt>
                <c:pt idx="144">
                  <c:v>0.26131526962034096</c:v>
                </c:pt>
                <c:pt idx="145">
                  <c:v>0.26076172750639065</c:v>
                </c:pt>
                <c:pt idx="146">
                  <c:v>0.25405416687183269</c:v>
                </c:pt>
                <c:pt idx="147">
                  <c:v>0.2611925580813097</c:v>
                </c:pt>
                <c:pt idx="148">
                  <c:v>0.26204808053805312</c:v>
                </c:pt>
                <c:pt idx="149">
                  <c:v>0.18313260212159779</c:v>
                </c:pt>
                <c:pt idx="150">
                  <c:v>0.21870948223808204</c:v>
                </c:pt>
                <c:pt idx="151">
                  <c:v>0.20575673825545709</c:v>
                </c:pt>
                <c:pt idx="152">
                  <c:v>0.2362614285120937</c:v>
                </c:pt>
                <c:pt idx="153">
                  <c:v>0.21737820919476289</c:v>
                </c:pt>
                <c:pt idx="154">
                  <c:v>0.16311114566100215</c:v>
                </c:pt>
                <c:pt idx="155">
                  <c:v>0.19520942926414678</c:v>
                </c:pt>
                <c:pt idx="156">
                  <c:v>0.20298193785438889</c:v>
                </c:pt>
                <c:pt idx="157">
                  <c:v>0.20050111860445582</c:v>
                </c:pt>
                <c:pt idx="158">
                  <c:v>0.22818277673709772</c:v>
                </c:pt>
                <c:pt idx="159">
                  <c:v>0.24877009675749615</c:v>
                </c:pt>
                <c:pt idx="160">
                  <c:v>0.25879461803713943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C6-D148-AE70-E461E84A4929}"/>
            </c:ext>
          </c:extLst>
        </c:ser>
        <c:ser>
          <c:idx val="5"/>
          <c:order val="5"/>
          <c:tx>
            <c:v>HISPEC (Total)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'Keck - HISPEC - PL'!$F$62:$FJ$62</c:f>
              <c:numCache>
                <c:formatCode>0.000</c:formatCode>
                <c:ptCount val="161"/>
                <c:pt idx="0">
                  <c:v>0.8</c:v>
                </c:pt>
                <c:pt idx="1">
                  <c:v>0.81</c:v>
                </c:pt>
                <c:pt idx="2">
                  <c:v>0.82000000000000006</c:v>
                </c:pt>
                <c:pt idx="3">
                  <c:v>0.83000000000000007</c:v>
                </c:pt>
                <c:pt idx="4">
                  <c:v>0.84000000000000008</c:v>
                </c:pt>
                <c:pt idx="5">
                  <c:v>0.85000000000000009</c:v>
                </c:pt>
                <c:pt idx="6">
                  <c:v>0.8600000000000001</c:v>
                </c:pt>
                <c:pt idx="7">
                  <c:v>0.87000000000000011</c:v>
                </c:pt>
                <c:pt idx="8">
                  <c:v>0.88000000000000012</c:v>
                </c:pt>
                <c:pt idx="9">
                  <c:v>0.89000000000000012</c:v>
                </c:pt>
                <c:pt idx="10">
                  <c:v>0.90000000000000013</c:v>
                </c:pt>
                <c:pt idx="11">
                  <c:v>0.91000000000000014</c:v>
                </c:pt>
                <c:pt idx="12">
                  <c:v>0.92000000000000015</c:v>
                </c:pt>
                <c:pt idx="13">
                  <c:v>0.93000000000000016</c:v>
                </c:pt>
                <c:pt idx="14">
                  <c:v>0.94000000000000017</c:v>
                </c:pt>
                <c:pt idx="15">
                  <c:v>0.95000000000000018</c:v>
                </c:pt>
                <c:pt idx="16">
                  <c:v>0.96000000000000019</c:v>
                </c:pt>
                <c:pt idx="17">
                  <c:v>0.9700000000000002</c:v>
                </c:pt>
                <c:pt idx="18">
                  <c:v>0.9800000000000002</c:v>
                </c:pt>
                <c:pt idx="19">
                  <c:v>0.99000000000000021</c:v>
                </c:pt>
                <c:pt idx="20">
                  <c:v>1.0000000000000002</c:v>
                </c:pt>
                <c:pt idx="21">
                  <c:v>1.0100000000000002</c:v>
                </c:pt>
                <c:pt idx="22">
                  <c:v>1.0200000000000002</c:v>
                </c:pt>
                <c:pt idx="23">
                  <c:v>1.0300000000000002</c:v>
                </c:pt>
                <c:pt idx="24">
                  <c:v>1.0400000000000003</c:v>
                </c:pt>
                <c:pt idx="25">
                  <c:v>1.0500000000000003</c:v>
                </c:pt>
                <c:pt idx="26">
                  <c:v>1.0600000000000003</c:v>
                </c:pt>
                <c:pt idx="27">
                  <c:v>1.0700000000000003</c:v>
                </c:pt>
                <c:pt idx="28">
                  <c:v>1.0800000000000003</c:v>
                </c:pt>
                <c:pt idx="29">
                  <c:v>1.0900000000000003</c:v>
                </c:pt>
                <c:pt idx="30">
                  <c:v>1.1000000000000003</c:v>
                </c:pt>
                <c:pt idx="31">
                  <c:v>1.1100000000000003</c:v>
                </c:pt>
                <c:pt idx="32">
                  <c:v>1.1200000000000003</c:v>
                </c:pt>
                <c:pt idx="33">
                  <c:v>1.1300000000000003</c:v>
                </c:pt>
                <c:pt idx="34">
                  <c:v>1.1400000000000003</c:v>
                </c:pt>
                <c:pt idx="35">
                  <c:v>1.1500000000000004</c:v>
                </c:pt>
                <c:pt idx="36">
                  <c:v>1.1600000000000004</c:v>
                </c:pt>
                <c:pt idx="37">
                  <c:v>1.1700000000000004</c:v>
                </c:pt>
                <c:pt idx="38">
                  <c:v>1.1800000000000004</c:v>
                </c:pt>
                <c:pt idx="39">
                  <c:v>1.1900000000000004</c:v>
                </c:pt>
                <c:pt idx="40">
                  <c:v>1.2000000000000004</c:v>
                </c:pt>
                <c:pt idx="41">
                  <c:v>1.2100000000000004</c:v>
                </c:pt>
                <c:pt idx="42">
                  <c:v>1.2200000000000004</c:v>
                </c:pt>
                <c:pt idx="43">
                  <c:v>1.2300000000000004</c:v>
                </c:pt>
                <c:pt idx="44">
                  <c:v>1.2400000000000004</c:v>
                </c:pt>
                <c:pt idx="45">
                  <c:v>1.2500000000000004</c:v>
                </c:pt>
                <c:pt idx="46">
                  <c:v>1.2600000000000005</c:v>
                </c:pt>
                <c:pt idx="47">
                  <c:v>1.2700000000000005</c:v>
                </c:pt>
                <c:pt idx="48">
                  <c:v>1.2800000000000005</c:v>
                </c:pt>
                <c:pt idx="49">
                  <c:v>1.2900000000000005</c:v>
                </c:pt>
                <c:pt idx="50">
                  <c:v>1.3000000000000005</c:v>
                </c:pt>
                <c:pt idx="51">
                  <c:v>1.3100000000000005</c:v>
                </c:pt>
                <c:pt idx="52">
                  <c:v>1.3200000000000005</c:v>
                </c:pt>
                <c:pt idx="53">
                  <c:v>1.3300000000000005</c:v>
                </c:pt>
                <c:pt idx="54">
                  <c:v>1.3400000000000005</c:v>
                </c:pt>
                <c:pt idx="55">
                  <c:v>1.3500000000000005</c:v>
                </c:pt>
                <c:pt idx="56">
                  <c:v>1.3600000000000005</c:v>
                </c:pt>
                <c:pt idx="57">
                  <c:v>1.3700000000000006</c:v>
                </c:pt>
                <c:pt idx="58">
                  <c:v>1.3800000000000006</c:v>
                </c:pt>
                <c:pt idx="59">
                  <c:v>1.3900000000000006</c:v>
                </c:pt>
                <c:pt idx="60">
                  <c:v>1.4000000000000006</c:v>
                </c:pt>
                <c:pt idx="61">
                  <c:v>1.4100000000000006</c:v>
                </c:pt>
                <c:pt idx="62">
                  <c:v>1.4200000000000006</c:v>
                </c:pt>
                <c:pt idx="63">
                  <c:v>1.4300000000000006</c:v>
                </c:pt>
                <c:pt idx="64">
                  <c:v>1.4400000000000006</c:v>
                </c:pt>
                <c:pt idx="65">
                  <c:v>1.4500000000000006</c:v>
                </c:pt>
                <c:pt idx="66">
                  <c:v>1.4600000000000006</c:v>
                </c:pt>
                <c:pt idx="67">
                  <c:v>1.4700000000000006</c:v>
                </c:pt>
                <c:pt idx="68">
                  <c:v>1.4800000000000006</c:v>
                </c:pt>
                <c:pt idx="69">
                  <c:v>1.4900000000000007</c:v>
                </c:pt>
                <c:pt idx="70">
                  <c:v>1.5000000000000007</c:v>
                </c:pt>
                <c:pt idx="71">
                  <c:v>1.5100000000000007</c:v>
                </c:pt>
                <c:pt idx="72">
                  <c:v>1.5200000000000007</c:v>
                </c:pt>
                <c:pt idx="73">
                  <c:v>1.5300000000000007</c:v>
                </c:pt>
                <c:pt idx="74">
                  <c:v>1.5400000000000007</c:v>
                </c:pt>
                <c:pt idx="75">
                  <c:v>1.5500000000000007</c:v>
                </c:pt>
                <c:pt idx="76">
                  <c:v>1.5600000000000007</c:v>
                </c:pt>
                <c:pt idx="77">
                  <c:v>1.5700000000000007</c:v>
                </c:pt>
                <c:pt idx="78">
                  <c:v>1.5800000000000007</c:v>
                </c:pt>
                <c:pt idx="79">
                  <c:v>1.5900000000000007</c:v>
                </c:pt>
                <c:pt idx="80">
                  <c:v>1.6000000000000008</c:v>
                </c:pt>
                <c:pt idx="81">
                  <c:v>1.6100000000000008</c:v>
                </c:pt>
                <c:pt idx="82">
                  <c:v>1.6200000000000008</c:v>
                </c:pt>
                <c:pt idx="83">
                  <c:v>1.6300000000000008</c:v>
                </c:pt>
                <c:pt idx="84">
                  <c:v>1.6400000000000008</c:v>
                </c:pt>
                <c:pt idx="85">
                  <c:v>1.6500000000000008</c:v>
                </c:pt>
                <c:pt idx="86">
                  <c:v>1.6600000000000008</c:v>
                </c:pt>
                <c:pt idx="87">
                  <c:v>1.6700000000000008</c:v>
                </c:pt>
                <c:pt idx="88">
                  <c:v>1.6800000000000008</c:v>
                </c:pt>
                <c:pt idx="89">
                  <c:v>1.6900000000000008</c:v>
                </c:pt>
                <c:pt idx="90">
                  <c:v>1.7000000000000008</c:v>
                </c:pt>
                <c:pt idx="91">
                  <c:v>1.7100000000000009</c:v>
                </c:pt>
                <c:pt idx="92">
                  <c:v>1.7200000000000009</c:v>
                </c:pt>
                <c:pt idx="93">
                  <c:v>1.7300000000000009</c:v>
                </c:pt>
                <c:pt idx="94">
                  <c:v>1.7400000000000009</c:v>
                </c:pt>
                <c:pt idx="95">
                  <c:v>1.7500000000000009</c:v>
                </c:pt>
                <c:pt idx="96">
                  <c:v>1.7600000000000009</c:v>
                </c:pt>
                <c:pt idx="97">
                  <c:v>1.7700000000000009</c:v>
                </c:pt>
                <c:pt idx="98">
                  <c:v>1.7800000000000009</c:v>
                </c:pt>
                <c:pt idx="99">
                  <c:v>1.7900000000000009</c:v>
                </c:pt>
                <c:pt idx="100">
                  <c:v>1.8000000000000009</c:v>
                </c:pt>
                <c:pt idx="101">
                  <c:v>1.8100000000000009</c:v>
                </c:pt>
                <c:pt idx="102">
                  <c:v>1.820000000000001</c:v>
                </c:pt>
                <c:pt idx="103">
                  <c:v>1.830000000000001</c:v>
                </c:pt>
                <c:pt idx="104">
                  <c:v>1.840000000000001</c:v>
                </c:pt>
                <c:pt idx="105">
                  <c:v>1.850000000000001</c:v>
                </c:pt>
                <c:pt idx="106">
                  <c:v>1.860000000000001</c:v>
                </c:pt>
                <c:pt idx="107">
                  <c:v>1.870000000000001</c:v>
                </c:pt>
                <c:pt idx="108">
                  <c:v>1.880000000000001</c:v>
                </c:pt>
                <c:pt idx="109">
                  <c:v>1.890000000000001</c:v>
                </c:pt>
                <c:pt idx="110">
                  <c:v>1.900000000000001</c:v>
                </c:pt>
                <c:pt idx="111">
                  <c:v>1.910000000000001</c:v>
                </c:pt>
                <c:pt idx="112">
                  <c:v>1.920000000000001</c:v>
                </c:pt>
                <c:pt idx="113">
                  <c:v>1.930000000000001</c:v>
                </c:pt>
                <c:pt idx="114">
                  <c:v>1.9400000000000011</c:v>
                </c:pt>
                <c:pt idx="115">
                  <c:v>1.9500000000000011</c:v>
                </c:pt>
                <c:pt idx="116">
                  <c:v>1.9600000000000011</c:v>
                </c:pt>
                <c:pt idx="117">
                  <c:v>1.9700000000000011</c:v>
                </c:pt>
                <c:pt idx="118">
                  <c:v>1.9800000000000011</c:v>
                </c:pt>
                <c:pt idx="119">
                  <c:v>1.9900000000000011</c:v>
                </c:pt>
                <c:pt idx="120">
                  <c:v>2.0000000000000009</c:v>
                </c:pt>
                <c:pt idx="121">
                  <c:v>2.0100000000000007</c:v>
                </c:pt>
                <c:pt idx="122">
                  <c:v>2.0200000000000005</c:v>
                </c:pt>
                <c:pt idx="123">
                  <c:v>2.0300000000000002</c:v>
                </c:pt>
                <c:pt idx="124">
                  <c:v>2.04</c:v>
                </c:pt>
                <c:pt idx="125">
                  <c:v>2.0499999999999998</c:v>
                </c:pt>
                <c:pt idx="126">
                  <c:v>2.0599999999999996</c:v>
                </c:pt>
                <c:pt idx="127">
                  <c:v>2.0699999999999994</c:v>
                </c:pt>
                <c:pt idx="128">
                  <c:v>2.0799999999999992</c:v>
                </c:pt>
                <c:pt idx="129">
                  <c:v>2.089999999999999</c:v>
                </c:pt>
                <c:pt idx="130">
                  <c:v>2.0999999999999988</c:v>
                </c:pt>
                <c:pt idx="131">
                  <c:v>2.1099999999999985</c:v>
                </c:pt>
                <c:pt idx="132">
                  <c:v>2.1199999999999983</c:v>
                </c:pt>
                <c:pt idx="133">
                  <c:v>2.1299999999999981</c:v>
                </c:pt>
                <c:pt idx="134">
                  <c:v>2.1399999999999979</c:v>
                </c:pt>
                <c:pt idx="135">
                  <c:v>2.1499999999999977</c:v>
                </c:pt>
                <c:pt idx="136">
                  <c:v>2.1599999999999975</c:v>
                </c:pt>
                <c:pt idx="137">
                  <c:v>2.1699999999999973</c:v>
                </c:pt>
                <c:pt idx="138">
                  <c:v>2.1799999999999971</c:v>
                </c:pt>
                <c:pt idx="139">
                  <c:v>2.1899999999999968</c:v>
                </c:pt>
                <c:pt idx="140">
                  <c:v>2.1999999999999966</c:v>
                </c:pt>
                <c:pt idx="141">
                  <c:v>2.2099999999999964</c:v>
                </c:pt>
                <c:pt idx="142">
                  <c:v>2.2199999999999962</c:v>
                </c:pt>
                <c:pt idx="143">
                  <c:v>2.229999999999996</c:v>
                </c:pt>
                <c:pt idx="144">
                  <c:v>2.2399999999999958</c:v>
                </c:pt>
                <c:pt idx="145">
                  <c:v>2.2499999999999956</c:v>
                </c:pt>
                <c:pt idx="146">
                  <c:v>2.2599999999999953</c:v>
                </c:pt>
                <c:pt idx="147">
                  <c:v>2.2699999999999951</c:v>
                </c:pt>
                <c:pt idx="148">
                  <c:v>2.2799999999999949</c:v>
                </c:pt>
                <c:pt idx="149">
                  <c:v>2.2899999999999947</c:v>
                </c:pt>
                <c:pt idx="150">
                  <c:v>2.2999999999999945</c:v>
                </c:pt>
                <c:pt idx="151">
                  <c:v>2.3099999999999943</c:v>
                </c:pt>
                <c:pt idx="152">
                  <c:v>2.3199999999999941</c:v>
                </c:pt>
                <c:pt idx="153">
                  <c:v>2.3299999999999939</c:v>
                </c:pt>
                <c:pt idx="154">
                  <c:v>2.3399999999999936</c:v>
                </c:pt>
                <c:pt idx="155">
                  <c:v>2.3499999999999934</c:v>
                </c:pt>
                <c:pt idx="156">
                  <c:v>2.3599999999999932</c:v>
                </c:pt>
                <c:pt idx="157">
                  <c:v>2.369999999999993</c:v>
                </c:pt>
                <c:pt idx="158">
                  <c:v>2.3799999999999928</c:v>
                </c:pt>
                <c:pt idx="159">
                  <c:v>2.3899999999999926</c:v>
                </c:pt>
                <c:pt idx="160">
                  <c:v>2.3999999999999924</c:v>
                </c:pt>
              </c:numCache>
            </c:numRef>
          </c:cat>
          <c:val>
            <c:numRef>
              <c:f>'Keck - HISPEC - PL'!$F$61:$FJ$61</c:f>
              <c:numCache>
                <c:formatCode>0.000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1.2085074243985526E-2</c:v>
                </c:pt>
                <c:pt idx="17">
                  <c:v>2.0346025841645327E-2</c:v>
                </c:pt>
                <c:pt idx="18">
                  <c:v>3.373681206686769E-2</c:v>
                </c:pt>
                <c:pt idx="19">
                  <c:v>4.7516962830053071E-2</c:v>
                </c:pt>
                <c:pt idx="20">
                  <c:v>4.6729537316482807E-2</c:v>
                </c:pt>
                <c:pt idx="21">
                  <c:v>3.211532903499438E-2</c:v>
                </c:pt>
                <c:pt idx="22">
                  <c:v>4.0603638760279517E-2</c:v>
                </c:pt>
                <c:pt idx="23">
                  <c:v>5.7552799149583798E-2</c:v>
                </c:pt>
                <c:pt idx="24">
                  <c:v>4.314141541915318E-2</c:v>
                </c:pt>
                <c:pt idx="25">
                  <c:v>3.2300103323842949E-2</c:v>
                </c:pt>
                <c:pt idx="26">
                  <c:v>5.9103456661996734E-2</c:v>
                </c:pt>
                <c:pt idx="27">
                  <c:v>4.7051984996174447E-2</c:v>
                </c:pt>
                <c:pt idx="28">
                  <c:v>3.9130283340210882E-2</c:v>
                </c:pt>
                <c:pt idx="29">
                  <c:v>6.0354637984659169E-2</c:v>
                </c:pt>
                <c:pt idx="30">
                  <c:v>3.515714372425232E-2</c:v>
                </c:pt>
                <c:pt idx="31">
                  <c:v>5.1359012265365857E-2</c:v>
                </c:pt>
                <c:pt idx="32">
                  <c:v>1.7247504049974174E-2</c:v>
                </c:pt>
                <c:pt idx="33">
                  <c:v>3.353062896667313E-2</c:v>
                </c:pt>
                <c:pt idx="34">
                  <c:v>5.0404636578692916E-2</c:v>
                </c:pt>
                <c:pt idx="35">
                  <c:v>2.8395211520802443E-2</c:v>
                </c:pt>
                <c:pt idx="36">
                  <c:v>6.2982025018906179E-2</c:v>
                </c:pt>
                <c:pt idx="37">
                  <c:v>4.0510621127628391E-2</c:v>
                </c:pt>
                <c:pt idx="38">
                  <c:v>5.6941540541141825E-2</c:v>
                </c:pt>
                <c:pt idx="39">
                  <c:v>4.7301359739727995E-2</c:v>
                </c:pt>
                <c:pt idx="40">
                  <c:v>5.5436110913500099E-2</c:v>
                </c:pt>
                <c:pt idx="41">
                  <c:v>5.0236793185707646E-2</c:v>
                </c:pt>
                <c:pt idx="42">
                  <c:v>5.97033113569592E-2</c:v>
                </c:pt>
                <c:pt idx="43">
                  <c:v>5.8988186776273571E-2</c:v>
                </c:pt>
                <c:pt idx="44">
                  <c:v>6.6999736830472903E-2</c:v>
                </c:pt>
                <c:pt idx="45">
                  <c:v>5.8491212685754058E-2</c:v>
                </c:pt>
                <c:pt idx="46">
                  <c:v>7.4367676206529024E-2</c:v>
                </c:pt>
                <c:pt idx="47">
                  <c:v>4.4751103723280346E-2</c:v>
                </c:pt>
                <c:pt idx="48">
                  <c:v>7.5864283059453308E-2</c:v>
                </c:pt>
                <c:pt idx="49">
                  <c:v>0</c:v>
                </c:pt>
                <c:pt idx="50">
                  <c:v>6.43318219267522E-2</c:v>
                </c:pt>
                <c:pt idx="51">
                  <c:v>0</c:v>
                </c:pt>
                <c:pt idx="52">
                  <c:v>6.1938220441482887E-2</c:v>
                </c:pt>
                <c:pt idx="53">
                  <c:v>5.3993532199439927E-2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3.730221527065955E-2</c:v>
                </c:pt>
                <c:pt idx="71">
                  <c:v>3.591047530676908E-2</c:v>
                </c:pt>
                <c:pt idx="72">
                  <c:v>5.45396275245221E-2</c:v>
                </c:pt>
                <c:pt idx="73">
                  <c:v>3.5866126233839682E-2</c:v>
                </c:pt>
                <c:pt idx="74">
                  <c:v>4.4825197935578244E-2</c:v>
                </c:pt>
                <c:pt idx="75">
                  <c:v>5.5360152738762394E-2</c:v>
                </c:pt>
                <c:pt idx="76">
                  <c:v>2.6419200314875418E-2</c:v>
                </c:pt>
                <c:pt idx="77">
                  <c:v>5.1634137151223315E-2</c:v>
                </c:pt>
                <c:pt idx="78">
                  <c:v>4.3462239668886717E-2</c:v>
                </c:pt>
                <c:pt idx="79">
                  <c:v>4.3845368569034024E-2</c:v>
                </c:pt>
                <c:pt idx="80">
                  <c:v>5.780099488695993E-2</c:v>
                </c:pt>
                <c:pt idx="81">
                  <c:v>2.466630777679845E-2</c:v>
                </c:pt>
                <c:pt idx="82">
                  <c:v>6.2268768146098295E-2</c:v>
                </c:pt>
                <c:pt idx="83">
                  <c:v>3.7869949516640328E-2</c:v>
                </c:pt>
                <c:pt idx="84">
                  <c:v>5.8596354181775917E-2</c:v>
                </c:pt>
                <c:pt idx="85">
                  <c:v>4.8312757346419974E-2</c:v>
                </c:pt>
                <c:pt idx="86">
                  <c:v>5.1642192560753863E-2</c:v>
                </c:pt>
                <c:pt idx="87">
                  <c:v>5.5565964072594502E-2</c:v>
                </c:pt>
                <c:pt idx="88">
                  <c:v>4.4661573068601662E-2</c:v>
                </c:pt>
                <c:pt idx="89">
                  <c:v>6.0174236256846057E-2</c:v>
                </c:pt>
                <c:pt idx="90">
                  <c:v>3.9084438459807663E-2</c:v>
                </c:pt>
                <c:pt idx="91">
                  <c:v>6.2062570410077025E-2</c:v>
                </c:pt>
                <c:pt idx="92">
                  <c:v>3.7546115673102926E-2</c:v>
                </c:pt>
                <c:pt idx="93">
                  <c:v>6.3189023526229113E-2</c:v>
                </c:pt>
                <c:pt idx="94">
                  <c:v>3.8389350812715439E-2</c:v>
                </c:pt>
                <c:pt idx="95">
                  <c:v>6.2768683915112908E-2</c:v>
                </c:pt>
                <c:pt idx="96">
                  <c:v>4.2575317543831551E-2</c:v>
                </c:pt>
                <c:pt idx="97">
                  <c:v>6.083717517524042E-2</c:v>
                </c:pt>
                <c:pt idx="98">
                  <c:v>4.9449821159630737E-2</c:v>
                </c:pt>
                <c:pt idx="99">
                  <c:v>5.7304034920079946E-2</c:v>
                </c:pt>
                <c:pt idx="100">
                  <c:v>2.5539151867330842E-2</c:v>
                </c:pt>
                <c:pt idx="101">
                  <c:v>4.804327950156121E-2</c:v>
                </c:pt>
                <c:pt idx="102">
                  <c:v>3.0925733445070179E-2</c:v>
                </c:pt>
                <c:pt idx="103">
                  <c:v>4.9912036570146558E-3</c:v>
                </c:pt>
                <c:pt idx="104">
                  <c:v>0</c:v>
                </c:pt>
                <c:pt idx="105">
                  <c:v>2.5205343325286236E-3</c:v>
                </c:pt>
                <c:pt idx="106">
                  <c:v>1.7860027300684847E-5</c:v>
                </c:pt>
                <c:pt idx="107">
                  <c:v>5.2226122148910752E-3</c:v>
                </c:pt>
                <c:pt idx="108">
                  <c:v>5.1069478768074709E-2</c:v>
                </c:pt>
                <c:pt idx="109">
                  <c:v>2.877324697247362E-3</c:v>
                </c:pt>
                <c:pt idx="110">
                  <c:v>8.9021026221450424E-4</c:v>
                </c:pt>
                <c:pt idx="111">
                  <c:v>5.5353506956116003E-2</c:v>
                </c:pt>
                <c:pt idx="112">
                  <c:v>2.6383750350717714E-4</c:v>
                </c:pt>
                <c:pt idx="113">
                  <c:v>5.2521871970588448E-2</c:v>
                </c:pt>
                <c:pt idx="114">
                  <c:v>2.0234820333917398E-2</c:v>
                </c:pt>
                <c:pt idx="115">
                  <c:v>1.7628282366151493E-2</c:v>
                </c:pt>
                <c:pt idx="116">
                  <c:v>2.7391474031325937E-2</c:v>
                </c:pt>
                <c:pt idx="117">
                  <c:v>4.4644250610156831E-2</c:v>
                </c:pt>
                <c:pt idx="118">
                  <c:v>5.3870475060954132E-2</c:v>
                </c:pt>
                <c:pt idx="119">
                  <c:v>7.7378275528204712E-2</c:v>
                </c:pt>
                <c:pt idx="120">
                  <c:v>3.6161007480194934E-2</c:v>
                </c:pt>
                <c:pt idx="121">
                  <c:v>6.4301032558596483E-2</c:v>
                </c:pt>
                <c:pt idx="122">
                  <c:v>5.6254657921427136E-2</c:v>
                </c:pt>
                <c:pt idx="123">
                  <c:v>5.2974148967827213E-2</c:v>
                </c:pt>
                <c:pt idx="124">
                  <c:v>8.2261002571334174E-2</c:v>
                </c:pt>
                <c:pt idx="125">
                  <c:v>5.291324450504091E-2</c:v>
                </c:pt>
                <c:pt idx="126">
                  <c:v>3.148568985276344E-2</c:v>
                </c:pt>
                <c:pt idx="127">
                  <c:v>8.3597361864267875E-2</c:v>
                </c:pt>
                <c:pt idx="128">
                  <c:v>4.6699851533836059E-2</c:v>
                </c:pt>
                <c:pt idx="129">
                  <c:v>6.2166270647521497E-2</c:v>
                </c:pt>
                <c:pt idx="130">
                  <c:v>8.6953056181879818E-2</c:v>
                </c:pt>
                <c:pt idx="131">
                  <c:v>4.5895411229581684E-2</c:v>
                </c:pt>
                <c:pt idx="132">
                  <c:v>6.7214397347429164E-2</c:v>
                </c:pt>
                <c:pt idx="133">
                  <c:v>8.5579382405355314E-2</c:v>
                </c:pt>
                <c:pt idx="134">
                  <c:v>4.8205680467787677E-2</c:v>
                </c:pt>
                <c:pt idx="135">
                  <c:v>6.7564057684700779E-2</c:v>
                </c:pt>
                <c:pt idx="136">
                  <c:v>8.6677438393023831E-2</c:v>
                </c:pt>
                <c:pt idx="137">
                  <c:v>5.613160166492584E-2</c:v>
                </c:pt>
                <c:pt idx="138">
                  <c:v>6.3118616282622456E-2</c:v>
                </c:pt>
                <c:pt idx="139">
                  <c:v>8.9863094980625668E-2</c:v>
                </c:pt>
                <c:pt idx="140">
                  <c:v>6.1291309249677565E-2</c:v>
                </c:pt>
                <c:pt idx="141">
                  <c:v>5.3918450663343456E-2</c:v>
                </c:pt>
                <c:pt idx="142">
                  <c:v>8.6098632996838162E-2</c:v>
                </c:pt>
                <c:pt idx="143">
                  <c:v>7.8999059881993669E-2</c:v>
                </c:pt>
                <c:pt idx="144">
                  <c:v>0</c:v>
                </c:pt>
                <c:pt idx="145">
                  <c:v>7.7266772675310832E-2</c:v>
                </c:pt>
                <c:pt idx="146">
                  <c:v>8.5760950041031236E-2</c:v>
                </c:pt>
                <c:pt idx="147">
                  <c:v>5.1171509906709177E-2</c:v>
                </c:pt>
                <c:pt idx="148">
                  <c:v>6.2969896599912978E-2</c:v>
                </c:pt>
                <c:pt idx="149">
                  <c:v>6.2186461832901503E-2</c:v>
                </c:pt>
                <c:pt idx="150">
                  <c:v>6.2877688395195738E-2</c:v>
                </c:pt>
                <c:pt idx="151">
                  <c:v>0</c:v>
                </c:pt>
                <c:pt idx="152">
                  <c:v>7.0031861753084929E-2</c:v>
                </c:pt>
                <c:pt idx="153">
                  <c:v>7.4172154459789225E-2</c:v>
                </c:pt>
                <c:pt idx="154">
                  <c:v>3.6130901624075958E-2</c:v>
                </c:pt>
                <c:pt idx="155">
                  <c:v>4.2077922431609578E-2</c:v>
                </c:pt>
                <c:pt idx="156">
                  <c:v>6.6139718749080478E-2</c:v>
                </c:pt>
                <c:pt idx="157">
                  <c:v>6.502907610625519E-2</c:v>
                </c:pt>
                <c:pt idx="158">
                  <c:v>0</c:v>
                </c:pt>
                <c:pt idx="159">
                  <c:v>6.1080466565341149E-2</c:v>
                </c:pt>
                <c:pt idx="160">
                  <c:v>8.7446666434761122E-2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C6-D148-AE70-E461E84A4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994192"/>
        <c:axId val="1385958000"/>
      </c:lineChart>
      <c:catAx>
        <c:axId val="190499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(microns)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958000"/>
        <c:crosses val="autoZero"/>
        <c:auto val="1"/>
        <c:lblAlgn val="ctr"/>
        <c:lblOffset val="100"/>
        <c:noMultiLvlLbl val="0"/>
      </c:catAx>
      <c:valAx>
        <c:axId val="1385958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9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00286711879243"/>
          <c:y val="3.422141354589818E-2"/>
          <c:w val="0.74201749923608351"/>
          <c:h val="0.81464282334716109"/>
        </c:manualLayout>
      </c:layout>
      <c:lineChart>
        <c:grouping val="standard"/>
        <c:varyColors val="0"/>
        <c:ser>
          <c:idx val="3"/>
          <c:order val="0"/>
          <c:tx>
            <c:v>KPIC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'Keck - HISPEC - PL'!$F$62:$FJ$62</c:f>
              <c:numCache>
                <c:formatCode>0.000</c:formatCode>
                <c:ptCount val="161"/>
                <c:pt idx="0">
                  <c:v>0.8</c:v>
                </c:pt>
                <c:pt idx="1">
                  <c:v>0.81</c:v>
                </c:pt>
                <c:pt idx="2">
                  <c:v>0.82000000000000006</c:v>
                </c:pt>
                <c:pt idx="3">
                  <c:v>0.83000000000000007</c:v>
                </c:pt>
                <c:pt idx="4">
                  <c:v>0.84000000000000008</c:v>
                </c:pt>
                <c:pt idx="5">
                  <c:v>0.85000000000000009</c:v>
                </c:pt>
                <c:pt idx="6">
                  <c:v>0.8600000000000001</c:v>
                </c:pt>
                <c:pt idx="7">
                  <c:v>0.87000000000000011</c:v>
                </c:pt>
                <c:pt idx="8">
                  <c:v>0.88000000000000012</c:v>
                </c:pt>
                <c:pt idx="9">
                  <c:v>0.89000000000000012</c:v>
                </c:pt>
                <c:pt idx="10">
                  <c:v>0.90000000000000013</c:v>
                </c:pt>
                <c:pt idx="11">
                  <c:v>0.91000000000000014</c:v>
                </c:pt>
                <c:pt idx="12">
                  <c:v>0.92000000000000015</c:v>
                </c:pt>
                <c:pt idx="13">
                  <c:v>0.93000000000000016</c:v>
                </c:pt>
                <c:pt idx="14">
                  <c:v>0.94000000000000017</c:v>
                </c:pt>
                <c:pt idx="15">
                  <c:v>0.95000000000000018</c:v>
                </c:pt>
                <c:pt idx="16">
                  <c:v>0.96000000000000019</c:v>
                </c:pt>
                <c:pt idx="17">
                  <c:v>0.9700000000000002</c:v>
                </c:pt>
                <c:pt idx="18">
                  <c:v>0.9800000000000002</c:v>
                </c:pt>
                <c:pt idx="19">
                  <c:v>0.99000000000000021</c:v>
                </c:pt>
                <c:pt idx="20">
                  <c:v>1.0000000000000002</c:v>
                </c:pt>
                <c:pt idx="21">
                  <c:v>1.0100000000000002</c:v>
                </c:pt>
                <c:pt idx="22">
                  <c:v>1.0200000000000002</c:v>
                </c:pt>
                <c:pt idx="23">
                  <c:v>1.0300000000000002</c:v>
                </c:pt>
                <c:pt idx="24">
                  <c:v>1.0400000000000003</c:v>
                </c:pt>
                <c:pt idx="25">
                  <c:v>1.0500000000000003</c:v>
                </c:pt>
                <c:pt idx="26">
                  <c:v>1.0600000000000003</c:v>
                </c:pt>
                <c:pt idx="27">
                  <c:v>1.0700000000000003</c:v>
                </c:pt>
                <c:pt idx="28">
                  <c:v>1.0800000000000003</c:v>
                </c:pt>
                <c:pt idx="29">
                  <c:v>1.0900000000000003</c:v>
                </c:pt>
                <c:pt idx="30">
                  <c:v>1.1000000000000003</c:v>
                </c:pt>
                <c:pt idx="31">
                  <c:v>1.1100000000000003</c:v>
                </c:pt>
                <c:pt idx="32">
                  <c:v>1.1200000000000003</c:v>
                </c:pt>
                <c:pt idx="33">
                  <c:v>1.1300000000000003</c:v>
                </c:pt>
                <c:pt idx="34">
                  <c:v>1.1400000000000003</c:v>
                </c:pt>
                <c:pt idx="35">
                  <c:v>1.1500000000000004</c:v>
                </c:pt>
                <c:pt idx="36">
                  <c:v>1.1600000000000004</c:v>
                </c:pt>
                <c:pt idx="37">
                  <c:v>1.1700000000000004</c:v>
                </c:pt>
                <c:pt idx="38">
                  <c:v>1.1800000000000004</c:v>
                </c:pt>
                <c:pt idx="39">
                  <c:v>1.1900000000000004</c:v>
                </c:pt>
                <c:pt idx="40">
                  <c:v>1.2000000000000004</c:v>
                </c:pt>
                <c:pt idx="41">
                  <c:v>1.2100000000000004</c:v>
                </c:pt>
                <c:pt idx="42">
                  <c:v>1.2200000000000004</c:v>
                </c:pt>
                <c:pt idx="43">
                  <c:v>1.2300000000000004</c:v>
                </c:pt>
                <c:pt idx="44">
                  <c:v>1.2400000000000004</c:v>
                </c:pt>
                <c:pt idx="45">
                  <c:v>1.2500000000000004</c:v>
                </c:pt>
                <c:pt idx="46">
                  <c:v>1.2600000000000005</c:v>
                </c:pt>
                <c:pt idx="47">
                  <c:v>1.2700000000000005</c:v>
                </c:pt>
                <c:pt idx="48">
                  <c:v>1.2800000000000005</c:v>
                </c:pt>
                <c:pt idx="49">
                  <c:v>1.2900000000000005</c:v>
                </c:pt>
                <c:pt idx="50">
                  <c:v>1.3000000000000005</c:v>
                </c:pt>
                <c:pt idx="51">
                  <c:v>1.3100000000000005</c:v>
                </c:pt>
                <c:pt idx="52">
                  <c:v>1.3200000000000005</c:v>
                </c:pt>
                <c:pt idx="53">
                  <c:v>1.3300000000000005</c:v>
                </c:pt>
                <c:pt idx="54">
                  <c:v>1.3400000000000005</c:v>
                </c:pt>
                <c:pt idx="55">
                  <c:v>1.3500000000000005</c:v>
                </c:pt>
                <c:pt idx="56">
                  <c:v>1.3600000000000005</c:v>
                </c:pt>
                <c:pt idx="57">
                  <c:v>1.3700000000000006</c:v>
                </c:pt>
                <c:pt idx="58">
                  <c:v>1.3800000000000006</c:v>
                </c:pt>
                <c:pt idx="59">
                  <c:v>1.3900000000000006</c:v>
                </c:pt>
                <c:pt idx="60">
                  <c:v>1.4000000000000006</c:v>
                </c:pt>
                <c:pt idx="61">
                  <c:v>1.4100000000000006</c:v>
                </c:pt>
                <c:pt idx="62">
                  <c:v>1.4200000000000006</c:v>
                </c:pt>
                <c:pt idx="63">
                  <c:v>1.4300000000000006</c:v>
                </c:pt>
                <c:pt idx="64">
                  <c:v>1.4400000000000006</c:v>
                </c:pt>
                <c:pt idx="65">
                  <c:v>1.4500000000000006</c:v>
                </c:pt>
                <c:pt idx="66">
                  <c:v>1.4600000000000006</c:v>
                </c:pt>
                <c:pt idx="67">
                  <c:v>1.4700000000000006</c:v>
                </c:pt>
                <c:pt idx="68">
                  <c:v>1.4800000000000006</c:v>
                </c:pt>
                <c:pt idx="69">
                  <c:v>1.4900000000000007</c:v>
                </c:pt>
                <c:pt idx="70">
                  <c:v>1.5000000000000007</c:v>
                </c:pt>
                <c:pt idx="71">
                  <c:v>1.5100000000000007</c:v>
                </c:pt>
                <c:pt idx="72">
                  <c:v>1.5200000000000007</c:v>
                </c:pt>
                <c:pt idx="73">
                  <c:v>1.5300000000000007</c:v>
                </c:pt>
                <c:pt idx="74">
                  <c:v>1.5400000000000007</c:v>
                </c:pt>
                <c:pt idx="75">
                  <c:v>1.5500000000000007</c:v>
                </c:pt>
                <c:pt idx="76">
                  <c:v>1.5600000000000007</c:v>
                </c:pt>
                <c:pt idx="77">
                  <c:v>1.5700000000000007</c:v>
                </c:pt>
                <c:pt idx="78">
                  <c:v>1.5800000000000007</c:v>
                </c:pt>
                <c:pt idx="79">
                  <c:v>1.5900000000000007</c:v>
                </c:pt>
                <c:pt idx="80">
                  <c:v>1.6000000000000008</c:v>
                </c:pt>
                <c:pt idx="81">
                  <c:v>1.6100000000000008</c:v>
                </c:pt>
                <c:pt idx="82">
                  <c:v>1.6200000000000008</c:v>
                </c:pt>
                <c:pt idx="83">
                  <c:v>1.6300000000000008</c:v>
                </c:pt>
                <c:pt idx="84">
                  <c:v>1.6400000000000008</c:v>
                </c:pt>
                <c:pt idx="85">
                  <c:v>1.6500000000000008</c:v>
                </c:pt>
                <c:pt idx="86">
                  <c:v>1.6600000000000008</c:v>
                </c:pt>
                <c:pt idx="87">
                  <c:v>1.6700000000000008</c:v>
                </c:pt>
                <c:pt idx="88">
                  <c:v>1.6800000000000008</c:v>
                </c:pt>
                <c:pt idx="89">
                  <c:v>1.6900000000000008</c:v>
                </c:pt>
                <c:pt idx="90">
                  <c:v>1.7000000000000008</c:v>
                </c:pt>
                <c:pt idx="91">
                  <c:v>1.7100000000000009</c:v>
                </c:pt>
                <c:pt idx="92">
                  <c:v>1.7200000000000009</c:v>
                </c:pt>
                <c:pt idx="93">
                  <c:v>1.7300000000000009</c:v>
                </c:pt>
                <c:pt idx="94">
                  <c:v>1.7400000000000009</c:v>
                </c:pt>
                <c:pt idx="95">
                  <c:v>1.7500000000000009</c:v>
                </c:pt>
                <c:pt idx="96">
                  <c:v>1.7600000000000009</c:v>
                </c:pt>
                <c:pt idx="97">
                  <c:v>1.7700000000000009</c:v>
                </c:pt>
                <c:pt idx="98">
                  <c:v>1.7800000000000009</c:v>
                </c:pt>
                <c:pt idx="99">
                  <c:v>1.7900000000000009</c:v>
                </c:pt>
                <c:pt idx="100">
                  <c:v>1.8000000000000009</c:v>
                </c:pt>
                <c:pt idx="101">
                  <c:v>1.8100000000000009</c:v>
                </c:pt>
                <c:pt idx="102">
                  <c:v>1.820000000000001</c:v>
                </c:pt>
                <c:pt idx="103">
                  <c:v>1.830000000000001</c:v>
                </c:pt>
                <c:pt idx="104">
                  <c:v>1.840000000000001</c:v>
                </c:pt>
                <c:pt idx="105">
                  <c:v>1.850000000000001</c:v>
                </c:pt>
                <c:pt idx="106">
                  <c:v>1.860000000000001</c:v>
                </c:pt>
                <c:pt idx="107">
                  <c:v>1.870000000000001</c:v>
                </c:pt>
                <c:pt idx="108">
                  <c:v>1.880000000000001</c:v>
                </c:pt>
                <c:pt idx="109">
                  <c:v>1.890000000000001</c:v>
                </c:pt>
                <c:pt idx="110">
                  <c:v>1.900000000000001</c:v>
                </c:pt>
                <c:pt idx="111">
                  <c:v>1.910000000000001</c:v>
                </c:pt>
                <c:pt idx="112">
                  <c:v>1.920000000000001</c:v>
                </c:pt>
                <c:pt idx="113">
                  <c:v>1.930000000000001</c:v>
                </c:pt>
                <c:pt idx="114">
                  <c:v>1.9400000000000011</c:v>
                </c:pt>
                <c:pt idx="115">
                  <c:v>1.9500000000000011</c:v>
                </c:pt>
                <c:pt idx="116">
                  <c:v>1.9600000000000011</c:v>
                </c:pt>
                <c:pt idx="117">
                  <c:v>1.9700000000000011</c:v>
                </c:pt>
                <c:pt idx="118">
                  <c:v>1.9800000000000011</c:v>
                </c:pt>
                <c:pt idx="119">
                  <c:v>1.9900000000000011</c:v>
                </c:pt>
                <c:pt idx="120">
                  <c:v>2.0000000000000009</c:v>
                </c:pt>
                <c:pt idx="121">
                  <c:v>2.0100000000000007</c:v>
                </c:pt>
                <c:pt idx="122">
                  <c:v>2.0200000000000005</c:v>
                </c:pt>
                <c:pt idx="123">
                  <c:v>2.0300000000000002</c:v>
                </c:pt>
                <c:pt idx="124">
                  <c:v>2.04</c:v>
                </c:pt>
                <c:pt idx="125">
                  <c:v>2.0499999999999998</c:v>
                </c:pt>
                <c:pt idx="126">
                  <c:v>2.0599999999999996</c:v>
                </c:pt>
                <c:pt idx="127">
                  <c:v>2.0699999999999994</c:v>
                </c:pt>
                <c:pt idx="128">
                  <c:v>2.0799999999999992</c:v>
                </c:pt>
                <c:pt idx="129">
                  <c:v>2.089999999999999</c:v>
                </c:pt>
                <c:pt idx="130">
                  <c:v>2.0999999999999988</c:v>
                </c:pt>
                <c:pt idx="131">
                  <c:v>2.1099999999999985</c:v>
                </c:pt>
                <c:pt idx="132">
                  <c:v>2.1199999999999983</c:v>
                </c:pt>
                <c:pt idx="133">
                  <c:v>2.1299999999999981</c:v>
                </c:pt>
                <c:pt idx="134">
                  <c:v>2.1399999999999979</c:v>
                </c:pt>
                <c:pt idx="135">
                  <c:v>2.1499999999999977</c:v>
                </c:pt>
                <c:pt idx="136">
                  <c:v>2.1599999999999975</c:v>
                </c:pt>
                <c:pt idx="137">
                  <c:v>2.1699999999999973</c:v>
                </c:pt>
                <c:pt idx="138">
                  <c:v>2.1799999999999971</c:v>
                </c:pt>
                <c:pt idx="139">
                  <c:v>2.1899999999999968</c:v>
                </c:pt>
                <c:pt idx="140">
                  <c:v>2.1999999999999966</c:v>
                </c:pt>
                <c:pt idx="141">
                  <c:v>2.2099999999999964</c:v>
                </c:pt>
                <c:pt idx="142">
                  <c:v>2.2199999999999962</c:v>
                </c:pt>
                <c:pt idx="143">
                  <c:v>2.229999999999996</c:v>
                </c:pt>
                <c:pt idx="144">
                  <c:v>2.2399999999999958</c:v>
                </c:pt>
                <c:pt idx="145">
                  <c:v>2.2499999999999956</c:v>
                </c:pt>
                <c:pt idx="146">
                  <c:v>2.2599999999999953</c:v>
                </c:pt>
                <c:pt idx="147">
                  <c:v>2.2699999999999951</c:v>
                </c:pt>
                <c:pt idx="148">
                  <c:v>2.2799999999999949</c:v>
                </c:pt>
                <c:pt idx="149">
                  <c:v>2.2899999999999947</c:v>
                </c:pt>
                <c:pt idx="150">
                  <c:v>2.2999999999999945</c:v>
                </c:pt>
                <c:pt idx="151">
                  <c:v>2.3099999999999943</c:v>
                </c:pt>
                <c:pt idx="152">
                  <c:v>2.3199999999999941</c:v>
                </c:pt>
                <c:pt idx="153">
                  <c:v>2.3299999999999939</c:v>
                </c:pt>
                <c:pt idx="154">
                  <c:v>2.3399999999999936</c:v>
                </c:pt>
                <c:pt idx="155">
                  <c:v>2.3499999999999934</c:v>
                </c:pt>
                <c:pt idx="156">
                  <c:v>2.3599999999999932</c:v>
                </c:pt>
                <c:pt idx="157">
                  <c:v>2.369999999999993</c:v>
                </c:pt>
                <c:pt idx="158">
                  <c:v>2.3799999999999928</c:v>
                </c:pt>
                <c:pt idx="159">
                  <c:v>2.3899999999999926</c:v>
                </c:pt>
                <c:pt idx="160">
                  <c:v>2.3999999999999924</c:v>
                </c:pt>
              </c:numCache>
            </c:numRef>
          </c:cat>
          <c:val>
            <c:numRef>
              <c:f>'Keck - HISPEC - PL'!$F$37:$FJ$37</c:f>
              <c:numCache>
                <c:formatCode>0.000</c:formatCode>
                <c:ptCount val="161"/>
                <c:pt idx="0">
                  <c:v>1.0623677885273649E-4</c:v>
                </c:pt>
                <c:pt idx="1">
                  <c:v>1.337697769796195E-4</c:v>
                </c:pt>
                <c:pt idx="2">
                  <c:v>2.1209288765776539E-4</c:v>
                </c:pt>
                <c:pt idx="3">
                  <c:v>3.3766593807783087E-4</c:v>
                </c:pt>
                <c:pt idx="4">
                  <c:v>4.5290556876037395E-4</c:v>
                </c:pt>
                <c:pt idx="5">
                  <c:v>5.2993510273945598E-4</c:v>
                </c:pt>
                <c:pt idx="6">
                  <c:v>7.6449030444639609E-4</c:v>
                </c:pt>
                <c:pt idx="7">
                  <c:v>1.5674147565437533E-3</c:v>
                </c:pt>
                <c:pt idx="8">
                  <c:v>5.4234512212404332E-3</c:v>
                </c:pt>
                <c:pt idx="9">
                  <c:v>1.2022266942707827E-2</c:v>
                </c:pt>
                <c:pt idx="10">
                  <c:v>8.0556849371851459E-3</c:v>
                </c:pt>
                <c:pt idx="11">
                  <c:v>4.5004749463783628E-3</c:v>
                </c:pt>
                <c:pt idx="12">
                  <c:v>4.3630502798083295E-3</c:v>
                </c:pt>
                <c:pt idx="13">
                  <c:v>5.617670748907011E-3</c:v>
                </c:pt>
                <c:pt idx="14">
                  <c:v>1.2080089838069319E-2</c:v>
                </c:pt>
                <c:pt idx="15">
                  <c:v>1.2109615256508803E-2</c:v>
                </c:pt>
                <c:pt idx="16">
                  <c:v>7.6644939830975672E-2</c:v>
                </c:pt>
                <c:pt idx="17">
                  <c:v>0.19913582714841693</c:v>
                </c:pt>
                <c:pt idx="18">
                  <c:v>0.27392755874118002</c:v>
                </c:pt>
                <c:pt idx="19">
                  <c:v>0.25691706892007854</c:v>
                </c:pt>
                <c:pt idx="20">
                  <c:v>0.2563953397886834</c:v>
                </c:pt>
                <c:pt idx="21">
                  <c:v>0.28143851556214505</c:v>
                </c:pt>
                <c:pt idx="22">
                  <c:v>0.29493789902571571</c:v>
                </c:pt>
                <c:pt idx="23">
                  <c:v>0.29185100486415239</c:v>
                </c:pt>
                <c:pt idx="24">
                  <c:v>0.28420330227274843</c:v>
                </c:pt>
                <c:pt idx="25">
                  <c:v>0.28661937252685266</c:v>
                </c:pt>
                <c:pt idx="26">
                  <c:v>0.29775368575229183</c:v>
                </c:pt>
                <c:pt idx="27">
                  <c:v>0.30589272912471155</c:v>
                </c:pt>
                <c:pt idx="28">
                  <c:v>0.30469758622271892</c:v>
                </c:pt>
                <c:pt idx="29">
                  <c:v>0.29705325407711664</c:v>
                </c:pt>
                <c:pt idx="30">
                  <c:v>0.28890751464960174</c:v>
                </c:pt>
                <c:pt idx="31">
                  <c:v>0.29064931538783201</c:v>
                </c:pt>
                <c:pt idx="32">
                  <c:v>9.4795941877297271E-2</c:v>
                </c:pt>
                <c:pt idx="33">
                  <c:v>0.28696331307583506</c:v>
                </c:pt>
                <c:pt idx="34">
                  <c:v>0.24366849566857393</c:v>
                </c:pt>
                <c:pt idx="35">
                  <c:v>0.27916503417333638</c:v>
                </c:pt>
                <c:pt idx="36">
                  <c:v>0.30840593597098875</c:v>
                </c:pt>
                <c:pt idx="37">
                  <c:v>0.29769546486621451</c:v>
                </c:pt>
                <c:pt idx="38">
                  <c:v>0.29769961917130733</c:v>
                </c:pt>
                <c:pt idx="39">
                  <c:v>0.2992923192585728</c:v>
                </c:pt>
                <c:pt idx="40">
                  <c:v>0.30689972664160869</c:v>
                </c:pt>
                <c:pt idx="41">
                  <c:v>0.29825632228668447</c:v>
                </c:pt>
                <c:pt idx="42">
                  <c:v>0.33491639941358181</c:v>
                </c:pt>
                <c:pt idx="43">
                  <c:v>0.34974868423402078</c:v>
                </c:pt>
                <c:pt idx="44">
                  <c:v>0.36099101893256036</c:v>
                </c:pt>
                <c:pt idx="45">
                  <c:v>0.36759427283616297</c:v>
                </c:pt>
                <c:pt idx="46">
                  <c:v>0.37195087963276935</c:v>
                </c:pt>
                <c:pt idx="47">
                  <c:v>0.32323683715041418</c:v>
                </c:pt>
                <c:pt idx="48">
                  <c:v>0.35291369836565811</c:v>
                </c:pt>
                <c:pt idx="49">
                  <c:v>0.30704689525699796</c:v>
                </c:pt>
                <c:pt idx="50">
                  <c:v>0.29219645494771812</c:v>
                </c:pt>
                <c:pt idx="51">
                  <c:v>0.28603367501542748</c:v>
                </c:pt>
                <c:pt idx="52">
                  <c:v>0.30493946961911589</c:v>
                </c:pt>
                <c:pt idx="53">
                  <c:v>0.30604513768621189</c:v>
                </c:pt>
                <c:pt idx="54">
                  <c:v>0.32805743365191731</c:v>
                </c:pt>
                <c:pt idx="55">
                  <c:v>0.27427763720587195</c:v>
                </c:pt>
                <c:pt idx="56">
                  <c:v>0.15906902411363502</c:v>
                </c:pt>
                <c:pt idx="57">
                  <c:v>6.7264201153219573E-7</c:v>
                </c:pt>
                <c:pt idx="58">
                  <c:v>0.18120791552295176</c:v>
                </c:pt>
                <c:pt idx="59">
                  <c:v>3.4230353352075749E-2</c:v>
                </c:pt>
                <c:pt idx="60">
                  <c:v>4.1186796611872214E-3</c:v>
                </c:pt>
                <c:pt idx="61">
                  <c:v>0.13378477169517555</c:v>
                </c:pt>
                <c:pt idx="62">
                  <c:v>3.150957160318664E-2</c:v>
                </c:pt>
                <c:pt idx="63">
                  <c:v>0.15647661591373266</c:v>
                </c:pt>
                <c:pt idx="64">
                  <c:v>0.32059848083075337</c:v>
                </c:pt>
                <c:pt idx="65">
                  <c:v>0.33095519171989041</c:v>
                </c:pt>
                <c:pt idx="66">
                  <c:v>0.34678400836786272</c:v>
                </c:pt>
                <c:pt idx="67">
                  <c:v>0.34391559861492538</c:v>
                </c:pt>
                <c:pt idx="68">
                  <c:v>0.35246196015455183</c:v>
                </c:pt>
                <c:pt idx="69">
                  <c:v>0.36573226872228298</c:v>
                </c:pt>
                <c:pt idx="70">
                  <c:v>0.37820547898573009</c:v>
                </c:pt>
                <c:pt idx="71">
                  <c:v>0.38541441599713455</c:v>
                </c:pt>
                <c:pt idx="72">
                  <c:v>0.38501042896406579</c:v>
                </c:pt>
                <c:pt idx="73">
                  <c:v>0.39259102879448299</c:v>
                </c:pt>
                <c:pt idx="74">
                  <c:v>0.3866767068881426</c:v>
                </c:pt>
                <c:pt idx="75">
                  <c:v>0.39603257256628621</c:v>
                </c:pt>
                <c:pt idx="76">
                  <c:v>0.3961261856453932</c:v>
                </c:pt>
                <c:pt idx="77">
                  <c:v>0.35478425064333491</c:v>
                </c:pt>
                <c:pt idx="78">
                  <c:v>0.37957905350274768</c:v>
                </c:pt>
                <c:pt idx="79">
                  <c:v>0.39455464431564369</c:v>
                </c:pt>
                <c:pt idx="80">
                  <c:v>0.39275384340240749</c:v>
                </c:pt>
                <c:pt idx="81">
                  <c:v>0.38690700281784068</c:v>
                </c:pt>
                <c:pt idx="82">
                  <c:v>0.39563849620779884</c:v>
                </c:pt>
                <c:pt idx="83">
                  <c:v>0.39555239057995051</c:v>
                </c:pt>
                <c:pt idx="84">
                  <c:v>0.39297203777651096</c:v>
                </c:pt>
                <c:pt idx="85">
                  <c:v>0.39376946389314893</c:v>
                </c:pt>
                <c:pt idx="86">
                  <c:v>0.39262618324422488</c:v>
                </c:pt>
                <c:pt idx="87">
                  <c:v>0.39240777634665946</c:v>
                </c:pt>
                <c:pt idx="88">
                  <c:v>0.39137538525562482</c:v>
                </c:pt>
                <c:pt idx="89">
                  <c:v>0.39203885656969301</c:v>
                </c:pt>
                <c:pt idx="90">
                  <c:v>0.38361910622401313</c:v>
                </c:pt>
                <c:pt idx="91">
                  <c:v>0.38719420571544438</c:v>
                </c:pt>
                <c:pt idx="92">
                  <c:v>0.38803252148312412</c:v>
                </c:pt>
                <c:pt idx="93">
                  <c:v>0.38664196152903557</c:v>
                </c:pt>
                <c:pt idx="94">
                  <c:v>0.3863758009578297</c:v>
                </c:pt>
                <c:pt idx="95">
                  <c:v>0.38434322415367211</c:v>
                </c:pt>
                <c:pt idx="96">
                  <c:v>0.3884824176875758</c:v>
                </c:pt>
                <c:pt idx="97">
                  <c:v>0.38273759931180368</c:v>
                </c:pt>
                <c:pt idx="98">
                  <c:v>0.38954990114610039</c:v>
                </c:pt>
                <c:pt idx="99">
                  <c:v>0.38425154773089487</c:v>
                </c:pt>
                <c:pt idx="100">
                  <c:v>0.17184113174077828</c:v>
                </c:pt>
                <c:pt idx="101">
                  <c:v>0.36424876826324237</c:v>
                </c:pt>
                <c:pt idx="102">
                  <c:v>0.18237874325292475</c:v>
                </c:pt>
                <c:pt idx="103">
                  <c:v>4.6621304608470276E-2</c:v>
                </c:pt>
                <c:pt idx="104">
                  <c:v>0</c:v>
                </c:pt>
                <c:pt idx="105">
                  <c:v>3.2817035657677053E-2</c:v>
                </c:pt>
                <c:pt idx="106">
                  <c:v>1.0065545303280072E-4</c:v>
                </c:pt>
                <c:pt idx="107">
                  <c:v>4.2683602912879565E-2</c:v>
                </c:pt>
                <c:pt idx="108">
                  <c:v>0.335397489904327</c:v>
                </c:pt>
                <c:pt idx="109">
                  <c:v>1.7043638158866007E-2</c:v>
                </c:pt>
                <c:pt idx="110">
                  <c:v>8.0518831118958339E-3</c:v>
                </c:pt>
                <c:pt idx="111">
                  <c:v>0.29533860625586866</c:v>
                </c:pt>
                <c:pt idx="112">
                  <c:v>2.7434251590891822E-3</c:v>
                </c:pt>
                <c:pt idx="113">
                  <c:v>0.31500492784796263</c:v>
                </c:pt>
                <c:pt idx="114">
                  <c:v>0.12299356660282704</c:v>
                </c:pt>
                <c:pt idx="115">
                  <c:v>0.15250260681387864</c:v>
                </c:pt>
                <c:pt idx="116">
                  <c:v>0.14387328937994759</c:v>
                </c:pt>
                <c:pt idx="117">
                  <c:v>0.40881133687454019</c:v>
                </c:pt>
                <c:pt idx="118">
                  <c:v>0.3407204526293775</c:v>
                </c:pt>
                <c:pt idx="119">
                  <c:v>0.42631544967876167</c:v>
                </c:pt>
                <c:pt idx="120">
                  <c:v>0.39110119853673037</c:v>
                </c:pt>
                <c:pt idx="121">
                  <c:v>0.35173743472082758</c:v>
                </c:pt>
                <c:pt idx="122">
                  <c:v>0.36215607814851325</c:v>
                </c:pt>
                <c:pt idx="123">
                  <c:v>0.43932649020489245</c:v>
                </c:pt>
                <c:pt idx="124">
                  <c:v>0.42878251425669595</c:v>
                </c:pt>
                <c:pt idx="125">
                  <c:v>0.41123276848993168</c:v>
                </c:pt>
                <c:pt idx="126">
                  <c:v>0.22409080165457723</c:v>
                </c:pt>
                <c:pt idx="127">
                  <c:v>0.43023849939485426</c:v>
                </c:pt>
                <c:pt idx="128">
                  <c:v>0.42177229755827894</c:v>
                </c:pt>
                <c:pt idx="129">
                  <c:v>0.40987407071403131</c:v>
                </c:pt>
                <c:pt idx="130">
                  <c:v>0.44797261140831951</c:v>
                </c:pt>
                <c:pt idx="131">
                  <c:v>0.44359584080040554</c:v>
                </c:pt>
                <c:pt idx="132">
                  <c:v>0.43440488670404809</c:v>
                </c:pt>
                <c:pt idx="133">
                  <c:v>0.43902191824356868</c:v>
                </c:pt>
                <c:pt idx="134">
                  <c:v>0.44713983573270616</c:v>
                </c:pt>
                <c:pt idx="135">
                  <c:v>0.44986122449408461</c:v>
                </c:pt>
                <c:pt idx="136">
                  <c:v>0.44044796481505438</c:v>
                </c:pt>
                <c:pt idx="137">
                  <c:v>0.45608571877815168</c:v>
                </c:pt>
                <c:pt idx="138">
                  <c:v>0.45701768868793596</c:v>
                </c:pt>
                <c:pt idx="139">
                  <c:v>0.45744084070628677</c:v>
                </c:pt>
                <c:pt idx="140">
                  <c:v>0.41696500911565454</c:v>
                </c:pt>
                <c:pt idx="141">
                  <c:v>0.45693140198611504</c:v>
                </c:pt>
                <c:pt idx="142">
                  <c:v>0.45611087422493757</c:v>
                </c:pt>
                <c:pt idx="143">
                  <c:v>0.45497030866840449</c:v>
                </c:pt>
                <c:pt idx="144">
                  <c:v>0.4560648384131874</c:v>
                </c:pt>
                <c:pt idx="145">
                  <c:v>0.45498551716591024</c:v>
                </c:pt>
                <c:pt idx="146">
                  <c:v>0.4431825465169511</c:v>
                </c:pt>
                <c:pt idx="147">
                  <c:v>0.45559356553465752</c:v>
                </c:pt>
                <c:pt idx="148">
                  <c:v>0.45716530374659931</c:v>
                </c:pt>
                <c:pt idx="149">
                  <c:v>0.31955406989472829</c:v>
                </c:pt>
                <c:pt idx="150">
                  <c:v>0.38171880300603073</c:v>
                </c:pt>
                <c:pt idx="151">
                  <c:v>0.35893283745798665</c:v>
                </c:pt>
                <c:pt idx="152">
                  <c:v>0.41183058003287981</c:v>
                </c:pt>
                <c:pt idx="153">
                  <c:v>0.37863259935297078</c:v>
                </c:pt>
                <c:pt idx="154">
                  <c:v>0.28408572754514383</c:v>
                </c:pt>
                <c:pt idx="155">
                  <c:v>0.34038979319732432</c:v>
                </c:pt>
                <c:pt idx="156">
                  <c:v>0.35436864099667487</c:v>
                </c:pt>
                <c:pt idx="157">
                  <c:v>0.35040945668909862</c:v>
                </c:pt>
                <c:pt idx="158">
                  <c:v>0.39889091440693869</c:v>
                </c:pt>
                <c:pt idx="159">
                  <c:v>0.43500284986153437</c:v>
                </c:pt>
                <c:pt idx="160">
                  <c:v>0.45267050554222416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18-D841-9339-BF5957E0F518}"/>
            </c:ext>
          </c:extLst>
        </c:ser>
        <c:ser>
          <c:idx val="4"/>
          <c:order val="1"/>
          <c:tx>
            <c:v>Fiber inj/prop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'Keck - HISPEC - PL'!$F$62:$FJ$62</c:f>
              <c:numCache>
                <c:formatCode>0.000</c:formatCode>
                <c:ptCount val="161"/>
                <c:pt idx="0">
                  <c:v>0.8</c:v>
                </c:pt>
                <c:pt idx="1">
                  <c:v>0.81</c:v>
                </c:pt>
                <c:pt idx="2">
                  <c:v>0.82000000000000006</c:v>
                </c:pt>
                <c:pt idx="3">
                  <c:v>0.83000000000000007</c:v>
                </c:pt>
                <c:pt idx="4">
                  <c:v>0.84000000000000008</c:v>
                </c:pt>
                <c:pt idx="5">
                  <c:v>0.85000000000000009</c:v>
                </c:pt>
                <c:pt idx="6">
                  <c:v>0.8600000000000001</c:v>
                </c:pt>
                <c:pt idx="7">
                  <c:v>0.87000000000000011</c:v>
                </c:pt>
                <c:pt idx="8">
                  <c:v>0.88000000000000012</c:v>
                </c:pt>
                <c:pt idx="9">
                  <c:v>0.89000000000000012</c:v>
                </c:pt>
                <c:pt idx="10">
                  <c:v>0.90000000000000013</c:v>
                </c:pt>
                <c:pt idx="11">
                  <c:v>0.91000000000000014</c:v>
                </c:pt>
                <c:pt idx="12">
                  <c:v>0.92000000000000015</c:v>
                </c:pt>
                <c:pt idx="13">
                  <c:v>0.93000000000000016</c:v>
                </c:pt>
                <c:pt idx="14">
                  <c:v>0.94000000000000017</c:v>
                </c:pt>
                <c:pt idx="15">
                  <c:v>0.95000000000000018</c:v>
                </c:pt>
                <c:pt idx="16">
                  <c:v>0.96000000000000019</c:v>
                </c:pt>
                <c:pt idx="17">
                  <c:v>0.9700000000000002</c:v>
                </c:pt>
                <c:pt idx="18">
                  <c:v>0.9800000000000002</c:v>
                </c:pt>
                <c:pt idx="19">
                  <c:v>0.99000000000000021</c:v>
                </c:pt>
                <c:pt idx="20">
                  <c:v>1.0000000000000002</c:v>
                </c:pt>
                <c:pt idx="21">
                  <c:v>1.0100000000000002</c:v>
                </c:pt>
                <c:pt idx="22">
                  <c:v>1.0200000000000002</c:v>
                </c:pt>
                <c:pt idx="23">
                  <c:v>1.0300000000000002</c:v>
                </c:pt>
                <c:pt idx="24">
                  <c:v>1.0400000000000003</c:v>
                </c:pt>
                <c:pt idx="25">
                  <c:v>1.0500000000000003</c:v>
                </c:pt>
                <c:pt idx="26">
                  <c:v>1.0600000000000003</c:v>
                </c:pt>
                <c:pt idx="27">
                  <c:v>1.0700000000000003</c:v>
                </c:pt>
                <c:pt idx="28">
                  <c:v>1.0800000000000003</c:v>
                </c:pt>
                <c:pt idx="29">
                  <c:v>1.0900000000000003</c:v>
                </c:pt>
                <c:pt idx="30">
                  <c:v>1.1000000000000003</c:v>
                </c:pt>
                <c:pt idx="31">
                  <c:v>1.1100000000000003</c:v>
                </c:pt>
                <c:pt idx="32">
                  <c:v>1.1200000000000003</c:v>
                </c:pt>
                <c:pt idx="33">
                  <c:v>1.1300000000000003</c:v>
                </c:pt>
                <c:pt idx="34">
                  <c:v>1.1400000000000003</c:v>
                </c:pt>
                <c:pt idx="35">
                  <c:v>1.1500000000000004</c:v>
                </c:pt>
                <c:pt idx="36">
                  <c:v>1.1600000000000004</c:v>
                </c:pt>
                <c:pt idx="37">
                  <c:v>1.1700000000000004</c:v>
                </c:pt>
                <c:pt idx="38">
                  <c:v>1.1800000000000004</c:v>
                </c:pt>
                <c:pt idx="39">
                  <c:v>1.1900000000000004</c:v>
                </c:pt>
                <c:pt idx="40">
                  <c:v>1.2000000000000004</c:v>
                </c:pt>
                <c:pt idx="41">
                  <c:v>1.2100000000000004</c:v>
                </c:pt>
                <c:pt idx="42">
                  <c:v>1.2200000000000004</c:v>
                </c:pt>
                <c:pt idx="43">
                  <c:v>1.2300000000000004</c:v>
                </c:pt>
                <c:pt idx="44">
                  <c:v>1.2400000000000004</c:v>
                </c:pt>
                <c:pt idx="45">
                  <c:v>1.2500000000000004</c:v>
                </c:pt>
                <c:pt idx="46">
                  <c:v>1.2600000000000005</c:v>
                </c:pt>
                <c:pt idx="47">
                  <c:v>1.2700000000000005</c:v>
                </c:pt>
                <c:pt idx="48">
                  <c:v>1.2800000000000005</c:v>
                </c:pt>
                <c:pt idx="49">
                  <c:v>1.2900000000000005</c:v>
                </c:pt>
                <c:pt idx="50">
                  <c:v>1.3000000000000005</c:v>
                </c:pt>
                <c:pt idx="51">
                  <c:v>1.3100000000000005</c:v>
                </c:pt>
                <c:pt idx="52">
                  <c:v>1.3200000000000005</c:v>
                </c:pt>
                <c:pt idx="53">
                  <c:v>1.3300000000000005</c:v>
                </c:pt>
                <c:pt idx="54">
                  <c:v>1.3400000000000005</c:v>
                </c:pt>
                <c:pt idx="55">
                  <c:v>1.3500000000000005</c:v>
                </c:pt>
                <c:pt idx="56">
                  <c:v>1.3600000000000005</c:v>
                </c:pt>
                <c:pt idx="57">
                  <c:v>1.3700000000000006</c:v>
                </c:pt>
                <c:pt idx="58">
                  <c:v>1.3800000000000006</c:v>
                </c:pt>
                <c:pt idx="59">
                  <c:v>1.3900000000000006</c:v>
                </c:pt>
                <c:pt idx="60">
                  <c:v>1.4000000000000006</c:v>
                </c:pt>
                <c:pt idx="61">
                  <c:v>1.4100000000000006</c:v>
                </c:pt>
                <c:pt idx="62">
                  <c:v>1.4200000000000006</c:v>
                </c:pt>
                <c:pt idx="63">
                  <c:v>1.4300000000000006</c:v>
                </c:pt>
                <c:pt idx="64">
                  <c:v>1.4400000000000006</c:v>
                </c:pt>
                <c:pt idx="65">
                  <c:v>1.4500000000000006</c:v>
                </c:pt>
                <c:pt idx="66">
                  <c:v>1.4600000000000006</c:v>
                </c:pt>
                <c:pt idx="67">
                  <c:v>1.4700000000000006</c:v>
                </c:pt>
                <c:pt idx="68">
                  <c:v>1.4800000000000006</c:v>
                </c:pt>
                <c:pt idx="69">
                  <c:v>1.4900000000000007</c:v>
                </c:pt>
                <c:pt idx="70">
                  <c:v>1.5000000000000007</c:v>
                </c:pt>
                <c:pt idx="71">
                  <c:v>1.5100000000000007</c:v>
                </c:pt>
                <c:pt idx="72">
                  <c:v>1.5200000000000007</c:v>
                </c:pt>
                <c:pt idx="73">
                  <c:v>1.5300000000000007</c:v>
                </c:pt>
                <c:pt idx="74">
                  <c:v>1.5400000000000007</c:v>
                </c:pt>
                <c:pt idx="75">
                  <c:v>1.5500000000000007</c:v>
                </c:pt>
                <c:pt idx="76">
                  <c:v>1.5600000000000007</c:v>
                </c:pt>
                <c:pt idx="77">
                  <c:v>1.5700000000000007</c:v>
                </c:pt>
                <c:pt idx="78">
                  <c:v>1.5800000000000007</c:v>
                </c:pt>
                <c:pt idx="79">
                  <c:v>1.5900000000000007</c:v>
                </c:pt>
                <c:pt idx="80">
                  <c:v>1.6000000000000008</c:v>
                </c:pt>
                <c:pt idx="81">
                  <c:v>1.6100000000000008</c:v>
                </c:pt>
                <c:pt idx="82">
                  <c:v>1.6200000000000008</c:v>
                </c:pt>
                <c:pt idx="83">
                  <c:v>1.6300000000000008</c:v>
                </c:pt>
                <c:pt idx="84">
                  <c:v>1.6400000000000008</c:v>
                </c:pt>
                <c:pt idx="85">
                  <c:v>1.6500000000000008</c:v>
                </c:pt>
                <c:pt idx="86">
                  <c:v>1.6600000000000008</c:v>
                </c:pt>
                <c:pt idx="87">
                  <c:v>1.6700000000000008</c:v>
                </c:pt>
                <c:pt idx="88">
                  <c:v>1.6800000000000008</c:v>
                </c:pt>
                <c:pt idx="89">
                  <c:v>1.6900000000000008</c:v>
                </c:pt>
                <c:pt idx="90">
                  <c:v>1.7000000000000008</c:v>
                </c:pt>
                <c:pt idx="91">
                  <c:v>1.7100000000000009</c:v>
                </c:pt>
                <c:pt idx="92">
                  <c:v>1.7200000000000009</c:v>
                </c:pt>
                <c:pt idx="93">
                  <c:v>1.7300000000000009</c:v>
                </c:pt>
                <c:pt idx="94">
                  <c:v>1.7400000000000009</c:v>
                </c:pt>
                <c:pt idx="95">
                  <c:v>1.7500000000000009</c:v>
                </c:pt>
                <c:pt idx="96">
                  <c:v>1.7600000000000009</c:v>
                </c:pt>
                <c:pt idx="97">
                  <c:v>1.7700000000000009</c:v>
                </c:pt>
                <c:pt idx="98">
                  <c:v>1.7800000000000009</c:v>
                </c:pt>
                <c:pt idx="99">
                  <c:v>1.7900000000000009</c:v>
                </c:pt>
                <c:pt idx="100">
                  <c:v>1.8000000000000009</c:v>
                </c:pt>
                <c:pt idx="101">
                  <c:v>1.8100000000000009</c:v>
                </c:pt>
                <c:pt idx="102">
                  <c:v>1.820000000000001</c:v>
                </c:pt>
                <c:pt idx="103">
                  <c:v>1.830000000000001</c:v>
                </c:pt>
                <c:pt idx="104">
                  <c:v>1.840000000000001</c:v>
                </c:pt>
                <c:pt idx="105">
                  <c:v>1.850000000000001</c:v>
                </c:pt>
                <c:pt idx="106">
                  <c:v>1.860000000000001</c:v>
                </c:pt>
                <c:pt idx="107">
                  <c:v>1.870000000000001</c:v>
                </c:pt>
                <c:pt idx="108">
                  <c:v>1.880000000000001</c:v>
                </c:pt>
                <c:pt idx="109">
                  <c:v>1.890000000000001</c:v>
                </c:pt>
                <c:pt idx="110">
                  <c:v>1.900000000000001</c:v>
                </c:pt>
                <c:pt idx="111">
                  <c:v>1.910000000000001</c:v>
                </c:pt>
                <c:pt idx="112">
                  <c:v>1.920000000000001</c:v>
                </c:pt>
                <c:pt idx="113">
                  <c:v>1.930000000000001</c:v>
                </c:pt>
                <c:pt idx="114">
                  <c:v>1.9400000000000011</c:v>
                </c:pt>
                <c:pt idx="115">
                  <c:v>1.9500000000000011</c:v>
                </c:pt>
                <c:pt idx="116">
                  <c:v>1.9600000000000011</c:v>
                </c:pt>
                <c:pt idx="117">
                  <c:v>1.9700000000000011</c:v>
                </c:pt>
                <c:pt idx="118">
                  <c:v>1.9800000000000011</c:v>
                </c:pt>
                <c:pt idx="119">
                  <c:v>1.9900000000000011</c:v>
                </c:pt>
                <c:pt idx="120">
                  <c:v>2.0000000000000009</c:v>
                </c:pt>
                <c:pt idx="121">
                  <c:v>2.0100000000000007</c:v>
                </c:pt>
                <c:pt idx="122">
                  <c:v>2.0200000000000005</c:v>
                </c:pt>
                <c:pt idx="123">
                  <c:v>2.0300000000000002</c:v>
                </c:pt>
                <c:pt idx="124">
                  <c:v>2.04</c:v>
                </c:pt>
                <c:pt idx="125">
                  <c:v>2.0499999999999998</c:v>
                </c:pt>
                <c:pt idx="126">
                  <c:v>2.0599999999999996</c:v>
                </c:pt>
                <c:pt idx="127">
                  <c:v>2.0699999999999994</c:v>
                </c:pt>
                <c:pt idx="128">
                  <c:v>2.0799999999999992</c:v>
                </c:pt>
                <c:pt idx="129">
                  <c:v>2.089999999999999</c:v>
                </c:pt>
                <c:pt idx="130">
                  <c:v>2.0999999999999988</c:v>
                </c:pt>
                <c:pt idx="131">
                  <c:v>2.1099999999999985</c:v>
                </c:pt>
                <c:pt idx="132">
                  <c:v>2.1199999999999983</c:v>
                </c:pt>
                <c:pt idx="133">
                  <c:v>2.1299999999999981</c:v>
                </c:pt>
                <c:pt idx="134">
                  <c:v>2.1399999999999979</c:v>
                </c:pt>
                <c:pt idx="135">
                  <c:v>2.1499999999999977</c:v>
                </c:pt>
                <c:pt idx="136">
                  <c:v>2.1599999999999975</c:v>
                </c:pt>
                <c:pt idx="137">
                  <c:v>2.1699999999999973</c:v>
                </c:pt>
                <c:pt idx="138">
                  <c:v>2.1799999999999971</c:v>
                </c:pt>
                <c:pt idx="139">
                  <c:v>2.1899999999999968</c:v>
                </c:pt>
                <c:pt idx="140">
                  <c:v>2.1999999999999966</c:v>
                </c:pt>
                <c:pt idx="141">
                  <c:v>2.2099999999999964</c:v>
                </c:pt>
                <c:pt idx="142">
                  <c:v>2.2199999999999962</c:v>
                </c:pt>
                <c:pt idx="143">
                  <c:v>2.229999999999996</c:v>
                </c:pt>
                <c:pt idx="144">
                  <c:v>2.2399999999999958</c:v>
                </c:pt>
                <c:pt idx="145">
                  <c:v>2.2499999999999956</c:v>
                </c:pt>
                <c:pt idx="146">
                  <c:v>2.2599999999999953</c:v>
                </c:pt>
                <c:pt idx="147">
                  <c:v>2.2699999999999951</c:v>
                </c:pt>
                <c:pt idx="148">
                  <c:v>2.2799999999999949</c:v>
                </c:pt>
                <c:pt idx="149">
                  <c:v>2.2899999999999947</c:v>
                </c:pt>
                <c:pt idx="150">
                  <c:v>2.2999999999999945</c:v>
                </c:pt>
                <c:pt idx="151">
                  <c:v>2.3099999999999943</c:v>
                </c:pt>
                <c:pt idx="152">
                  <c:v>2.3199999999999941</c:v>
                </c:pt>
                <c:pt idx="153">
                  <c:v>2.3299999999999939</c:v>
                </c:pt>
                <c:pt idx="154">
                  <c:v>2.3399999999999936</c:v>
                </c:pt>
                <c:pt idx="155">
                  <c:v>2.3499999999999934</c:v>
                </c:pt>
                <c:pt idx="156">
                  <c:v>2.3599999999999932</c:v>
                </c:pt>
                <c:pt idx="157">
                  <c:v>2.369999999999993</c:v>
                </c:pt>
                <c:pt idx="158">
                  <c:v>2.3799999999999928</c:v>
                </c:pt>
                <c:pt idx="159">
                  <c:v>2.3899999999999926</c:v>
                </c:pt>
                <c:pt idx="160">
                  <c:v>2.3999999999999924</c:v>
                </c:pt>
              </c:numCache>
            </c:numRef>
          </c:cat>
          <c:val>
            <c:numRef>
              <c:f>'Keck - HISPEC - PL'!$F$47:$FJ$47</c:f>
              <c:numCache>
                <c:formatCode>0.000</c:formatCode>
                <c:ptCount val="161"/>
                <c:pt idx="0">
                  <c:v>5.4465968086919244E-5</c:v>
                </c:pt>
                <c:pt idx="1">
                  <c:v>6.9211235855455146E-5</c:v>
                </c:pt>
                <c:pt idx="2">
                  <c:v>1.1071793293678692E-4</c:v>
                </c:pt>
                <c:pt idx="3">
                  <c:v>1.7781189905592839E-4</c:v>
                </c:pt>
                <c:pt idx="4">
                  <c:v>2.4053299998272234E-4</c:v>
                </c:pt>
                <c:pt idx="5">
                  <c:v>2.8379061799253488E-4</c:v>
                </c:pt>
                <c:pt idx="6">
                  <c:v>4.1273718198916721E-4</c:v>
                </c:pt>
                <c:pt idx="7">
                  <c:v>8.5296783232396902E-4</c:v>
                </c:pt>
                <c:pt idx="8">
                  <c:v>2.9743715077953014E-3</c:v>
                </c:pt>
                <c:pt idx="9">
                  <c:v>6.643591669270428E-3</c:v>
                </c:pt>
                <c:pt idx="10">
                  <c:v>4.4848205022593899E-3</c:v>
                </c:pt>
                <c:pt idx="11">
                  <c:v>2.5238201831172501E-3</c:v>
                </c:pt>
                <c:pt idx="12">
                  <c:v>2.46423203706713E-3</c:v>
                </c:pt>
                <c:pt idx="13">
                  <c:v>3.1950316559241068E-3</c:v>
                </c:pt>
                <c:pt idx="14">
                  <c:v>6.9175925288829706E-3</c:v>
                </c:pt>
                <c:pt idx="15">
                  <c:v>6.9810649950724944E-3</c:v>
                </c:pt>
                <c:pt idx="16">
                  <c:v>4.4475826829206873E-2</c:v>
                </c:pt>
                <c:pt idx="17">
                  <c:v>0.1161822424778074</c:v>
                </c:pt>
                <c:pt idx="18">
                  <c:v>0.16072591748203169</c:v>
                </c:pt>
                <c:pt idx="19">
                  <c:v>0.15162713448702628</c:v>
                </c:pt>
                <c:pt idx="20">
                  <c:v>0.15211527255289733</c:v>
                </c:pt>
                <c:pt idx="21">
                  <c:v>0.16782880886766102</c:v>
                </c:pt>
                <c:pt idx="22">
                  <c:v>0.17675803253789726</c:v>
                </c:pt>
                <c:pt idx="23">
                  <c:v>0.1758546059582079</c:v>
                </c:pt>
                <c:pt idx="24">
                  <c:v>0.17220691369598626</c:v>
                </c:pt>
                <c:pt idx="25">
                  <c:v>0.17451109866567657</c:v>
                </c:pt>
                <c:pt idx="26">
                  <c:v>0.18213798970960532</c:v>
                </c:pt>
                <c:pt idx="27">
                  <c:v>0.18803066021249423</c:v>
                </c:pt>
                <c:pt idx="28">
                  <c:v>0.18818123163738543</c:v>
                </c:pt>
                <c:pt idx="29">
                  <c:v>0.18425270697409121</c:v>
                </c:pt>
                <c:pt idx="30">
                  <c:v>0.17995747452059932</c:v>
                </c:pt>
                <c:pt idx="31">
                  <c:v>0.1817380085829142</c:v>
                </c:pt>
                <c:pt idx="32">
                  <c:v>5.9507850870197172E-2</c:v>
                </c:pt>
                <c:pt idx="33">
                  <c:v>0.18087934570658629</c:v>
                </c:pt>
                <c:pt idx="34">
                  <c:v>0.15420545056219201</c:v>
                </c:pt>
                <c:pt idx="35">
                  <c:v>0.1773642934779969</c:v>
                </c:pt>
                <c:pt idx="36">
                  <c:v>0.19654942683054749</c:v>
                </c:pt>
                <c:pt idx="37">
                  <c:v>0.19038108114529065</c:v>
                </c:pt>
                <c:pt idx="38">
                  <c:v>0.19113646229951661</c:v>
                </c:pt>
                <c:pt idx="39">
                  <c:v>0.1928989363955825</c:v>
                </c:pt>
                <c:pt idx="40">
                  <c:v>0.19849529331182</c:v>
                </c:pt>
                <c:pt idx="41">
                  <c:v>0.19357012835162812</c:v>
                </c:pt>
                <c:pt idx="42">
                  <c:v>0.21815461376081746</c:v>
                </c:pt>
                <c:pt idx="43">
                  <c:v>0.2287172104361653</c:v>
                </c:pt>
                <c:pt idx="44">
                  <c:v>0.23699042989006777</c:v>
                </c:pt>
                <c:pt idx="45">
                  <c:v>0.24220504532449258</c:v>
                </c:pt>
                <c:pt idx="46">
                  <c:v>0.24579419314158524</c:v>
                </c:pt>
                <c:pt idx="47">
                  <c:v>0.21421847419872736</c:v>
                </c:pt>
                <c:pt idx="48">
                  <c:v>0.23454891403459419</c:v>
                </c:pt>
                <c:pt idx="49">
                  <c:v>0.20465927031087217</c:v>
                </c:pt>
                <c:pt idx="50">
                  <c:v>0.1953444712893552</c:v>
                </c:pt>
                <c:pt idx="51">
                  <c:v>0.1917883807159261</c:v>
                </c:pt>
                <c:pt idx="52">
                  <c:v>0.2049760098538122</c:v>
                </c:pt>
                <c:pt idx="53">
                  <c:v>0.20620653168904574</c:v>
                </c:pt>
                <c:pt idx="54">
                  <c:v>0.22155122250663539</c:v>
                </c:pt>
                <c:pt idx="55">
                  <c:v>0.1856869648862351</c:v>
                </c:pt>
                <c:pt idx="56">
                  <c:v>0.10795095388781105</c:v>
                </c:pt>
                <c:pt idx="57">
                  <c:v>4.5715795036442404E-7</c:v>
                </c:pt>
                <c:pt idx="58">
                  <c:v>0.12304932028415942</c:v>
                </c:pt>
                <c:pt idx="59">
                  <c:v>2.3272387022089079E-2</c:v>
                </c:pt>
                <c:pt idx="60">
                  <c:v>2.8110380490154736E-3</c:v>
                </c:pt>
                <c:pt idx="61">
                  <c:v>9.1702059482580284E-2</c:v>
                </c:pt>
                <c:pt idx="62">
                  <c:v>2.1681798763856855E-2</c:v>
                </c:pt>
                <c:pt idx="63">
                  <c:v>0.10799598006361488</c:v>
                </c:pt>
                <c:pt idx="64">
                  <c:v>0.22182478927930169</c:v>
                </c:pt>
                <c:pt idx="65">
                  <c:v>0.12956576206727211</c:v>
                </c:pt>
                <c:pt idx="66">
                  <c:v>0.13763986383974011</c:v>
                </c:pt>
                <c:pt idx="67">
                  <c:v>0.1381939372485467</c:v>
                </c:pt>
                <c:pt idx="68">
                  <c:v>0.14203363720269227</c:v>
                </c:pt>
                <c:pt idx="69">
                  <c:v>0.14945663142452542</c:v>
                </c:pt>
                <c:pt idx="70">
                  <c:v>0.15700197453596285</c:v>
                </c:pt>
                <c:pt idx="71">
                  <c:v>0.16191747254962913</c:v>
                </c:pt>
                <c:pt idx="72">
                  <c:v>0.16354182005737428</c:v>
                </c:pt>
                <c:pt idx="73">
                  <c:v>0.16864287967919231</c:v>
                </c:pt>
                <c:pt idx="74">
                  <c:v>0.16808172393367823</c:v>
                </c:pt>
                <c:pt idx="75">
                  <c:v>0.17417115782148074</c:v>
                </c:pt>
                <c:pt idx="76">
                  <c:v>0.17596426107039598</c:v>
                </c:pt>
                <c:pt idx="77">
                  <c:v>0.15916062908394332</c:v>
                </c:pt>
                <c:pt idx="78">
                  <c:v>0.17188099240957197</c:v>
                </c:pt>
                <c:pt idx="79">
                  <c:v>0.18023742627879202</c:v>
                </c:pt>
                <c:pt idx="80">
                  <c:v>0.1809743169237521</c:v>
                </c:pt>
                <c:pt idx="81">
                  <c:v>0.18000295517559051</c:v>
                </c:pt>
                <c:pt idx="82">
                  <c:v>0.18599992228079856</c:v>
                </c:pt>
                <c:pt idx="83">
                  <c:v>0.18789209047755145</c:v>
                </c:pt>
                <c:pt idx="84">
                  <c:v>0.18833548345418322</c:v>
                </c:pt>
                <c:pt idx="85">
                  <c:v>0.18997625229794363</c:v>
                </c:pt>
                <c:pt idx="86">
                  <c:v>0.19066963801111586</c:v>
                </c:pt>
                <c:pt idx="87">
                  <c:v>0.19184003698626745</c:v>
                </c:pt>
                <c:pt idx="88">
                  <c:v>0.19260648017455492</c:v>
                </c:pt>
                <c:pt idx="89">
                  <c:v>0.19423105022658432</c:v>
                </c:pt>
                <c:pt idx="90">
                  <c:v>0.19138958036423451</c:v>
                </c:pt>
                <c:pt idx="91">
                  <c:v>0.19450792693272032</c:v>
                </c:pt>
                <c:pt idx="92">
                  <c:v>0.19618632594319213</c:v>
                </c:pt>
                <c:pt idx="93">
                  <c:v>0.19671028214378813</c:v>
                </c:pt>
                <c:pt idx="94">
                  <c:v>0.19768568907105186</c:v>
                </c:pt>
                <c:pt idx="95">
                  <c:v>0.19763016642138564</c:v>
                </c:pt>
                <c:pt idx="96">
                  <c:v>0.20074447735422066</c:v>
                </c:pt>
                <c:pt idx="97">
                  <c:v>0.19883014338259036</c:v>
                </c:pt>
                <c:pt idx="98">
                  <c:v>0.20343781360263355</c:v>
                </c:pt>
                <c:pt idx="99">
                  <c:v>0.20171612509469786</c:v>
                </c:pt>
                <c:pt idx="100">
                  <c:v>9.0639181567005372E-2</c:v>
                </c:pt>
                <c:pt idx="101">
                  <c:v>0.193029692998925</c:v>
                </c:pt>
                <c:pt idx="102">
                  <c:v>9.7098260079634027E-2</c:v>
                </c:pt>
                <c:pt idx="103">
                  <c:v>2.4928961470555646E-2</c:v>
                </c:pt>
                <c:pt idx="104">
                  <c:v>0</c:v>
                </c:pt>
                <c:pt idx="105">
                  <c:v>1.7696068709676143E-2</c:v>
                </c:pt>
                <c:pt idx="106">
                  <c:v>5.4500161761334061E-5</c:v>
                </c:pt>
                <c:pt idx="107">
                  <c:v>2.3196212023990168E-2</c:v>
                </c:pt>
                <c:pt idx="108">
                  <c:v>0.18293205028382017</c:v>
                </c:pt>
                <c:pt idx="109">
                  <c:v>9.3292199577312915E-3</c:v>
                </c:pt>
                <c:pt idx="110">
                  <c:v>4.4228844089365628E-3</c:v>
                </c:pt>
                <c:pt idx="111">
                  <c:v>0.16274649454449616</c:v>
                </c:pt>
                <c:pt idx="112">
                  <c:v>1.5165216170557293E-3</c:v>
                </c:pt>
                <c:pt idx="113">
                  <c:v>0.17466993623359717</c:v>
                </c:pt>
                <c:pt idx="114">
                  <c:v>6.8399645432532671E-2</c:v>
                </c:pt>
                <c:pt idx="115">
                  <c:v>8.5024389960658725E-2</c:v>
                </c:pt>
                <c:pt idx="116">
                  <c:v>8.0412574074072138E-2</c:v>
                </c:pt>
                <c:pt idx="117">
                  <c:v>0.22904847809294174</c:v>
                </c:pt>
                <c:pt idx="118">
                  <c:v>0.19121438890821854</c:v>
                </c:pt>
                <c:pt idx="119">
                  <c:v>0.23961467438008202</c:v>
                </c:pt>
                <c:pt idx="120">
                  <c:v>0.22014837696977738</c:v>
                </c:pt>
                <c:pt idx="121">
                  <c:v>0.19803311025458589</c:v>
                </c:pt>
                <c:pt idx="122">
                  <c:v>0.20391597397459496</c:v>
                </c:pt>
                <c:pt idx="123">
                  <c:v>0.24737878406162525</c:v>
                </c:pt>
                <c:pt idx="124">
                  <c:v>0.24174608465824393</c:v>
                </c:pt>
                <c:pt idx="125">
                  <c:v>0.23242641497782754</c:v>
                </c:pt>
                <c:pt idx="126">
                  <c:v>0.12712380491836209</c:v>
                </c:pt>
                <c:pt idx="127">
                  <c:v>0.24465622861739297</c:v>
                </c:pt>
                <c:pt idx="128">
                  <c:v>0.24033912652331763</c:v>
                </c:pt>
                <c:pt idx="129">
                  <c:v>0.23403643130853616</c:v>
                </c:pt>
                <c:pt idx="130">
                  <c:v>0.25616009717552196</c:v>
                </c:pt>
                <c:pt idx="131">
                  <c:v>0.25399162811791892</c:v>
                </c:pt>
                <c:pt idx="132">
                  <c:v>0.24904984427587828</c:v>
                </c:pt>
                <c:pt idx="133">
                  <c:v>0.25185180251379091</c:v>
                </c:pt>
                <c:pt idx="134">
                  <c:v>0.25664030911672947</c:v>
                </c:pt>
                <c:pt idx="135">
                  <c:v>0.2583273710030195</c:v>
                </c:pt>
                <c:pt idx="136">
                  <c:v>0.25302296821495651</c:v>
                </c:pt>
                <c:pt idx="137">
                  <c:v>0.26208973900564075</c:v>
                </c:pt>
                <c:pt idx="138">
                  <c:v>0.26270169256170339</c:v>
                </c:pt>
                <c:pt idx="139">
                  <c:v>0.26284976325905879</c:v>
                </c:pt>
                <c:pt idx="140">
                  <c:v>0.2394531941795543</c:v>
                </c:pt>
                <c:pt idx="141">
                  <c:v>0.26224571358907672</c:v>
                </c:pt>
                <c:pt idx="142">
                  <c:v>0.26163326690895483</c:v>
                </c:pt>
                <c:pt idx="143">
                  <c:v>0.26083049887260185</c:v>
                </c:pt>
                <c:pt idx="144">
                  <c:v>0.26131526962034096</c:v>
                </c:pt>
                <c:pt idx="145">
                  <c:v>0.26076172750639065</c:v>
                </c:pt>
                <c:pt idx="146">
                  <c:v>0.25405416687183269</c:v>
                </c:pt>
                <c:pt idx="147">
                  <c:v>0.2611925580813097</c:v>
                </c:pt>
                <c:pt idx="148">
                  <c:v>0.26204808053805312</c:v>
                </c:pt>
                <c:pt idx="149">
                  <c:v>0.18313260212159779</c:v>
                </c:pt>
                <c:pt idx="150">
                  <c:v>0.21870948223808204</c:v>
                </c:pt>
                <c:pt idx="151">
                  <c:v>0.20575673825545709</c:v>
                </c:pt>
                <c:pt idx="152">
                  <c:v>0.2362614285120937</c:v>
                </c:pt>
                <c:pt idx="153">
                  <c:v>0.21737820919476289</c:v>
                </c:pt>
                <c:pt idx="154">
                  <c:v>0.16311114566100215</c:v>
                </c:pt>
                <c:pt idx="155">
                  <c:v>0.19520942926414678</c:v>
                </c:pt>
                <c:pt idx="156">
                  <c:v>0.20298193785438889</c:v>
                </c:pt>
                <c:pt idx="157">
                  <c:v>0.20050111860445582</c:v>
                </c:pt>
                <c:pt idx="158">
                  <c:v>0.22818277673709772</c:v>
                </c:pt>
                <c:pt idx="159">
                  <c:v>0.24877009675749615</c:v>
                </c:pt>
                <c:pt idx="160">
                  <c:v>0.25879461803713943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18-D841-9339-BF5957E0F518}"/>
            </c:ext>
          </c:extLst>
        </c:ser>
        <c:ser>
          <c:idx val="5"/>
          <c:order val="2"/>
          <c:tx>
            <c:v>HISPEC (Total)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'Keck - HISPEC - PL'!$F$62:$FJ$62</c:f>
              <c:numCache>
                <c:formatCode>0.000</c:formatCode>
                <c:ptCount val="161"/>
                <c:pt idx="0">
                  <c:v>0.8</c:v>
                </c:pt>
                <c:pt idx="1">
                  <c:v>0.81</c:v>
                </c:pt>
                <c:pt idx="2">
                  <c:v>0.82000000000000006</c:v>
                </c:pt>
                <c:pt idx="3">
                  <c:v>0.83000000000000007</c:v>
                </c:pt>
                <c:pt idx="4">
                  <c:v>0.84000000000000008</c:v>
                </c:pt>
                <c:pt idx="5">
                  <c:v>0.85000000000000009</c:v>
                </c:pt>
                <c:pt idx="6">
                  <c:v>0.8600000000000001</c:v>
                </c:pt>
                <c:pt idx="7">
                  <c:v>0.87000000000000011</c:v>
                </c:pt>
                <c:pt idx="8">
                  <c:v>0.88000000000000012</c:v>
                </c:pt>
                <c:pt idx="9">
                  <c:v>0.89000000000000012</c:v>
                </c:pt>
                <c:pt idx="10">
                  <c:v>0.90000000000000013</c:v>
                </c:pt>
                <c:pt idx="11">
                  <c:v>0.91000000000000014</c:v>
                </c:pt>
                <c:pt idx="12">
                  <c:v>0.92000000000000015</c:v>
                </c:pt>
                <c:pt idx="13">
                  <c:v>0.93000000000000016</c:v>
                </c:pt>
                <c:pt idx="14">
                  <c:v>0.94000000000000017</c:v>
                </c:pt>
                <c:pt idx="15">
                  <c:v>0.95000000000000018</c:v>
                </c:pt>
                <c:pt idx="16">
                  <c:v>0.96000000000000019</c:v>
                </c:pt>
                <c:pt idx="17">
                  <c:v>0.9700000000000002</c:v>
                </c:pt>
                <c:pt idx="18">
                  <c:v>0.9800000000000002</c:v>
                </c:pt>
                <c:pt idx="19">
                  <c:v>0.99000000000000021</c:v>
                </c:pt>
                <c:pt idx="20">
                  <c:v>1.0000000000000002</c:v>
                </c:pt>
                <c:pt idx="21">
                  <c:v>1.0100000000000002</c:v>
                </c:pt>
                <c:pt idx="22">
                  <c:v>1.0200000000000002</c:v>
                </c:pt>
                <c:pt idx="23">
                  <c:v>1.0300000000000002</c:v>
                </c:pt>
                <c:pt idx="24">
                  <c:v>1.0400000000000003</c:v>
                </c:pt>
                <c:pt idx="25">
                  <c:v>1.0500000000000003</c:v>
                </c:pt>
                <c:pt idx="26">
                  <c:v>1.0600000000000003</c:v>
                </c:pt>
                <c:pt idx="27">
                  <c:v>1.0700000000000003</c:v>
                </c:pt>
                <c:pt idx="28">
                  <c:v>1.0800000000000003</c:v>
                </c:pt>
                <c:pt idx="29">
                  <c:v>1.0900000000000003</c:v>
                </c:pt>
                <c:pt idx="30">
                  <c:v>1.1000000000000003</c:v>
                </c:pt>
                <c:pt idx="31">
                  <c:v>1.1100000000000003</c:v>
                </c:pt>
                <c:pt idx="32">
                  <c:v>1.1200000000000003</c:v>
                </c:pt>
                <c:pt idx="33">
                  <c:v>1.1300000000000003</c:v>
                </c:pt>
                <c:pt idx="34">
                  <c:v>1.1400000000000003</c:v>
                </c:pt>
                <c:pt idx="35">
                  <c:v>1.1500000000000004</c:v>
                </c:pt>
                <c:pt idx="36">
                  <c:v>1.1600000000000004</c:v>
                </c:pt>
                <c:pt idx="37">
                  <c:v>1.1700000000000004</c:v>
                </c:pt>
                <c:pt idx="38">
                  <c:v>1.1800000000000004</c:v>
                </c:pt>
                <c:pt idx="39">
                  <c:v>1.1900000000000004</c:v>
                </c:pt>
                <c:pt idx="40">
                  <c:v>1.2000000000000004</c:v>
                </c:pt>
                <c:pt idx="41">
                  <c:v>1.2100000000000004</c:v>
                </c:pt>
                <c:pt idx="42">
                  <c:v>1.2200000000000004</c:v>
                </c:pt>
                <c:pt idx="43">
                  <c:v>1.2300000000000004</c:v>
                </c:pt>
                <c:pt idx="44">
                  <c:v>1.2400000000000004</c:v>
                </c:pt>
                <c:pt idx="45">
                  <c:v>1.2500000000000004</c:v>
                </c:pt>
                <c:pt idx="46">
                  <c:v>1.2600000000000005</c:v>
                </c:pt>
                <c:pt idx="47">
                  <c:v>1.2700000000000005</c:v>
                </c:pt>
                <c:pt idx="48">
                  <c:v>1.2800000000000005</c:v>
                </c:pt>
                <c:pt idx="49">
                  <c:v>1.2900000000000005</c:v>
                </c:pt>
                <c:pt idx="50">
                  <c:v>1.3000000000000005</c:v>
                </c:pt>
                <c:pt idx="51">
                  <c:v>1.3100000000000005</c:v>
                </c:pt>
                <c:pt idx="52">
                  <c:v>1.3200000000000005</c:v>
                </c:pt>
                <c:pt idx="53">
                  <c:v>1.3300000000000005</c:v>
                </c:pt>
                <c:pt idx="54">
                  <c:v>1.3400000000000005</c:v>
                </c:pt>
                <c:pt idx="55">
                  <c:v>1.3500000000000005</c:v>
                </c:pt>
                <c:pt idx="56">
                  <c:v>1.3600000000000005</c:v>
                </c:pt>
                <c:pt idx="57">
                  <c:v>1.3700000000000006</c:v>
                </c:pt>
                <c:pt idx="58">
                  <c:v>1.3800000000000006</c:v>
                </c:pt>
                <c:pt idx="59">
                  <c:v>1.3900000000000006</c:v>
                </c:pt>
                <c:pt idx="60">
                  <c:v>1.4000000000000006</c:v>
                </c:pt>
                <c:pt idx="61">
                  <c:v>1.4100000000000006</c:v>
                </c:pt>
                <c:pt idx="62">
                  <c:v>1.4200000000000006</c:v>
                </c:pt>
                <c:pt idx="63">
                  <c:v>1.4300000000000006</c:v>
                </c:pt>
                <c:pt idx="64">
                  <c:v>1.4400000000000006</c:v>
                </c:pt>
                <c:pt idx="65">
                  <c:v>1.4500000000000006</c:v>
                </c:pt>
                <c:pt idx="66">
                  <c:v>1.4600000000000006</c:v>
                </c:pt>
                <c:pt idx="67">
                  <c:v>1.4700000000000006</c:v>
                </c:pt>
                <c:pt idx="68">
                  <c:v>1.4800000000000006</c:v>
                </c:pt>
                <c:pt idx="69">
                  <c:v>1.4900000000000007</c:v>
                </c:pt>
                <c:pt idx="70">
                  <c:v>1.5000000000000007</c:v>
                </c:pt>
                <c:pt idx="71">
                  <c:v>1.5100000000000007</c:v>
                </c:pt>
                <c:pt idx="72">
                  <c:v>1.5200000000000007</c:v>
                </c:pt>
                <c:pt idx="73">
                  <c:v>1.5300000000000007</c:v>
                </c:pt>
                <c:pt idx="74">
                  <c:v>1.5400000000000007</c:v>
                </c:pt>
                <c:pt idx="75">
                  <c:v>1.5500000000000007</c:v>
                </c:pt>
                <c:pt idx="76">
                  <c:v>1.5600000000000007</c:v>
                </c:pt>
                <c:pt idx="77">
                  <c:v>1.5700000000000007</c:v>
                </c:pt>
                <c:pt idx="78">
                  <c:v>1.5800000000000007</c:v>
                </c:pt>
                <c:pt idx="79">
                  <c:v>1.5900000000000007</c:v>
                </c:pt>
                <c:pt idx="80">
                  <c:v>1.6000000000000008</c:v>
                </c:pt>
                <c:pt idx="81">
                  <c:v>1.6100000000000008</c:v>
                </c:pt>
                <c:pt idx="82">
                  <c:v>1.6200000000000008</c:v>
                </c:pt>
                <c:pt idx="83">
                  <c:v>1.6300000000000008</c:v>
                </c:pt>
                <c:pt idx="84">
                  <c:v>1.6400000000000008</c:v>
                </c:pt>
                <c:pt idx="85">
                  <c:v>1.6500000000000008</c:v>
                </c:pt>
                <c:pt idx="86">
                  <c:v>1.6600000000000008</c:v>
                </c:pt>
                <c:pt idx="87">
                  <c:v>1.6700000000000008</c:v>
                </c:pt>
                <c:pt idx="88">
                  <c:v>1.6800000000000008</c:v>
                </c:pt>
                <c:pt idx="89">
                  <c:v>1.6900000000000008</c:v>
                </c:pt>
                <c:pt idx="90">
                  <c:v>1.7000000000000008</c:v>
                </c:pt>
                <c:pt idx="91">
                  <c:v>1.7100000000000009</c:v>
                </c:pt>
                <c:pt idx="92">
                  <c:v>1.7200000000000009</c:v>
                </c:pt>
                <c:pt idx="93">
                  <c:v>1.7300000000000009</c:v>
                </c:pt>
                <c:pt idx="94">
                  <c:v>1.7400000000000009</c:v>
                </c:pt>
                <c:pt idx="95">
                  <c:v>1.7500000000000009</c:v>
                </c:pt>
                <c:pt idx="96">
                  <c:v>1.7600000000000009</c:v>
                </c:pt>
                <c:pt idx="97">
                  <c:v>1.7700000000000009</c:v>
                </c:pt>
                <c:pt idx="98">
                  <c:v>1.7800000000000009</c:v>
                </c:pt>
                <c:pt idx="99">
                  <c:v>1.7900000000000009</c:v>
                </c:pt>
                <c:pt idx="100">
                  <c:v>1.8000000000000009</c:v>
                </c:pt>
                <c:pt idx="101">
                  <c:v>1.8100000000000009</c:v>
                </c:pt>
                <c:pt idx="102">
                  <c:v>1.820000000000001</c:v>
                </c:pt>
                <c:pt idx="103">
                  <c:v>1.830000000000001</c:v>
                </c:pt>
                <c:pt idx="104">
                  <c:v>1.840000000000001</c:v>
                </c:pt>
                <c:pt idx="105">
                  <c:v>1.850000000000001</c:v>
                </c:pt>
                <c:pt idx="106">
                  <c:v>1.860000000000001</c:v>
                </c:pt>
                <c:pt idx="107">
                  <c:v>1.870000000000001</c:v>
                </c:pt>
                <c:pt idx="108">
                  <c:v>1.880000000000001</c:v>
                </c:pt>
                <c:pt idx="109">
                  <c:v>1.890000000000001</c:v>
                </c:pt>
                <c:pt idx="110">
                  <c:v>1.900000000000001</c:v>
                </c:pt>
                <c:pt idx="111">
                  <c:v>1.910000000000001</c:v>
                </c:pt>
                <c:pt idx="112">
                  <c:v>1.920000000000001</c:v>
                </c:pt>
                <c:pt idx="113">
                  <c:v>1.930000000000001</c:v>
                </c:pt>
                <c:pt idx="114">
                  <c:v>1.9400000000000011</c:v>
                </c:pt>
                <c:pt idx="115">
                  <c:v>1.9500000000000011</c:v>
                </c:pt>
                <c:pt idx="116">
                  <c:v>1.9600000000000011</c:v>
                </c:pt>
                <c:pt idx="117">
                  <c:v>1.9700000000000011</c:v>
                </c:pt>
                <c:pt idx="118">
                  <c:v>1.9800000000000011</c:v>
                </c:pt>
                <c:pt idx="119">
                  <c:v>1.9900000000000011</c:v>
                </c:pt>
                <c:pt idx="120">
                  <c:v>2.0000000000000009</c:v>
                </c:pt>
                <c:pt idx="121">
                  <c:v>2.0100000000000007</c:v>
                </c:pt>
                <c:pt idx="122">
                  <c:v>2.0200000000000005</c:v>
                </c:pt>
                <c:pt idx="123">
                  <c:v>2.0300000000000002</c:v>
                </c:pt>
                <c:pt idx="124">
                  <c:v>2.04</c:v>
                </c:pt>
                <c:pt idx="125">
                  <c:v>2.0499999999999998</c:v>
                </c:pt>
                <c:pt idx="126">
                  <c:v>2.0599999999999996</c:v>
                </c:pt>
                <c:pt idx="127">
                  <c:v>2.0699999999999994</c:v>
                </c:pt>
                <c:pt idx="128">
                  <c:v>2.0799999999999992</c:v>
                </c:pt>
                <c:pt idx="129">
                  <c:v>2.089999999999999</c:v>
                </c:pt>
                <c:pt idx="130">
                  <c:v>2.0999999999999988</c:v>
                </c:pt>
                <c:pt idx="131">
                  <c:v>2.1099999999999985</c:v>
                </c:pt>
                <c:pt idx="132">
                  <c:v>2.1199999999999983</c:v>
                </c:pt>
                <c:pt idx="133">
                  <c:v>2.1299999999999981</c:v>
                </c:pt>
                <c:pt idx="134">
                  <c:v>2.1399999999999979</c:v>
                </c:pt>
                <c:pt idx="135">
                  <c:v>2.1499999999999977</c:v>
                </c:pt>
                <c:pt idx="136">
                  <c:v>2.1599999999999975</c:v>
                </c:pt>
                <c:pt idx="137">
                  <c:v>2.1699999999999973</c:v>
                </c:pt>
                <c:pt idx="138">
                  <c:v>2.1799999999999971</c:v>
                </c:pt>
                <c:pt idx="139">
                  <c:v>2.1899999999999968</c:v>
                </c:pt>
                <c:pt idx="140">
                  <c:v>2.1999999999999966</c:v>
                </c:pt>
                <c:pt idx="141">
                  <c:v>2.2099999999999964</c:v>
                </c:pt>
                <c:pt idx="142">
                  <c:v>2.2199999999999962</c:v>
                </c:pt>
                <c:pt idx="143">
                  <c:v>2.229999999999996</c:v>
                </c:pt>
                <c:pt idx="144">
                  <c:v>2.2399999999999958</c:v>
                </c:pt>
                <c:pt idx="145">
                  <c:v>2.2499999999999956</c:v>
                </c:pt>
                <c:pt idx="146">
                  <c:v>2.2599999999999953</c:v>
                </c:pt>
                <c:pt idx="147">
                  <c:v>2.2699999999999951</c:v>
                </c:pt>
                <c:pt idx="148">
                  <c:v>2.2799999999999949</c:v>
                </c:pt>
                <c:pt idx="149">
                  <c:v>2.2899999999999947</c:v>
                </c:pt>
                <c:pt idx="150">
                  <c:v>2.2999999999999945</c:v>
                </c:pt>
                <c:pt idx="151">
                  <c:v>2.3099999999999943</c:v>
                </c:pt>
                <c:pt idx="152">
                  <c:v>2.3199999999999941</c:v>
                </c:pt>
                <c:pt idx="153">
                  <c:v>2.3299999999999939</c:v>
                </c:pt>
                <c:pt idx="154">
                  <c:v>2.3399999999999936</c:v>
                </c:pt>
                <c:pt idx="155">
                  <c:v>2.3499999999999934</c:v>
                </c:pt>
                <c:pt idx="156">
                  <c:v>2.3599999999999932</c:v>
                </c:pt>
                <c:pt idx="157">
                  <c:v>2.369999999999993</c:v>
                </c:pt>
                <c:pt idx="158">
                  <c:v>2.3799999999999928</c:v>
                </c:pt>
                <c:pt idx="159">
                  <c:v>2.3899999999999926</c:v>
                </c:pt>
                <c:pt idx="160">
                  <c:v>2.3999999999999924</c:v>
                </c:pt>
              </c:numCache>
            </c:numRef>
          </c:cat>
          <c:val>
            <c:numRef>
              <c:f>'Keck - HISPEC - PL'!$F$61:$FJ$61</c:f>
              <c:numCache>
                <c:formatCode>0.000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1.2085074243985526E-2</c:v>
                </c:pt>
                <c:pt idx="17">
                  <c:v>2.0346025841645327E-2</c:v>
                </c:pt>
                <c:pt idx="18">
                  <c:v>3.373681206686769E-2</c:v>
                </c:pt>
                <c:pt idx="19">
                  <c:v>4.7516962830053071E-2</c:v>
                </c:pt>
                <c:pt idx="20">
                  <c:v>4.6729537316482807E-2</c:v>
                </c:pt>
                <c:pt idx="21">
                  <c:v>3.211532903499438E-2</c:v>
                </c:pt>
                <c:pt idx="22">
                  <c:v>4.0603638760279517E-2</c:v>
                </c:pt>
                <c:pt idx="23">
                  <c:v>5.7552799149583798E-2</c:v>
                </c:pt>
                <c:pt idx="24">
                  <c:v>4.314141541915318E-2</c:v>
                </c:pt>
                <c:pt idx="25">
                  <c:v>3.2300103323842949E-2</c:v>
                </c:pt>
                <c:pt idx="26">
                  <c:v>5.9103456661996734E-2</c:v>
                </c:pt>
                <c:pt idx="27">
                  <c:v>4.7051984996174447E-2</c:v>
                </c:pt>
                <c:pt idx="28">
                  <c:v>3.9130283340210882E-2</c:v>
                </c:pt>
                <c:pt idx="29">
                  <c:v>6.0354637984659169E-2</c:v>
                </c:pt>
                <c:pt idx="30">
                  <c:v>3.515714372425232E-2</c:v>
                </c:pt>
                <c:pt idx="31">
                  <c:v>5.1359012265365857E-2</c:v>
                </c:pt>
                <c:pt idx="32">
                  <c:v>1.7247504049974174E-2</c:v>
                </c:pt>
                <c:pt idx="33">
                  <c:v>3.353062896667313E-2</c:v>
                </c:pt>
                <c:pt idx="34">
                  <c:v>5.0404636578692916E-2</c:v>
                </c:pt>
                <c:pt idx="35">
                  <c:v>2.8395211520802443E-2</c:v>
                </c:pt>
                <c:pt idx="36">
                  <c:v>6.2982025018906179E-2</c:v>
                </c:pt>
                <c:pt idx="37">
                  <c:v>4.0510621127628391E-2</c:v>
                </c:pt>
                <c:pt idx="38">
                  <c:v>5.6941540541141825E-2</c:v>
                </c:pt>
                <c:pt idx="39">
                  <c:v>4.7301359739727995E-2</c:v>
                </c:pt>
                <c:pt idx="40">
                  <c:v>5.5436110913500099E-2</c:v>
                </c:pt>
                <c:pt idx="41">
                  <c:v>5.0236793185707646E-2</c:v>
                </c:pt>
                <c:pt idx="42">
                  <c:v>5.97033113569592E-2</c:v>
                </c:pt>
                <c:pt idx="43">
                  <c:v>5.8988186776273571E-2</c:v>
                </c:pt>
                <c:pt idx="44">
                  <c:v>6.6999736830472903E-2</c:v>
                </c:pt>
                <c:pt idx="45">
                  <c:v>5.8491212685754058E-2</c:v>
                </c:pt>
                <c:pt idx="46">
                  <c:v>7.4367676206529024E-2</c:v>
                </c:pt>
                <c:pt idx="47">
                  <c:v>4.4751103723280346E-2</c:v>
                </c:pt>
                <c:pt idx="48">
                  <c:v>7.5864283059453308E-2</c:v>
                </c:pt>
                <c:pt idx="49">
                  <c:v>0</c:v>
                </c:pt>
                <c:pt idx="50">
                  <c:v>6.43318219267522E-2</c:v>
                </c:pt>
                <c:pt idx="51">
                  <c:v>0</c:v>
                </c:pt>
                <c:pt idx="52">
                  <c:v>6.1938220441482887E-2</c:v>
                </c:pt>
                <c:pt idx="53">
                  <c:v>5.3993532199439927E-2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3.730221527065955E-2</c:v>
                </c:pt>
                <c:pt idx="71">
                  <c:v>3.591047530676908E-2</c:v>
                </c:pt>
                <c:pt idx="72">
                  <c:v>5.45396275245221E-2</c:v>
                </c:pt>
                <c:pt idx="73">
                  <c:v>3.5866126233839682E-2</c:v>
                </c:pt>
                <c:pt idx="74">
                  <c:v>4.4825197935578244E-2</c:v>
                </c:pt>
                <c:pt idx="75">
                  <c:v>5.5360152738762394E-2</c:v>
                </c:pt>
                <c:pt idx="76">
                  <c:v>2.6419200314875418E-2</c:v>
                </c:pt>
                <c:pt idx="77">
                  <c:v>5.1634137151223315E-2</c:v>
                </c:pt>
                <c:pt idx="78">
                  <c:v>4.3462239668886717E-2</c:v>
                </c:pt>
                <c:pt idx="79">
                  <c:v>4.3845368569034024E-2</c:v>
                </c:pt>
                <c:pt idx="80">
                  <c:v>5.780099488695993E-2</c:v>
                </c:pt>
                <c:pt idx="81">
                  <c:v>2.466630777679845E-2</c:v>
                </c:pt>
                <c:pt idx="82">
                  <c:v>6.2268768146098295E-2</c:v>
                </c:pt>
                <c:pt idx="83">
                  <c:v>3.7869949516640328E-2</c:v>
                </c:pt>
                <c:pt idx="84">
                  <c:v>5.8596354181775917E-2</c:v>
                </c:pt>
                <c:pt idx="85">
                  <c:v>4.8312757346419974E-2</c:v>
                </c:pt>
                <c:pt idx="86">
                  <c:v>5.1642192560753863E-2</c:v>
                </c:pt>
                <c:pt idx="87">
                  <c:v>5.5565964072594502E-2</c:v>
                </c:pt>
                <c:pt idx="88">
                  <c:v>4.4661573068601662E-2</c:v>
                </c:pt>
                <c:pt idx="89">
                  <c:v>6.0174236256846057E-2</c:v>
                </c:pt>
                <c:pt idx="90">
                  <c:v>3.9084438459807663E-2</c:v>
                </c:pt>
                <c:pt idx="91">
                  <c:v>6.2062570410077025E-2</c:v>
                </c:pt>
                <c:pt idx="92">
                  <c:v>3.7546115673102926E-2</c:v>
                </c:pt>
                <c:pt idx="93">
                  <c:v>6.3189023526229113E-2</c:v>
                </c:pt>
                <c:pt idx="94">
                  <c:v>3.8389350812715439E-2</c:v>
                </c:pt>
                <c:pt idx="95">
                  <c:v>6.2768683915112908E-2</c:v>
                </c:pt>
                <c:pt idx="96">
                  <c:v>4.2575317543831551E-2</c:v>
                </c:pt>
                <c:pt idx="97">
                  <c:v>6.083717517524042E-2</c:v>
                </c:pt>
                <c:pt idx="98">
                  <c:v>4.9449821159630737E-2</c:v>
                </c:pt>
                <c:pt idx="99">
                  <c:v>5.7304034920079946E-2</c:v>
                </c:pt>
                <c:pt idx="100">
                  <c:v>2.5539151867330842E-2</c:v>
                </c:pt>
                <c:pt idx="101">
                  <c:v>4.804327950156121E-2</c:v>
                </c:pt>
                <c:pt idx="102">
                  <c:v>3.0925733445070179E-2</c:v>
                </c:pt>
                <c:pt idx="103">
                  <c:v>4.9912036570146558E-3</c:v>
                </c:pt>
                <c:pt idx="104">
                  <c:v>0</c:v>
                </c:pt>
                <c:pt idx="105">
                  <c:v>2.5205343325286236E-3</c:v>
                </c:pt>
                <c:pt idx="106">
                  <c:v>1.7860027300684847E-5</c:v>
                </c:pt>
                <c:pt idx="107">
                  <c:v>5.2226122148910752E-3</c:v>
                </c:pt>
                <c:pt idx="108">
                  <c:v>5.1069478768074709E-2</c:v>
                </c:pt>
                <c:pt idx="109">
                  <c:v>2.877324697247362E-3</c:v>
                </c:pt>
                <c:pt idx="110">
                  <c:v>8.9021026221450424E-4</c:v>
                </c:pt>
                <c:pt idx="111">
                  <c:v>5.5353506956116003E-2</c:v>
                </c:pt>
                <c:pt idx="112">
                  <c:v>2.6383750350717714E-4</c:v>
                </c:pt>
                <c:pt idx="113">
                  <c:v>5.2521871970588448E-2</c:v>
                </c:pt>
                <c:pt idx="114">
                  <c:v>2.0234820333917398E-2</c:v>
                </c:pt>
                <c:pt idx="115">
                  <c:v>1.7628282366151493E-2</c:v>
                </c:pt>
                <c:pt idx="116">
                  <c:v>2.7391474031325937E-2</c:v>
                </c:pt>
                <c:pt idx="117">
                  <c:v>4.4644250610156831E-2</c:v>
                </c:pt>
                <c:pt idx="118">
                  <c:v>5.3870475060954132E-2</c:v>
                </c:pt>
                <c:pt idx="119">
                  <c:v>7.7378275528204712E-2</c:v>
                </c:pt>
                <c:pt idx="120">
                  <c:v>3.6161007480194934E-2</c:v>
                </c:pt>
                <c:pt idx="121">
                  <c:v>6.4301032558596483E-2</c:v>
                </c:pt>
                <c:pt idx="122">
                  <c:v>5.6254657921427136E-2</c:v>
                </c:pt>
                <c:pt idx="123">
                  <c:v>5.2974148967827213E-2</c:v>
                </c:pt>
                <c:pt idx="124">
                  <c:v>8.2261002571334174E-2</c:v>
                </c:pt>
                <c:pt idx="125">
                  <c:v>5.291324450504091E-2</c:v>
                </c:pt>
                <c:pt idx="126">
                  <c:v>3.148568985276344E-2</c:v>
                </c:pt>
                <c:pt idx="127">
                  <c:v>8.3597361864267875E-2</c:v>
                </c:pt>
                <c:pt idx="128">
                  <c:v>4.6699851533836059E-2</c:v>
                </c:pt>
                <c:pt idx="129">
                  <c:v>6.2166270647521497E-2</c:v>
                </c:pt>
                <c:pt idx="130">
                  <c:v>8.6953056181879818E-2</c:v>
                </c:pt>
                <c:pt idx="131">
                  <c:v>4.5895411229581684E-2</c:v>
                </c:pt>
                <c:pt idx="132">
                  <c:v>6.7214397347429164E-2</c:v>
                </c:pt>
                <c:pt idx="133">
                  <c:v>8.5579382405355314E-2</c:v>
                </c:pt>
                <c:pt idx="134">
                  <c:v>4.8205680467787677E-2</c:v>
                </c:pt>
                <c:pt idx="135">
                  <c:v>6.7564057684700779E-2</c:v>
                </c:pt>
                <c:pt idx="136">
                  <c:v>8.6677438393023831E-2</c:v>
                </c:pt>
                <c:pt idx="137">
                  <c:v>5.613160166492584E-2</c:v>
                </c:pt>
                <c:pt idx="138">
                  <c:v>6.3118616282622456E-2</c:v>
                </c:pt>
                <c:pt idx="139">
                  <c:v>8.9863094980625668E-2</c:v>
                </c:pt>
                <c:pt idx="140">
                  <c:v>6.1291309249677565E-2</c:v>
                </c:pt>
                <c:pt idx="141">
                  <c:v>5.3918450663343456E-2</c:v>
                </c:pt>
                <c:pt idx="142">
                  <c:v>8.6098632996838162E-2</c:v>
                </c:pt>
                <c:pt idx="143">
                  <c:v>7.8999059881993669E-2</c:v>
                </c:pt>
                <c:pt idx="144">
                  <c:v>0</c:v>
                </c:pt>
                <c:pt idx="145">
                  <c:v>7.7266772675310832E-2</c:v>
                </c:pt>
                <c:pt idx="146">
                  <c:v>8.5760950041031236E-2</c:v>
                </c:pt>
                <c:pt idx="147">
                  <c:v>5.1171509906709177E-2</c:v>
                </c:pt>
                <c:pt idx="148">
                  <c:v>6.2969896599912978E-2</c:v>
                </c:pt>
                <c:pt idx="149">
                  <c:v>6.2186461832901503E-2</c:v>
                </c:pt>
                <c:pt idx="150">
                  <c:v>6.2877688395195738E-2</c:v>
                </c:pt>
                <c:pt idx="151">
                  <c:v>0</c:v>
                </c:pt>
                <c:pt idx="152">
                  <c:v>7.0031861753084929E-2</c:v>
                </c:pt>
                <c:pt idx="153">
                  <c:v>7.4172154459789225E-2</c:v>
                </c:pt>
                <c:pt idx="154">
                  <c:v>3.6130901624075958E-2</c:v>
                </c:pt>
                <c:pt idx="155">
                  <c:v>4.2077922431609578E-2</c:v>
                </c:pt>
                <c:pt idx="156">
                  <c:v>6.6139718749080478E-2</c:v>
                </c:pt>
                <c:pt idx="157">
                  <c:v>6.502907610625519E-2</c:v>
                </c:pt>
                <c:pt idx="158">
                  <c:v>0</c:v>
                </c:pt>
                <c:pt idx="159">
                  <c:v>6.1080466565341149E-2</c:v>
                </c:pt>
                <c:pt idx="160">
                  <c:v>8.7446666434761122E-2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18-D841-9339-BF5957E0F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994192"/>
        <c:axId val="1385958000"/>
      </c:lineChart>
      <c:catAx>
        <c:axId val="190499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(microns)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958000"/>
        <c:crosses val="autoZero"/>
        <c:auto val="1"/>
        <c:lblAlgn val="ctr"/>
        <c:lblOffset val="100"/>
        <c:noMultiLvlLbl val="0"/>
      </c:catAx>
      <c:valAx>
        <c:axId val="1385958000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9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00286711879243"/>
          <c:y val="3.422141354589818E-2"/>
          <c:w val="0.74201749923608351"/>
          <c:h val="0.81464282334716109"/>
        </c:manualLayout>
      </c:layout>
      <c:lineChart>
        <c:grouping val="standard"/>
        <c:varyColors val="0"/>
        <c:ser>
          <c:idx val="0"/>
          <c:order val="0"/>
          <c:tx>
            <c:v>Atmosphere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'Keck - HISPEC'!$F$61:$FJ$61</c:f>
              <c:numCache>
                <c:formatCode>0.000</c:formatCode>
                <c:ptCount val="161"/>
                <c:pt idx="0">
                  <c:v>0.8</c:v>
                </c:pt>
                <c:pt idx="1">
                  <c:v>0.81</c:v>
                </c:pt>
                <c:pt idx="2">
                  <c:v>0.82000000000000006</c:v>
                </c:pt>
                <c:pt idx="3">
                  <c:v>0.83000000000000007</c:v>
                </c:pt>
                <c:pt idx="4">
                  <c:v>0.84000000000000008</c:v>
                </c:pt>
                <c:pt idx="5">
                  <c:v>0.85000000000000009</c:v>
                </c:pt>
                <c:pt idx="6">
                  <c:v>0.8600000000000001</c:v>
                </c:pt>
                <c:pt idx="7">
                  <c:v>0.87000000000000011</c:v>
                </c:pt>
                <c:pt idx="8">
                  <c:v>0.88000000000000012</c:v>
                </c:pt>
                <c:pt idx="9">
                  <c:v>0.89000000000000012</c:v>
                </c:pt>
                <c:pt idx="10">
                  <c:v>0.90000000000000013</c:v>
                </c:pt>
                <c:pt idx="11">
                  <c:v>0.91000000000000014</c:v>
                </c:pt>
                <c:pt idx="12">
                  <c:v>0.92000000000000015</c:v>
                </c:pt>
                <c:pt idx="13">
                  <c:v>0.93000000000000016</c:v>
                </c:pt>
                <c:pt idx="14">
                  <c:v>0.94000000000000017</c:v>
                </c:pt>
                <c:pt idx="15">
                  <c:v>0.95000000000000018</c:v>
                </c:pt>
                <c:pt idx="16">
                  <c:v>0.96000000000000019</c:v>
                </c:pt>
                <c:pt idx="17">
                  <c:v>0.9700000000000002</c:v>
                </c:pt>
                <c:pt idx="18">
                  <c:v>0.9800000000000002</c:v>
                </c:pt>
                <c:pt idx="19">
                  <c:v>0.99000000000000021</c:v>
                </c:pt>
                <c:pt idx="20">
                  <c:v>1.0000000000000002</c:v>
                </c:pt>
                <c:pt idx="21">
                  <c:v>1.0100000000000002</c:v>
                </c:pt>
                <c:pt idx="22">
                  <c:v>1.0200000000000002</c:v>
                </c:pt>
                <c:pt idx="23">
                  <c:v>1.0300000000000002</c:v>
                </c:pt>
                <c:pt idx="24">
                  <c:v>1.0400000000000003</c:v>
                </c:pt>
                <c:pt idx="25">
                  <c:v>1.0500000000000003</c:v>
                </c:pt>
                <c:pt idx="26">
                  <c:v>1.0600000000000003</c:v>
                </c:pt>
                <c:pt idx="27">
                  <c:v>1.0700000000000003</c:v>
                </c:pt>
                <c:pt idx="28">
                  <c:v>1.0800000000000003</c:v>
                </c:pt>
                <c:pt idx="29">
                  <c:v>1.0900000000000003</c:v>
                </c:pt>
                <c:pt idx="30">
                  <c:v>1.1000000000000003</c:v>
                </c:pt>
                <c:pt idx="31">
                  <c:v>1.1100000000000003</c:v>
                </c:pt>
                <c:pt idx="32">
                  <c:v>1.1200000000000003</c:v>
                </c:pt>
                <c:pt idx="33">
                  <c:v>1.1300000000000003</c:v>
                </c:pt>
                <c:pt idx="34">
                  <c:v>1.1400000000000003</c:v>
                </c:pt>
                <c:pt idx="35">
                  <c:v>1.1500000000000004</c:v>
                </c:pt>
                <c:pt idx="36">
                  <c:v>1.1600000000000004</c:v>
                </c:pt>
                <c:pt idx="37">
                  <c:v>1.1700000000000004</c:v>
                </c:pt>
                <c:pt idx="38">
                  <c:v>1.1800000000000004</c:v>
                </c:pt>
                <c:pt idx="39">
                  <c:v>1.1900000000000004</c:v>
                </c:pt>
                <c:pt idx="40">
                  <c:v>1.2000000000000004</c:v>
                </c:pt>
                <c:pt idx="41">
                  <c:v>1.2100000000000004</c:v>
                </c:pt>
                <c:pt idx="42">
                  <c:v>1.2200000000000004</c:v>
                </c:pt>
                <c:pt idx="43">
                  <c:v>1.2300000000000004</c:v>
                </c:pt>
                <c:pt idx="44">
                  <c:v>1.2400000000000004</c:v>
                </c:pt>
                <c:pt idx="45">
                  <c:v>1.2500000000000004</c:v>
                </c:pt>
                <c:pt idx="46">
                  <c:v>1.2600000000000005</c:v>
                </c:pt>
                <c:pt idx="47">
                  <c:v>1.2700000000000005</c:v>
                </c:pt>
                <c:pt idx="48">
                  <c:v>1.2800000000000005</c:v>
                </c:pt>
                <c:pt idx="49">
                  <c:v>1.2900000000000005</c:v>
                </c:pt>
                <c:pt idx="50">
                  <c:v>1.3000000000000005</c:v>
                </c:pt>
                <c:pt idx="51">
                  <c:v>1.3100000000000005</c:v>
                </c:pt>
                <c:pt idx="52">
                  <c:v>1.3200000000000005</c:v>
                </c:pt>
                <c:pt idx="53">
                  <c:v>1.3300000000000005</c:v>
                </c:pt>
                <c:pt idx="54">
                  <c:v>1.3400000000000005</c:v>
                </c:pt>
                <c:pt idx="55">
                  <c:v>1.3500000000000005</c:v>
                </c:pt>
                <c:pt idx="56">
                  <c:v>1.3600000000000005</c:v>
                </c:pt>
                <c:pt idx="57">
                  <c:v>1.3700000000000006</c:v>
                </c:pt>
                <c:pt idx="58">
                  <c:v>1.3800000000000006</c:v>
                </c:pt>
                <c:pt idx="59">
                  <c:v>1.3900000000000006</c:v>
                </c:pt>
                <c:pt idx="60">
                  <c:v>1.4000000000000006</c:v>
                </c:pt>
                <c:pt idx="61">
                  <c:v>1.4100000000000006</c:v>
                </c:pt>
                <c:pt idx="62">
                  <c:v>1.4200000000000006</c:v>
                </c:pt>
                <c:pt idx="63">
                  <c:v>1.4300000000000006</c:v>
                </c:pt>
                <c:pt idx="64">
                  <c:v>1.4400000000000006</c:v>
                </c:pt>
                <c:pt idx="65">
                  <c:v>1.4500000000000006</c:v>
                </c:pt>
                <c:pt idx="66">
                  <c:v>1.4600000000000006</c:v>
                </c:pt>
                <c:pt idx="67">
                  <c:v>1.4700000000000006</c:v>
                </c:pt>
                <c:pt idx="68">
                  <c:v>1.4800000000000006</c:v>
                </c:pt>
                <c:pt idx="69">
                  <c:v>1.4900000000000007</c:v>
                </c:pt>
                <c:pt idx="70">
                  <c:v>1.5000000000000007</c:v>
                </c:pt>
                <c:pt idx="71">
                  <c:v>1.5100000000000007</c:v>
                </c:pt>
                <c:pt idx="72">
                  <c:v>1.5200000000000007</c:v>
                </c:pt>
                <c:pt idx="73">
                  <c:v>1.5300000000000007</c:v>
                </c:pt>
                <c:pt idx="74">
                  <c:v>1.5400000000000007</c:v>
                </c:pt>
                <c:pt idx="75">
                  <c:v>1.5500000000000007</c:v>
                </c:pt>
                <c:pt idx="76">
                  <c:v>1.5600000000000007</c:v>
                </c:pt>
                <c:pt idx="77">
                  <c:v>1.5700000000000007</c:v>
                </c:pt>
                <c:pt idx="78">
                  <c:v>1.5800000000000007</c:v>
                </c:pt>
                <c:pt idx="79">
                  <c:v>1.5900000000000007</c:v>
                </c:pt>
                <c:pt idx="80">
                  <c:v>1.6000000000000008</c:v>
                </c:pt>
                <c:pt idx="81">
                  <c:v>1.6100000000000008</c:v>
                </c:pt>
                <c:pt idx="82">
                  <c:v>1.6200000000000008</c:v>
                </c:pt>
                <c:pt idx="83">
                  <c:v>1.6300000000000008</c:v>
                </c:pt>
                <c:pt idx="84">
                  <c:v>1.6400000000000008</c:v>
                </c:pt>
                <c:pt idx="85">
                  <c:v>1.6500000000000008</c:v>
                </c:pt>
                <c:pt idx="86">
                  <c:v>1.6600000000000008</c:v>
                </c:pt>
                <c:pt idx="87">
                  <c:v>1.6700000000000008</c:v>
                </c:pt>
                <c:pt idx="88">
                  <c:v>1.6800000000000008</c:v>
                </c:pt>
                <c:pt idx="89">
                  <c:v>1.6900000000000008</c:v>
                </c:pt>
                <c:pt idx="90">
                  <c:v>1.7000000000000008</c:v>
                </c:pt>
                <c:pt idx="91">
                  <c:v>1.7100000000000009</c:v>
                </c:pt>
                <c:pt idx="92">
                  <c:v>1.7200000000000009</c:v>
                </c:pt>
                <c:pt idx="93">
                  <c:v>1.7300000000000009</c:v>
                </c:pt>
                <c:pt idx="94">
                  <c:v>1.7400000000000009</c:v>
                </c:pt>
                <c:pt idx="95">
                  <c:v>1.7500000000000009</c:v>
                </c:pt>
                <c:pt idx="96">
                  <c:v>1.7600000000000009</c:v>
                </c:pt>
                <c:pt idx="97">
                  <c:v>1.7700000000000009</c:v>
                </c:pt>
                <c:pt idx="98">
                  <c:v>1.7800000000000009</c:v>
                </c:pt>
                <c:pt idx="99">
                  <c:v>1.7900000000000009</c:v>
                </c:pt>
                <c:pt idx="100">
                  <c:v>1.8000000000000009</c:v>
                </c:pt>
                <c:pt idx="101">
                  <c:v>1.8100000000000009</c:v>
                </c:pt>
                <c:pt idx="102">
                  <c:v>1.820000000000001</c:v>
                </c:pt>
                <c:pt idx="103">
                  <c:v>1.830000000000001</c:v>
                </c:pt>
                <c:pt idx="104">
                  <c:v>1.840000000000001</c:v>
                </c:pt>
                <c:pt idx="105">
                  <c:v>1.850000000000001</c:v>
                </c:pt>
                <c:pt idx="106">
                  <c:v>1.860000000000001</c:v>
                </c:pt>
                <c:pt idx="107">
                  <c:v>1.870000000000001</c:v>
                </c:pt>
                <c:pt idx="108">
                  <c:v>1.880000000000001</c:v>
                </c:pt>
                <c:pt idx="109">
                  <c:v>1.890000000000001</c:v>
                </c:pt>
                <c:pt idx="110">
                  <c:v>1.900000000000001</c:v>
                </c:pt>
                <c:pt idx="111">
                  <c:v>1.910000000000001</c:v>
                </c:pt>
                <c:pt idx="112">
                  <c:v>1.920000000000001</c:v>
                </c:pt>
                <c:pt idx="113">
                  <c:v>1.930000000000001</c:v>
                </c:pt>
                <c:pt idx="114">
                  <c:v>1.9400000000000011</c:v>
                </c:pt>
                <c:pt idx="115">
                  <c:v>1.9500000000000011</c:v>
                </c:pt>
                <c:pt idx="116">
                  <c:v>1.9600000000000011</c:v>
                </c:pt>
                <c:pt idx="117">
                  <c:v>1.9700000000000011</c:v>
                </c:pt>
                <c:pt idx="118">
                  <c:v>1.9800000000000011</c:v>
                </c:pt>
                <c:pt idx="119">
                  <c:v>1.9900000000000011</c:v>
                </c:pt>
                <c:pt idx="120">
                  <c:v>2.0000000000000009</c:v>
                </c:pt>
                <c:pt idx="121">
                  <c:v>2.0100000000000007</c:v>
                </c:pt>
                <c:pt idx="122">
                  <c:v>2.0200000000000005</c:v>
                </c:pt>
                <c:pt idx="123">
                  <c:v>2.0300000000000002</c:v>
                </c:pt>
                <c:pt idx="124">
                  <c:v>2.04</c:v>
                </c:pt>
                <c:pt idx="125">
                  <c:v>2.0499999999999998</c:v>
                </c:pt>
                <c:pt idx="126">
                  <c:v>2.0599999999999996</c:v>
                </c:pt>
                <c:pt idx="127">
                  <c:v>2.0699999999999994</c:v>
                </c:pt>
                <c:pt idx="128">
                  <c:v>2.0799999999999992</c:v>
                </c:pt>
                <c:pt idx="129">
                  <c:v>2.089999999999999</c:v>
                </c:pt>
                <c:pt idx="130">
                  <c:v>2.0999999999999988</c:v>
                </c:pt>
                <c:pt idx="131">
                  <c:v>2.1099999999999985</c:v>
                </c:pt>
                <c:pt idx="132">
                  <c:v>2.1199999999999983</c:v>
                </c:pt>
                <c:pt idx="133">
                  <c:v>2.1299999999999981</c:v>
                </c:pt>
                <c:pt idx="134">
                  <c:v>2.1399999999999979</c:v>
                </c:pt>
                <c:pt idx="135">
                  <c:v>2.1499999999999977</c:v>
                </c:pt>
                <c:pt idx="136">
                  <c:v>2.1599999999999975</c:v>
                </c:pt>
                <c:pt idx="137">
                  <c:v>2.1699999999999973</c:v>
                </c:pt>
                <c:pt idx="138">
                  <c:v>2.1799999999999971</c:v>
                </c:pt>
                <c:pt idx="139">
                  <c:v>2.1899999999999968</c:v>
                </c:pt>
                <c:pt idx="140">
                  <c:v>2.1999999999999966</c:v>
                </c:pt>
                <c:pt idx="141">
                  <c:v>2.2099999999999964</c:v>
                </c:pt>
                <c:pt idx="142">
                  <c:v>2.2199999999999962</c:v>
                </c:pt>
                <c:pt idx="143">
                  <c:v>2.229999999999996</c:v>
                </c:pt>
                <c:pt idx="144">
                  <c:v>2.2399999999999958</c:v>
                </c:pt>
                <c:pt idx="145">
                  <c:v>2.2499999999999956</c:v>
                </c:pt>
                <c:pt idx="146">
                  <c:v>2.2599999999999953</c:v>
                </c:pt>
                <c:pt idx="147">
                  <c:v>2.2699999999999951</c:v>
                </c:pt>
                <c:pt idx="148">
                  <c:v>2.2799999999999949</c:v>
                </c:pt>
                <c:pt idx="149">
                  <c:v>2.2899999999999947</c:v>
                </c:pt>
                <c:pt idx="150">
                  <c:v>2.2999999999999945</c:v>
                </c:pt>
                <c:pt idx="151">
                  <c:v>2.3099999999999943</c:v>
                </c:pt>
                <c:pt idx="152">
                  <c:v>2.3199999999999941</c:v>
                </c:pt>
                <c:pt idx="153">
                  <c:v>2.3299999999999939</c:v>
                </c:pt>
                <c:pt idx="154">
                  <c:v>2.3399999999999936</c:v>
                </c:pt>
                <c:pt idx="155">
                  <c:v>2.3499999999999934</c:v>
                </c:pt>
                <c:pt idx="156">
                  <c:v>2.3599999999999932</c:v>
                </c:pt>
                <c:pt idx="157">
                  <c:v>2.369999999999993</c:v>
                </c:pt>
                <c:pt idx="158">
                  <c:v>2.3799999999999928</c:v>
                </c:pt>
                <c:pt idx="159">
                  <c:v>2.3899999999999926</c:v>
                </c:pt>
                <c:pt idx="160">
                  <c:v>2.3999999999999924</c:v>
                </c:pt>
              </c:numCache>
            </c:numRef>
          </c:cat>
          <c:val>
            <c:numRef>
              <c:f>'Keck - HISPEC'!$F$4:$FJ$4</c:f>
              <c:numCache>
                <c:formatCode>0.000</c:formatCode>
                <c:ptCount val="1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0.99917699999999998</c:v>
                </c:pt>
                <c:pt idx="11">
                  <c:v>0.99738099999999996</c:v>
                </c:pt>
                <c:pt idx="12">
                  <c:v>0.99882700000000002</c:v>
                </c:pt>
                <c:pt idx="13">
                  <c:v>0.87451400000000001</c:v>
                </c:pt>
                <c:pt idx="14">
                  <c:v>0.99604300000000001</c:v>
                </c:pt>
                <c:pt idx="15">
                  <c:v>0.40444999999999998</c:v>
                </c:pt>
                <c:pt idx="16">
                  <c:v>0.89516700000000005</c:v>
                </c:pt>
                <c:pt idx="17">
                  <c:v>0.99851100000000004</c:v>
                </c:pt>
                <c:pt idx="18">
                  <c:v>0.99985100000000005</c:v>
                </c:pt>
                <c:pt idx="19">
                  <c:v>0.99689899999999998</c:v>
                </c:pt>
                <c:pt idx="20">
                  <c:v>0.99999000000000005</c:v>
                </c:pt>
                <c:pt idx="21">
                  <c:v>0.99954299999999996</c:v>
                </c:pt>
                <c:pt idx="22">
                  <c:v>1</c:v>
                </c:pt>
                <c:pt idx="23">
                  <c:v>0.99997499999999995</c:v>
                </c:pt>
                <c:pt idx="24">
                  <c:v>1</c:v>
                </c:pt>
                <c:pt idx="25">
                  <c:v>0.99998799999999999</c:v>
                </c:pt>
                <c:pt idx="26">
                  <c:v>1</c:v>
                </c:pt>
                <c:pt idx="27">
                  <c:v>0.999946</c:v>
                </c:pt>
                <c:pt idx="28">
                  <c:v>0.99936999999999998</c:v>
                </c:pt>
                <c:pt idx="29">
                  <c:v>0.99999499999999997</c:v>
                </c:pt>
                <c:pt idx="30">
                  <c:v>0.99462799999999996</c:v>
                </c:pt>
                <c:pt idx="31">
                  <c:v>0.998695</c:v>
                </c:pt>
                <c:pt idx="32">
                  <c:v>0.31646600000000003</c:v>
                </c:pt>
                <c:pt idx="33">
                  <c:v>0.92601999999999995</c:v>
                </c:pt>
                <c:pt idx="34">
                  <c:v>0.77015900000000004</c:v>
                </c:pt>
                <c:pt idx="35">
                  <c:v>0.88733099999999998</c:v>
                </c:pt>
                <c:pt idx="36">
                  <c:v>0.99698399999999998</c:v>
                </c:pt>
                <c:pt idx="37">
                  <c:v>0.98557399999999995</c:v>
                </c:pt>
                <c:pt idx="38">
                  <c:v>0.99929000000000001</c:v>
                </c:pt>
                <c:pt idx="39">
                  <c:v>0.99799899999999997</c:v>
                </c:pt>
                <c:pt idx="40">
                  <c:v>0.99967300000000003</c:v>
                </c:pt>
                <c:pt idx="41">
                  <c:v>0.93549599999999999</c:v>
                </c:pt>
                <c:pt idx="42">
                  <c:v>0.99976200000000004</c:v>
                </c:pt>
                <c:pt idx="43">
                  <c:v>0.99971299999999996</c:v>
                </c:pt>
                <c:pt idx="44">
                  <c:v>1</c:v>
                </c:pt>
                <c:pt idx="45">
                  <c:v>1</c:v>
                </c:pt>
                <c:pt idx="46">
                  <c:v>0.99995199999999995</c:v>
                </c:pt>
                <c:pt idx="47">
                  <c:v>0.99634800000000001</c:v>
                </c:pt>
                <c:pt idx="48">
                  <c:v>0.99924400000000002</c:v>
                </c:pt>
                <c:pt idx="49">
                  <c:v>0.99806600000000001</c:v>
                </c:pt>
                <c:pt idx="50">
                  <c:v>0.99926800000000005</c:v>
                </c:pt>
                <c:pt idx="51">
                  <c:v>0.95283700000000005</c:v>
                </c:pt>
                <c:pt idx="52">
                  <c:v>0.984796</c:v>
                </c:pt>
                <c:pt idx="53">
                  <c:v>0.95796700000000001</c:v>
                </c:pt>
                <c:pt idx="54">
                  <c:v>0.97689499999999996</c:v>
                </c:pt>
                <c:pt idx="55">
                  <c:v>0.78603599999999996</c:v>
                </c:pt>
                <c:pt idx="56">
                  <c:v>0.44321899999999997</c:v>
                </c:pt>
                <c:pt idx="57">
                  <c:v>1.8279900000000001E-6</c:v>
                </c:pt>
                <c:pt idx="58">
                  <c:v>0.48316799999999999</c:v>
                </c:pt>
                <c:pt idx="59">
                  <c:v>9.2129000000000003E-2</c:v>
                </c:pt>
                <c:pt idx="60">
                  <c:v>1.11457E-2</c:v>
                </c:pt>
                <c:pt idx="61">
                  <c:v>0.361871</c:v>
                </c:pt>
                <c:pt idx="62">
                  <c:v>8.4563399999999997E-2</c:v>
                </c:pt>
                <c:pt idx="63">
                  <c:v>0.41808800000000002</c:v>
                </c:pt>
                <c:pt idx="64">
                  <c:v>0.87361699999999998</c:v>
                </c:pt>
                <c:pt idx="65">
                  <c:v>0.91891500000000004</c:v>
                </c:pt>
                <c:pt idx="66">
                  <c:v>0.96224399999999999</c:v>
                </c:pt>
                <c:pt idx="67">
                  <c:v>0.94560900000000003</c:v>
                </c:pt>
                <c:pt idx="68">
                  <c:v>0.96122200000000002</c:v>
                </c:pt>
                <c:pt idx="69">
                  <c:v>0.98510600000000004</c:v>
                </c:pt>
                <c:pt idx="70">
                  <c:v>0.99909400000000004</c:v>
                </c:pt>
                <c:pt idx="71">
                  <c:v>0.99959799999999999</c:v>
                </c:pt>
                <c:pt idx="72">
                  <c:v>0.987259</c:v>
                </c:pt>
                <c:pt idx="73">
                  <c:v>0.99922800000000001</c:v>
                </c:pt>
                <c:pt idx="74">
                  <c:v>0.97954799999999997</c:v>
                </c:pt>
                <c:pt idx="75">
                  <c:v>1</c:v>
                </c:pt>
                <c:pt idx="76">
                  <c:v>1</c:v>
                </c:pt>
                <c:pt idx="77">
                  <c:v>0.89550700000000005</c:v>
                </c:pt>
                <c:pt idx="78">
                  <c:v>0.95920799999999995</c:v>
                </c:pt>
                <c:pt idx="79">
                  <c:v>0.99998699999999996</c:v>
                </c:pt>
                <c:pt idx="80">
                  <c:v>0.99320299999999995</c:v>
                </c:pt>
                <c:pt idx="81">
                  <c:v>0.97701199999999999</c:v>
                </c:pt>
                <c:pt idx="82">
                  <c:v>0.99999499999999997</c:v>
                </c:pt>
                <c:pt idx="83">
                  <c:v>0.99987800000000004</c:v>
                </c:pt>
                <c:pt idx="84">
                  <c:v>0.99606600000000001</c:v>
                </c:pt>
                <c:pt idx="85">
                  <c:v>0.99981200000000003</c:v>
                </c:pt>
                <c:pt idx="86">
                  <c:v>0.99831300000000001</c:v>
                </c:pt>
                <c:pt idx="87">
                  <c:v>0.99997100000000005</c:v>
                </c:pt>
                <c:pt idx="88">
                  <c:v>0.99795400000000001</c:v>
                </c:pt>
                <c:pt idx="89">
                  <c:v>0.99995100000000003</c:v>
                </c:pt>
                <c:pt idx="90">
                  <c:v>0.98026199999999997</c:v>
                </c:pt>
                <c:pt idx="91">
                  <c:v>0.99276699999999996</c:v>
                </c:pt>
                <c:pt idx="92">
                  <c:v>0.99723700000000004</c:v>
                </c:pt>
                <c:pt idx="93">
                  <c:v>0.99774200000000002</c:v>
                </c:pt>
                <c:pt idx="94">
                  <c:v>0.996749</c:v>
                </c:pt>
                <c:pt idx="95">
                  <c:v>0.989456</c:v>
                </c:pt>
                <c:pt idx="96">
                  <c:v>0.99799499999999997</c:v>
                </c:pt>
                <c:pt idx="97">
                  <c:v>0.98249500000000001</c:v>
                </c:pt>
                <c:pt idx="98">
                  <c:v>0.99700800000000001</c:v>
                </c:pt>
                <c:pt idx="99">
                  <c:v>0.98088799999999998</c:v>
                </c:pt>
                <c:pt idx="100">
                  <c:v>0.437359</c:v>
                </c:pt>
                <c:pt idx="101">
                  <c:v>0.92380200000000001</c:v>
                </c:pt>
                <c:pt idx="102">
                  <c:v>0.460812</c:v>
                </c:pt>
                <c:pt idx="103">
                  <c:v>0.118265</c:v>
                </c:pt>
                <c:pt idx="104">
                  <c:v>0</c:v>
                </c:pt>
                <c:pt idx="105">
                  <c:v>8.3472099999999994E-2</c:v>
                </c:pt>
                <c:pt idx="106">
                  <c:v>2.5075400000000001E-4</c:v>
                </c:pt>
                <c:pt idx="107">
                  <c:v>0.10563</c:v>
                </c:pt>
                <c:pt idx="108">
                  <c:v>0.83689100000000005</c:v>
                </c:pt>
                <c:pt idx="109">
                  <c:v>4.07193E-2</c:v>
                </c:pt>
                <c:pt idx="110">
                  <c:v>1.9163699999999999E-2</c:v>
                </c:pt>
                <c:pt idx="111">
                  <c:v>0.69811800000000002</c:v>
                </c:pt>
                <c:pt idx="112">
                  <c:v>6.4320999999999996E-3</c:v>
                </c:pt>
                <c:pt idx="113">
                  <c:v>0.73380699999999999</c:v>
                </c:pt>
                <c:pt idx="114">
                  <c:v>0.285138</c:v>
                </c:pt>
                <c:pt idx="115">
                  <c:v>0.35192400000000001</c:v>
                </c:pt>
                <c:pt idx="116">
                  <c:v>0.330905</c:v>
                </c:pt>
                <c:pt idx="117">
                  <c:v>0.93670799999999999</c:v>
                </c:pt>
                <c:pt idx="118">
                  <c:v>0.77947699999999998</c:v>
                </c:pt>
                <c:pt idx="119">
                  <c:v>0.97390100000000002</c:v>
                </c:pt>
                <c:pt idx="120">
                  <c:v>0.89215900000000004</c:v>
                </c:pt>
                <c:pt idx="121">
                  <c:v>0.80047100000000004</c:v>
                </c:pt>
                <c:pt idx="122">
                  <c:v>0.82181000000000004</c:v>
                </c:pt>
                <c:pt idx="123">
                  <c:v>0.99569700000000005</c:v>
                </c:pt>
                <c:pt idx="124">
                  <c:v>0.96970800000000001</c:v>
                </c:pt>
                <c:pt idx="125">
                  <c:v>0.92829399999999995</c:v>
                </c:pt>
                <c:pt idx="126">
                  <c:v>0.50414599999999998</c:v>
                </c:pt>
                <c:pt idx="127">
                  <c:v>0.963588</c:v>
                </c:pt>
                <c:pt idx="128">
                  <c:v>0.94192900000000002</c:v>
                </c:pt>
                <c:pt idx="129">
                  <c:v>0.91328299999999996</c:v>
                </c:pt>
                <c:pt idx="130">
                  <c:v>0.99725799999999998</c:v>
                </c:pt>
                <c:pt idx="131">
                  <c:v>0.99578999999999995</c:v>
                </c:pt>
                <c:pt idx="132">
                  <c:v>0.99505999999999994</c:v>
                </c:pt>
                <c:pt idx="133">
                  <c:v>0.99922699999999998</c:v>
                </c:pt>
                <c:pt idx="134">
                  <c:v>0.99860700000000002</c:v>
                </c:pt>
                <c:pt idx="135">
                  <c:v>0.996278</c:v>
                </c:pt>
                <c:pt idx="136">
                  <c:v>0.96737200000000001</c:v>
                </c:pt>
                <c:pt idx="137">
                  <c:v>0.99910699999999997</c:v>
                </c:pt>
                <c:pt idx="138">
                  <c:v>0.99892700000000001</c:v>
                </c:pt>
                <c:pt idx="139">
                  <c:v>0.99903699999999995</c:v>
                </c:pt>
                <c:pt idx="140">
                  <c:v>0.91185400000000005</c:v>
                </c:pt>
                <c:pt idx="141">
                  <c:v>0.99894899999999998</c:v>
                </c:pt>
                <c:pt idx="142">
                  <c:v>0.99869300000000005</c:v>
                </c:pt>
                <c:pt idx="143">
                  <c:v>0.99487000000000003</c:v>
                </c:pt>
                <c:pt idx="144">
                  <c:v>0.99828600000000001</c:v>
                </c:pt>
                <c:pt idx="145">
                  <c:v>0.992564</c:v>
                </c:pt>
                <c:pt idx="146">
                  <c:v>0.96850000000000003</c:v>
                </c:pt>
                <c:pt idx="147">
                  <c:v>0.99399300000000002</c:v>
                </c:pt>
                <c:pt idx="148">
                  <c:v>0.99762200000000001</c:v>
                </c:pt>
                <c:pt idx="149">
                  <c:v>0.73171299999999995</c:v>
                </c:pt>
                <c:pt idx="150">
                  <c:v>0.95283899999999999</c:v>
                </c:pt>
                <c:pt idx="151">
                  <c:v>0.87379600000000002</c:v>
                </c:pt>
                <c:pt idx="152">
                  <c:v>0.97848299999999999</c:v>
                </c:pt>
                <c:pt idx="153">
                  <c:v>0.99709599999999998</c:v>
                </c:pt>
                <c:pt idx="154">
                  <c:v>0.77725</c:v>
                </c:pt>
                <c:pt idx="155">
                  <c:v>0.97034699999999996</c:v>
                </c:pt>
                <c:pt idx="156">
                  <c:v>0.98641800000000002</c:v>
                </c:pt>
                <c:pt idx="157">
                  <c:v>0.94625000000000004</c:v>
                </c:pt>
                <c:pt idx="158">
                  <c:v>0.97648299999999999</c:v>
                </c:pt>
                <c:pt idx="159">
                  <c:v>0.98450800000000005</c:v>
                </c:pt>
                <c:pt idx="160">
                  <c:v>0.98140499999999997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7A-6D45-84B9-07D4574F455E}"/>
            </c:ext>
          </c:extLst>
        </c:ser>
        <c:ser>
          <c:idx val="1"/>
          <c:order val="1"/>
          <c:tx>
            <c:v>Telescope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'Keck - HISPEC'!$F$61:$FJ$61</c:f>
              <c:numCache>
                <c:formatCode>0.000</c:formatCode>
                <c:ptCount val="161"/>
                <c:pt idx="0">
                  <c:v>0.8</c:v>
                </c:pt>
                <c:pt idx="1">
                  <c:v>0.81</c:v>
                </c:pt>
                <c:pt idx="2">
                  <c:v>0.82000000000000006</c:v>
                </c:pt>
                <c:pt idx="3">
                  <c:v>0.83000000000000007</c:v>
                </c:pt>
                <c:pt idx="4">
                  <c:v>0.84000000000000008</c:v>
                </c:pt>
                <c:pt idx="5">
                  <c:v>0.85000000000000009</c:v>
                </c:pt>
                <c:pt idx="6">
                  <c:v>0.8600000000000001</c:v>
                </c:pt>
                <c:pt idx="7">
                  <c:v>0.87000000000000011</c:v>
                </c:pt>
                <c:pt idx="8">
                  <c:v>0.88000000000000012</c:v>
                </c:pt>
                <c:pt idx="9">
                  <c:v>0.89000000000000012</c:v>
                </c:pt>
                <c:pt idx="10">
                  <c:v>0.90000000000000013</c:v>
                </c:pt>
                <c:pt idx="11">
                  <c:v>0.91000000000000014</c:v>
                </c:pt>
                <c:pt idx="12">
                  <c:v>0.92000000000000015</c:v>
                </c:pt>
                <c:pt idx="13">
                  <c:v>0.93000000000000016</c:v>
                </c:pt>
                <c:pt idx="14">
                  <c:v>0.94000000000000017</c:v>
                </c:pt>
                <c:pt idx="15">
                  <c:v>0.95000000000000018</c:v>
                </c:pt>
                <c:pt idx="16">
                  <c:v>0.96000000000000019</c:v>
                </c:pt>
                <c:pt idx="17">
                  <c:v>0.9700000000000002</c:v>
                </c:pt>
                <c:pt idx="18">
                  <c:v>0.9800000000000002</c:v>
                </c:pt>
                <c:pt idx="19">
                  <c:v>0.99000000000000021</c:v>
                </c:pt>
                <c:pt idx="20">
                  <c:v>1.0000000000000002</c:v>
                </c:pt>
                <c:pt idx="21">
                  <c:v>1.0100000000000002</c:v>
                </c:pt>
                <c:pt idx="22">
                  <c:v>1.0200000000000002</c:v>
                </c:pt>
                <c:pt idx="23">
                  <c:v>1.0300000000000002</c:v>
                </c:pt>
                <c:pt idx="24">
                  <c:v>1.0400000000000003</c:v>
                </c:pt>
                <c:pt idx="25">
                  <c:v>1.0500000000000003</c:v>
                </c:pt>
                <c:pt idx="26">
                  <c:v>1.0600000000000003</c:v>
                </c:pt>
                <c:pt idx="27">
                  <c:v>1.0700000000000003</c:v>
                </c:pt>
                <c:pt idx="28">
                  <c:v>1.0800000000000003</c:v>
                </c:pt>
                <c:pt idx="29">
                  <c:v>1.0900000000000003</c:v>
                </c:pt>
                <c:pt idx="30">
                  <c:v>1.1000000000000003</c:v>
                </c:pt>
                <c:pt idx="31">
                  <c:v>1.1100000000000003</c:v>
                </c:pt>
                <c:pt idx="32">
                  <c:v>1.1200000000000003</c:v>
                </c:pt>
                <c:pt idx="33">
                  <c:v>1.1300000000000003</c:v>
                </c:pt>
                <c:pt idx="34">
                  <c:v>1.1400000000000003</c:v>
                </c:pt>
                <c:pt idx="35">
                  <c:v>1.1500000000000004</c:v>
                </c:pt>
                <c:pt idx="36">
                  <c:v>1.1600000000000004</c:v>
                </c:pt>
                <c:pt idx="37">
                  <c:v>1.1700000000000004</c:v>
                </c:pt>
                <c:pt idx="38">
                  <c:v>1.1800000000000004</c:v>
                </c:pt>
                <c:pt idx="39">
                  <c:v>1.1900000000000004</c:v>
                </c:pt>
                <c:pt idx="40">
                  <c:v>1.2000000000000004</c:v>
                </c:pt>
                <c:pt idx="41">
                  <c:v>1.2100000000000004</c:v>
                </c:pt>
                <c:pt idx="42">
                  <c:v>1.2200000000000004</c:v>
                </c:pt>
                <c:pt idx="43">
                  <c:v>1.2300000000000004</c:v>
                </c:pt>
                <c:pt idx="44">
                  <c:v>1.2400000000000004</c:v>
                </c:pt>
                <c:pt idx="45">
                  <c:v>1.2500000000000004</c:v>
                </c:pt>
                <c:pt idx="46">
                  <c:v>1.2600000000000005</c:v>
                </c:pt>
                <c:pt idx="47">
                  <c:v>1.2700000000000005</c:v>
                </c:pt>
                <c:pt idx="48">
                  <c:v>1.2800000000000005</c:v>
                </c:pt>
                <c:pt idx="49">
                  <c:v>1.2900000000000005</c:v>
                </c:pt>
                <c:pt idx="50">
                  <c:v>1.3000000000000005</c:v>
                </c:pt>
                <c:pt idx="51">
                  <c:v>1.3100000000000005</c:v>
                </c:pt>
                <c:pt idx="52">
                  <c:v>1.3200000000000005</c:v>
                </c:pt>
                <c:pt idx="53">
                  <c:v>1.3300000000000005</c:v>
                </c:pt>
                <c:pt idx="54">
                  <c:v>1.3400000000000005</c:v>
                </c:pt>
                <c:pt idx="55">
                  <c:v>1.3500000000000005</c:v>
                </c:pt>
                <c:pt idx="56">
                  <c:v>1.3600000000000005</c:v>
                </c:pt>
                <c:pt idx="57">
                  <c:v>1.3700000000000006</c:v>
                </c:pt>
                <c:pt idx="58">
                  <c:v>1.3800000000000006</c:v>
                </c:pt>
                <c:pt idx="59">
                  <c:v>1.3900000000000006</c:v>
                </c:pt>
                <c:pt idx="60">
                  <c:v>1.4000000000000006</c:v>
                </c:pt>
                <c:pt idx="61">
                  <c:v>1.4100000000000006</c:v>
                </c:pt>
                <c:pt idx="62">
                  <c:v>1.4200000000000006</c:v>
                </c:pt>
                <c:pt idx="63">
                  <c:v>1.4300000000000006</c:v>
                </c:pt>
                <c:pt idx="64">
                  <c:v>1.4400000000000006</c:v>
                </c:pt>
                <c:pt idx="65">
                  <c:v>1.4500000000000006</c:v>
                </c:pt>
                <c:pt idx="66">
                  <c:v>1.4600000000000006</c:v>
                </c:pt>
                <c:pt idx="67">
                  <c:v>1.4700000000000006</c:v>
                </c:pt>
                <c:pt idx="68">
                  <c:v>1.4800000000000006</c:v>
                </c:pt>
                <c:pt idx="69">
                  <c:v>1.4900000000000007</c:v>
                </c:pt>
                <c:pt idx="70">
                  <c:v>1.5000000000000007</c:v>
                </c:pt>
                <c:pt idx="71">
                  <c:v>1.5100000000000007</c:v>
                </c:pt>
                <c:pt idx="72">
                  <c:v>1.5200000000000007</c:v>
                </c:pt>
                <c:pt idx="73">
                  <c:v>1.5300000000000007</c:v>
                </c:pt>
                <c:pt idx="74">
                  <c:v>1.5400000000000007</c:v>
                </c:pt>
                <c:pt idx="75">
                  <c:v>1.5500000000000007</c:v>
                </c:pt>
                <c:pt idx="76">
                  <c:v>1.5600000000000007</c:v>
                </c:pt>
                <c:pt idx="77">
                  <c:v>1.5700000000000007</c:v>
                </c:pt>
                <c:pt idx="78">
                  <c:v>1.5800000000000007</c:v>
                </c:pt>
                <c:pt idx="79">
                  <c:v>1.5900000000000007</c:v>
                </c:pt>
                <c:pt idx="80">
                  <c:v>1.6000000000000008</c:v>
                </c:pt>
                <c:pt idx="81">
                  <c:v>1.6100000000000008</c:v>
                </c:pt>
                <c:pt idx="82">
                  <c:v>1.6200000000000008</c:v>
                </c:pt>
                <c:pt idx="83">
                  <c:v>1.6300000000000008</c:v>
                </c:pt>
                <c:pt idx="84">
                  <c:v>1.6400000000000008</c:v>
                </c:pt>
                <c:pt idx="85">
                  <c:v>1.6500000000000008</c:v>
                </c:pt>
                <c:pt idx="86">
                  <c:v>1.6600000000000008</c:v>
                </c:pt>
                <c:pt idx="87">
                  <c:v>1.6700000000000008</c:v>
                </c:pt>
                <c:pt idx="88">
                  <c:v>1.6800000000000008</c:v>
                </c:pt>
                <c:pt idx="89">
                  <c:v>1.6900000000000008</c:v>
                </c:pt>
                <c:pt idx="90">
                  <c:v>1.7000000000000008</c:v>
                </c:pt>
                <c:pt idx="91">
                  <c:v>1.7100000000000009</c:v>
                </c:pt>
                <c:pt idx="92">
                  <c:v>1.7200000000000009</c:v>
                </c:pt>
                <c:pt idx="93">
                  <c:v>1.7300000000000009</c:v>
                </c:pt>
                <c:pt idx="94">
                  <c:v>1.7400000000000009</c:v>
                </c:pt>
                <c:pt idx="95">
                  <c:v>1.7500000000000009</c:v>
                </c:pt>
                <c:pt idx="96">
                  <c:v>1.7600000000000009</c:v>
                </c:pt>
                <c:pt idx="97">
                  <c:v>1.7700000000000009</c:v>
                </c:pt>
                <c:pt idx="98">
                  <c:v>1.7800000000000009</c:v>
                </c:pt>
                <c:pt idx="99">
                  <c:v>1.7900000000000009</c:v>
                </c:pt>
                <c:pt idx="100">
                  <c:v>1.8000000000000009</c:v>
                </c:pt>
                <c:pt idx="101">
                  <c:v>1.8100000000000009</c:v>
                </c:pt>
                <c:pt idx="102">
                  <c:v>1.820000000000001</c:v>
                </c:pt>
                <c:pt idx="103">
                  <c:v>1.830000000000001</c:v>
                </c:pt>
                <c:pt idx="104">
                  <c:v>1.840000000000001</c:v>
                </c:pt>
                <c:pt idx="105">
                  <c:v>1.850000000000001</c:v>
                </c:pt>
                <c:pt idx="106">
                  <c:v>1.860000000000001</c:v>
                </c:pt>
                <c:pt idx="107">
                  <c:v>1.870000000000001</c:v>
                </c:pt>
                <c:pt idx="108">
                  <c:v>1.880000000000001</c:v>
                </c:pt>
                <c:pt idx="109">
                  <c:v>1.890000000000001</c:v>
                </c:pt>
                <c:pt idx="110">
                  <c:v>1.900000000000001</c:v>
                </c:pt>
                <c:pt idx="111">
                  <c:v>1.910000000000001</c:v>
                </c:pt>
                <c:pt idx="112">
                  <c:v>1.920000000000001</c:v>
                </c:pt>
                <c:pt idx="113">
                  <c:v>1.930000000000001</c:v>
                </c:pt>
                <c:pt idx="114">
                  <c:v>1.9400000000000011</c:v>
                </c:pt>
                <c:pt idx="115">
                  <c:v>1.9500000000000011</c:v>
                </c:pt>
                <c:pt idx="116">
                  <c:v>1.9600000000000011</c:v>
                </c:pt>
                <c:pt idx="117">
                  <c:v>1.9700000000000011</c:v>
                </c:pt>
                <c:pt idx="118">
                  <c:v>1.9800000000000011</c:v>
                </c:pt>
                <c:pt idx="119">
                  <c:v>1.9900000000000011</c:v>
                </c:pt>
                <c:pt idx="120">
                  <c:v>2.0000000000000009</c:v>
                </c:pt>
                <c:pt idx="121">
                  <c:v>2.0100000000000007</c:v>
                </c:pt>
                <c:pt idx="122">
                  <c:v>2.0200000000000005</c:v>
                </c:pt>
                <c:pt idx="123">
                  <c:v>2.0300000000000002</c:v>
                </c:pt>
                <c:pt idx="124">
                  <c:v>2.04</c:v>
                </c:pt>
                <c:pt idx="125">
                  <c:v>2.0499999999999998</c:v>
                </c:pt>
                <c:pt idx="126">
                  <c:v>2.0599999999999996</c:v>
                </c:pt>
                <c:pt idx="127">
                  <c:v>2.0699999999999994</c:v>
                </c:pt>
                <c:pt idx="128">
                  <c:v>2.0799999999999992</c:v>
                </c:pt>
                <c:pt idx="129">
                  <c:v>2.089999999999999</c:v>
                </c:pt>
                <c:pt idx="130">
                  <c:v>2.0999999999999988</c:v>
                </c:pt>
                <c:pt idx="131">
                  <c:v>2.1099999999999985</c:v>
                </c:pt>
                <c:pt idx="132">
                  <c:v>2.1199999999999983</c:v>
                </c:pt>
                <c:pt idx="133">
                  <c:v>2.1299999999999981</c:v>
                </c:pt>
                <c:pt idx="134">
                  <c:v>2.1399999999999979</c:v>
                </c:pt>
                <c:pt idx="135">
                  <c:v>2.1499999999999977</c:v>
                </c:pt>
                <c:pt idx="136">
                  <c:v>2.1599999999999975</c:v>
                </c:pt>
                <c:pt idx="137">
                  <c:v>2.1699999999999973</c:v>
                </c:pt>
                <c:pt idx="138">
                  <c:v>2.1799999999999971</c:v>
                </c:pt>
                <c:pt idx="139">
                  <c:v>2.1899999999999968</c:v>
                </c:pt>
                <c:pt idx="140">
                  <c:v>2.1999999999999966</c:v>
                </c:pt>
                <c:pt idx="141">
                  <c:v>2.2099999999999964</c:v>
                </c:pt>
                <c:pt idx="142">
                  <c:v>2.2199999999999962</c:v>
                </c:pt>
                <c:pt idx="143">
                  <c:v>2.229999999999996</c:v>
                </c:pt>
                <c:pt idx="144">
                  <c:v>2.2399999999999958</c:v>
                </c:pt>
                <c:pt idx="145">
                  <c:v>2.2499999999999956</c:v>
                </c:pt>
                <c:pt idx="146">
                  <c:v>2.2599999999999953</c:v>
                </c:pt>
                <c:pt idx="147">
                  <c:v>2.2699999999999951</c:v>
                </c:pt>
                <c:pt idx="148">
                  <c:v>2.2799999999999949</c:v>
                </c:pt>
                <c:pt idx="149">
                  <c:v>2.2899999999999947</c:v>
                </c:pt>
                <c:pt idx="150">
                  <c:v>2.2999999999999945</c:v>
                </c:pt>
                <c:pt idx="151">
                  <c:v>2.3099999999999943</c:v>
                </c:pt>
                <c:pt idx="152">
                  <c:v>2.3199999999999941</c:v>
                </c:pt>
                <c:pt idx="153">
                  <c:v>2.3299999999999939</c:v>
                </c:pt>
                <c:pt idx="154">
                  <c:v>2.3399999999999936</c:v>
                </c:pt>
                <c:pt idx="155">
                  <c:v>2.3499999999999934</c:v>
                </c:pt>
                <c:pt idx="156">
                  <c:v>2.3599999999999932</c:v>
                </c:pt>
                <c:pt idx="157">
                  <c:v>2.369999999999993</c:v>
                </c:pt>
                <c:pt idx="158">
                  <c:v>2.3799999999999928</c:v>
                </c:pt>
                <c:pt idx="159">
                  <c:v>2.3899999999999926</c:v>
                </c:pt>
                <c:pt idx="160">
                  <c:v>2.3999999999999924</c:v>
                </c:pt>
              </c:numCache>
            </c:numRef>
          </c:cat>
          <c:val>
            <c:numRef>
              <c:f>'Keck - HISPEC'!$F$9:$FJ$9</c:f>
              <c:numCache>
                <c:formatCode>0.000</c:formatCode>
                <c:ptCount val="161"/>
                <c:pt idx="0">
                  <c:v>0.64050392799999989</c:v>
                </c:pt>
                <c:pt idx="1">
                  <c:v>0.63605599999999995</c:v>
                </c:pt>
                <c:pt idx="2">
                  <c:v>0.63672187222699983</c:v>
                </c:pt>
                <c:pt idx="3">
                  <c:v>0.63783269171199997</c:v>
                </c:pt>
                <c:pt idx="4">
                  <c:v>0.63983542111300007</c:v>
                </c:pt>
                <c:pt idx="5">
                  <c:v>0.64318261196799986</c:v>
                </c:pt>
                <c:pt idx="6">
                  <c:v>0.64901202631200006</c:v>
                </c:pt>
                <c:pt idx="7">
                  <c:v>0.65873009610099997</c:v>
                </c:pt>
                <c:pt idx="8">
                  <c:v>0.67153097409300011</c:v>
                </c:pt>
                <c:pt idx="9">
                  <c:v>0.68846538699999993</c:v>
                </c:pt>
                <c:pt idx="10">
                  <c:v>0.69823353210371331</c:v>
                </c:pt>
                <c:pt idx="11">
                  <c:v>0.70882622242739002</c:v>
                </c:pt>
                <c:pt idx="12">
                  <c:v>0.73593941005045915</c:v>
                </c:pt>
                <c:pt idx="13">
                  <c:v>0.66009526402421925</c:v>
                </c:pt>
                <c:pt idx="14">
                  <c:v>0.76478212759832231</c:v>
                </c:pt>
                <c:pt idx="15">
                  <c:v>0.31535133200700477</c:v>
                </c:pt>
                <c:pt idx="16">
                  <c:v>0.70940222977556378</c:v>
                </c:pt>
                <c:pt idx="17">
                  <c:v>0.8018645905177586</c:v>
                </c:pt>
                <c:pt idx="18">
                  <c:v>0.80969752025170916</c:v>
                </c:pt>
                <c:pt idx="19">
                  <c:v>0.8143428198642525</c:v>
                </c:pt>
                <c:pt idx="20">
                  <c:v>0.82159562385760099</c:v>
                </c:pt>
                <c:pt idx="21">
                  <c:v>0.8254442904552276</c:v>
                </c:pt>
                <c:pt idx="22">
                  <c:v>0.830053952792</c:v>
                </c:pt>
                <c:pt idx="23">
                  <c:v>0.83401395712680004</c:v>
                </c:pt>
                <c:pt idx="24">
                  <c:v>0.83829506058899983</c:v>
                </c:pt>
                <c:pt idx="25">
                  <c:v>0.84255968528744662</c:v>
                </c:pt>
                <c:pt idx="26">
                  <c:v>0.84685903918100014</c:v>
                </c:pt>
                <c:pt idx="27">
                  <c:v>0.8511168515410259</c:v>
                </c:pt>
                <c:pt idx="28">
                  <c:v>0.85494219303492114</c:v>
                </c:pt>
                <c:pt idx="29">
                  <c:v>0.85845416377171968</c:v>
                </c:pt>
                <c:pt idx="30">
                  <c:v>0.85573486363950768</c:v>
                </c:pt>
                <c:pt idx="31">
                  <c:v>0.86140394430230649</c:v>
                </c:pt>
                <c:pt idx="32">
                  <c:v>0.27356390175316242</c:v>
                </c:pt>
                <c:pt idx="33">
                  <c:v>0.80250141966121014</c:v>
                </c:pt>
                <c:pt idx="34">
                  <c:v>0.66890136538682987</c:v>
                </c:pt>
                <c:pt idx="35">
                  <c:v>0.77260823779218823</c:v>
                </c:pt>
                <c:pt idx="36">
                  <c:v>0.87026786368941389</c:v>
                </c:pt>
                <c:pt idx="37">
                  <c:v>0.86247032477503471</c:v>
                </c:pt>
                <c:pt idx="38">
                  <c:v>0.87666913818598302</c:v>
                </c:pt>
                <c:pt idx="39">
                  <c:v>0.87773340390784793</c:v>
                </c:pt>
                <c:pt idx="40">
                  <c:v>0.88140988815646559</c:v>
                </c:pt>
                <c:pt idx="41">
                  <c:v>0.82689129370906478</c:v>
                </c:pt>
                <c:pt idx="42">
                  <c:v>0.88507837640810072</c:v>
                </c:pt>
                <c:pt idx="43">
                  <c:v>0.88669512915277471</c:v>
                </c:pt>
                <c:pt idx="44">
                  <c:v>0.88833510939700011</c:v>
                </c:pt>
                <c:pt idx="45">
                  <c:v>0.88972197703199996</c:v>
                </c:pt>
                <c:pt idx="46">
                  <c:v>0.89106751407320639</c:v>
                </c:pt>
                <c:pt idx="47">
                  <c:v>0.8892406310017128</c:v>
                </c:pt>
                <c:pt idx="48">
                  <c:v>0.89321545736021257</c:v>
                </c:pt>
                <c:pt idx="49">
                  <c:v>0.89355240304407269</c:v>
                </c:pt>
                <c:pt idx="50">
                  <c:v>0.89602160243244278</c:v>
                </c:pt>
                <c:pt idx="51">
                  <c:v>0.85571766503833191</c:v>
                </c:pt>
                <c:pt idx="52">
                  <c:v>0.88579493877627735</c:v>
                </c:pt>
                <c:pt idx="53">
                  <c:v>0.86273465406365302</c:v>
                </c:pt>
                <c:pt idx="54">
                  <c:v>0.88087469291949982</c:v>
                </c:pt>
                <c:pt idx="55">
                  <c:v>0.70965621738481655</c:v>
                </c:pt>
                <c:pt idx="56">
                  <c:v>0.40077238751179695</c:v>
                </c:pt>
                <c:pt idx="57">
                  <c:v>1.6549773894595322E-6</c:v>
                </c:pt>
                <c:pt idx="58">
                  <c:v>0.43798074376068635</c:v>
                </c:pt>
                <c:pt idx="59">
                  <c:v>8.3616424357827249E-2</c:v>
                </c:pt>
                <c:pt idx="60">
                  <c:v>1.012839764178472E-2</c:v>
                </c:pt>
                <c:pt idx="61">
                  <c:v>0.32924949059403896</c:v>
                </c:pt>
                <c:pt idx="62">
                  <c:v>7.7035602273044151E-2</c:v>
                </c:pt>
                <c:pt idx="63">
                  <c:v>0.38145962769018271</c:v>
                </c:pt>
                <c:pt idx="64">
                  <c:v>0.79806666467665011</c:v>
                </c:pt>
                <c:pt idx="65">
                  <c:v>0.83996648910577698</c:v>
                </c:pt>
                <c:pt idx="66">
                  <c:v>0.88011677890292939</c:v>
                </c:pt>
                <c:pt idx="67">
                  <c:v>0.86543628591319288</c:v>
                </c:pt>
                <c:pt idx="68">
                  <c:v>0.87999740586264197</c:v>
                </c:pt>
                <c:pt idx="69">
                  <c:v>0.90242056847588548</c:v>
                </c:pt>
                <c:pt idx="70">
                  <c:v>0.9158000191233725</c:v>
                </c:pt>
                <c:pt idx="71">
                  <c:v>0.91682806059297428</c:v>
                </c:pt>
                <c:pt idx="72">
                  <c:v>0.90607007210019008</c:v>
                </c:pt>
                <c:pt idx="73">
                  <c:v>0.91762109720294394</c:v>
                </c:pt>
                <c:pt idx="74">
                  <c:v>0.89982602880619267</c:v>
                </c:pt>
                <c:pt idx="75">
                  <c:v>0.91918061606700008</c:v>
                </c:pt>
                <c:pt idx="76">
                  <c:v>0.91974795312500013</c:v>
                </c:pt>
                <c:pt idx="77">
                  <c:v>0.8241489935772417</c:v>
                </c:pt>
                <c:pt idx="78">
                  <c:v>0.88331865479406868</c:v>
                </c:pt>
                <c:pt idx="79">
                  <c:v>0.92143938602325626</c:v>
                </c:pt>
                <c:pt idx="80">
                  <c:v>0.91547043517047089</c:v>
                </c:pt>
                <c:pt idx="81">
                  <c:v>0.90082424844837916</c:v>
                </c:pt>
                <c:pt idx="82">
                  <c:v>0.92201502573882099</c:v>
                </c:pt>
                <c:pt idx="83">
                  <c:v>0.92219133783321383</c:v>
                </c:pt>
                <c:pt idx="84">
                  <c:v>0.91895867863076486</c:v>
                </c:pt>
                <c:pt idx="85">
                  <c:v>0.92269898022971197</c:v>
                </c:pt>
                <c:pt idx="86">
                  <c:v>0.92131559438180821</c:v>
                </c:pt>
                <c:pt idx="87">
                  <c:v>0.92313010700352205</c:v>
                </c:pt>
                <c:pt idx="88">
                  <c:v>0.92155197430003344</c:v>
                </c:pt>
                <c:pt idx="89">
                  <c:v>0.92368058785232943</c:v>
                </c:pt>
                <c:pt idx="90">
                  <c:v>0.90549334958342964</c:v>
                </c:pt>
                <c:pt idx="91">
                  <c:v>0.91732705660320779</c:v>
                </c:pt>
                <c:pt idx="92">
                  <c:v>0.92174122878121389</c:v>
                </c:pt>
                <c:pt idx="93">
                  <c:v>0.92220799778450457</c:v>
                </c:pt>
                <c:pt idx="94">
                  <c:v>0.92157393773216745</c:v>
                </c:pt>
                <c:pt idx="95">
                  <c:v>0.91511272416742873</c:v>
                </c:pt>
                <c:pt idx="96">
                  <c:v>0.92329437843191819</c:v>
                </c:pt>
                <c:pt idx="97">
                  <c:v>0.90895456423876619</c:v>
                </c:pt>
                <c:pt idx="98">
                  <c:v>0.92266526959247408</c:v>
                </c:pt>
                <c:pt idx="99">
                  <c:v>0.9080267496318073</c:v>
                </c:pt>
                <c:pt idx="100">
                  <c:v>0.40487157676739599</c:v>
                </c:pt>
                <c:pt idx="101">
                  <c:v>0.8554444171610589</c:v>
                </c:pt>
                <c:pt idx="102">
                  <c:v>0.42671379014206706</c:v>
                </c:pt>
                <c:pt idx="103">
                  <c:v>0.10954758242105887</c:v>
                </c:pt>
                <c:pt idx="104">
                  <c:v>0</c:v>
                </c:pt>
                <c:pt idx="105">
                  <c:v>7.73430956778942E-2</c:v>
                </c:pt>
                <c:pt idx="106">
                  <c:v>2.3241369571875E-4</c:v>
                </c:pt>
                <c:pt idx="107">
                  <c:v>9.793428322665812E-2</c:v>
                </c:pt>
                <c:pt idx="108">
                  <c:v>0.77591896453508613</c:v>
                </c:pt>
                <c:pt idx="109">
                  <c:v>3.7764294983658846E-2</c:v>
                </c:pt>
                <c:pt idx="110">
                  <c:v>1.7772987742381209E-2</c:v>
                </c:pt>
                <c:pt idx="111">
                  <c:v>0.64765468053603759</c:v>
                </c:pt>
                <c:pt idx="112">
                  <c:v>5.9689926146469551E-3</c:v>
                </c:pt>
                <c:pt idx="113">
                  <c:v>0.68097333119451475</c:v>
                </c:pt>
                <c:pt idx="114">
                  <c:v>0.26468962597842977</c:v>
                </c:pt>
                <c:pt idx="115">
                  <c:v>0.32678661529398761</c:v>
                </c:pt>
                <c:pt idx="116">
                  <c:v>0.30726896981694052</c:v>
                </c:pt>
                <c:pt idx="117">
                  <c:v>0.87006789618478197</c:v>
                </c:pt>
                <c:pt idx="118">
                  <c:v>0.72402276217820838</c:v>
                </c:pt>
                <c:pt idx="119">
                  <c:v>0.90489305094468442</c:v>
                </c:pt>
                <c:pt idx="120">
                  <c:v>0.82919794089203214</c:v>
                </c:pt>
                <c:pt idx="121">
                  <c:v>0.74398050677489758</c:v>
                </c:pt>
                <c:pt idx="122">
                  <c:v>0.76404840697855991</c:v>
                </c:pt>
                <c:pt idx="123">
                  <c:v>0.92571361590067203</c:v>
                </c:pt>
                <c:pt idx="124">
                  <c:v>0.90182841874497022</c:v>
                </c:pt>
                <c:pt idx="125">
                  <c:v>0.86331339965272369</c:v>
                </c:pt>
                <c:pt idx="126">
                  <c:v>0.4689998844513662</c:v>
                </c:pt>
                <c:pt idx="127">
                  <c:v>0.89668777909663377</c:v>
                </c:pt>
                <c:pt idx="128">
                  <c:v>0.87653252539125959</c:v>
                </c:pt>
                <c:pt idx="129">
                  <c:v>0.8501365454734876</c:v>
                </c:pt>
                <c:pt idx="130">
                  <c:v>0.92830532383259001</c:v>
                </c:pt>
                <c:pt idx="131">
                  <c:v>0.92722365684435382</c:v>
                </c:pt>
                <c:pt idx="132">
                  <c:v>0.92654392189070256</c:v>
                </c:pt>
                <c:pt idx="133">
                  <c:v>0.93070987180873488</c:v>
                </c:pt>
                <c:pt idx="134">
                  <c:v>0.93013238529113529</c:v>
                </c:pt>
                <c:pt idx="135">
                  <c:v>0.92824817363409229</c:v>
                </c:pt>
                <c:pt idx="136">
                  <c:v>0.90131599034080767</c:v>
                </c:pt>
                <c:pt idx="137">
                  <c:v>0.93116995483808096</c:v>
                </c:pt>
                <c:pt idx="138">
                  <c:v>0.93100219443617127</c:v>
                </c:pt>
                <c:pt idx="139">
                  <c:v>0.93139070978002447</c:v>
                </c:pt>
                <c:pt idx="140">
                  <c:v>0.85011100116988103</c:v>
                </c:pt>
                <c:pt idx="141">
                  <c:v>0.93159469685051688</c:v>
                </c:pt>
                <c:pt idx="142">
                  <c:v>0.93135595769326895</c:v>
                </c:pt>
                <c:pt idx="143">
                  <c:v>0.92807564294721345</c:v>
                </c:pt>
                <c:pt idx="144">
                  <c:v>0.93126229687818707</c:v>
                </c:pt>
                <c:pt idx="145">
                  <c:v>0.92620878159136932</c:v>
                </c:pt>
                <c:pt idx="146">
                  <c:v>0.90375351611708787</c:v>
                </c:pt>
                <c:pt idx="147">
                  <c:v>0.92782703384028742</c:v>
                </c:pt>
                <c:pt idx="148">
                  <c:v>0.93121446645380324</c:v>
                </c:pt>
                <c:pt idx="149">
                  <c:v>0.68321560150369953</c:v>
                </c:pt>
                <c:pt idx="150">
                  <c:v>0.88968553315464338</c:v>
                </c:pt>
                <c:pt idx="151">
                  <c:v>0.81613189459243762</c:v>
                </c:pt>
                <c:pt idx="152">
                  <c:v>0.91391032302332831</c:v>
                </c:pt>
                <c:pt idx="153">
                  <c:v>0.93129500200337512</c:v>
                </c:pt>
                <c:pt idx="154">
                  <c:v>0.72618004303769612</c:v>
                </c:pt>
                <c:pt idx="155">
                  <c:v>0.90658941939079996</c:v>
                </c:pt>
                <c:pt idx="156">
                  <c:v>0.92188730427315912</c:v>
                </c:pt>
                <c:pt idx="157">
                  <c:v>0.88434706348472625</c:v>
                </c:pt>
                <c:pt idx="158">
                  <c:v>0.91288229809778587</c:v>
                </c:pt>
                <c:pt idx="159">
                  <c:v>0.92038461041887565</c:v>
                </c:pt>
                <c:pt idx="160">
                  <c:v>0.91776523939899524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7A-6D45-84B9-07D4574F455E}"/>
            </c:ext>
          </c:extLst>
        </c:ser>
        <c:ser>
          <c:idx val="2"/>
          <c:order val="2"/>
          <c:tx>
            <c:v>Keck AO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'Keck - HISPEC'!$F$61:$FJ$61</c:f>
              <c:numCache>
                <c:formatCode>0.000</c:formatCode>
                <c:ptCount val="161"/>
                <c:pt idx="0">
                  <c:v>0.8</c:v>
                </c:pt>
                <c:pt idx="1">
                  <c:v>0.81</c:v>
                </c:pt>
                <c:pt idx="2">
                  <c:v>0.82000000000000006</c:v>
                </c:pt>
                <c:pt idx="3">
                  <c:v>0.83000000000000007</c:v>
                </c:pt>
                <c:pt idx="4">
                  <c:v>0.84000000000000008</c:v>
                </c:pt>
                <c:pt idx="5">
                  <c:v>0.85000000000000009</c:v>
                </c:pt>
                <c:pt idx="6">
                  <c:v>0.8600000000000001</c:v>
                </c:pt>
                <c:pt idx="7">
                  <c:v>0.87000000000000011</c:v>
                </c:pt>
                <c:pt idx="8">
                  <c:v>0.88000000000000012</c:v>
                </c:pt>
                <c:pt idx="9">
                  <c:v>0.89000000000000012</c:v>
                </c:pt>
                <c:pt idx="10">
                  <c:v>0.90000000000000013</c:v>
                </c:pt>
                <c:pt idx="11">
                  <c:v>0.91000000000000014</c:v>
                </c:pt>
                <c:pt idx="12">
                  <c:v>0.92000000000000015</c:v>
                </c:pt>
                <c:pt idx="13">
                  <c:v>0.93000000000000016</c:v>
                </c:pt>
                <c:pt idx="14">
                  <c:v>0.94000000000000017</c:v>
                </c:pt>
                <c:pt idx="15">
                  <c:v>0.95000000000000018</c:v>
                </c:pt>
                <c:pt idx="16">
                  <c:v>0.96000000000000019</c:v>
                </c:pt>
                <c:pt idx="17">
                  <c:v>0.9700000000000002</c:v>
                </c:pt>
                <c:pt idx="18">
                  <c:v>0.9800000000000002</c:v>
                </c:pt>
                <c:pt idx="19">
                  <c:v>0.99000000000000021</c:v>
                </c:pt>
                <c:pt idx="20">
                  <c:v>1.0000000000000002</c:v>
                </c:pt>
                <c:pt idx="21">
                  <c:v>1.0100000000000002</c:v>
                </c:pt>
                <c:pt idx="22">
                  <c:v>1.0200000000000002</c:v>
                </c:pt>
                <c:pt idx="23">
                  <c:v>1.0300000000000002</c:v>
                </c:pt>
                <c:pt idx="24">
                  <c:v>1.0400000000000003</c:v>
                </c:pt>
                <c:pt idx="25">
                  <c:v>1.0500000000000003</c:v>
                </c:pt>
                <c:pt idx="26">
                  <c:v>1.0600000000000003</c:v>
                </c:pt>
                <c:pt idx="27">
                  <c:v>1.0700000000000003</c:v>
                </c:pt>
                <c:pt idx="28">
                  <c:v>1.0800000000000003</c:v>
                </c:pt>
                <c:pt idx="29">
                  <c:v>1.0900000000000003</c:v>
                </c:pt>
                <c:pt idx="30">
                  <c:v>1.1000000000000003</c:v>
                </c:pt>
                <c:pt idx="31">
                  <c:v>1.1100000000000003</c:v>
                </c:pt>
                <c:pt idx="32">
                  <c:v>1.1200000000000003</c:v>
                </c:pt>
                <c:pt idx="33">
                  <c:v>1.1300000000000003</c:v>
                </c:pt>
                <c:pt idx="34">
                  <c:v>1.1400000000000003</c:v>
                </c:pt>
                <c:pt idx="35">
                  <c:v>1.1500000000000004</c:v>
                </c:pt>
                <c:pt idx="36">
                  <c:v>1.1600000000000004</c:v>
                </c:pt>
                <c:pt idx="37">
                  <c:v>1.1700000000000004</c:v>
                </c:pt>
                <c:pt idx="38">
                  <c:v>1.1800000000000004</c:v>
                </c:pt>
                <c:pt idx="39">
                  <c:v>1.1900000000000004</c:v>
                </c:pt>
                <c:pt idx="40">
                  <c:v>1.2000000000000004</c:v>
                </c:pt>
                <c:pt idx="41">
                  <c:v>1.2100000000000004</c:v>
                </c:pt>
                <c:pt idx="42">
                  <c:v>1.2200000000000004</c:v>
                </c:pt>
                <c:pt idx="43">
                  <c:v>1.2300000000000004</c:v>
                </c:pt>
                <c:pt idx="44">
                  <c:v>1.2400000000000004</c:v>
                </c:pt>
                <c:pt idx="45">
                  <c:v>1.2500000000000004</c:v>
                </c:pt>
                <c:pt idx="46">
                  <c:v>1.2600000000000005</c:v>
                </c:pt>
                <c:pt idx="47">
                  <c:v>1.2700000000000005</c:v>
                </c:pt>
                <c:pt idx="48">
                  <c:v>1.2800000000000005</c:v>
                </c:pt>
                <c:pt idx="49">
                  <c:v>1.2900000000000005</c:v>
                </c:pt>
                <c:pt idx="50">
                  <c:v>1.3000000000000005</c:v>
                </c:pt>
                <c:pt idx="51">
                  <c:v>1.3100000000000005</c:v>
                </c:pt>
                <c:pt idx="52">
                  <c:v>1.3200000000000005</c:v>
                </c:pt>
                <c:pt idx="53">
                  <c:v>1.3300000000000005</c:v>
                </c:pt>
                <c:pt idx="54">
                  <c:v>1.3400000000000005</c:v>
                </c:pt>
                <c:pt idx="55">
                  <c:v>1.3500000000000005</c:v>
                </c:pt>
                <c:pt idx="56">
                  <c:v>1.3600000000000005</c:v>
                </c:pt>
                <c:pt idx="57">
                  <c:v>1.3700000000000006</c:v>
                </c:pt>
                <c:pt idx="58">
                  <c:v>1.3800000000000006</c:v>
                </c:pt>
                <c:pt idx="59">
                  <c:v>1.3900000000000006</c:v>
                </c:pt>
                <c:pt idx="60">
                  <c:v>1.4000000000000006</c:v>
                </c:pt>
                <c:pt idx="61">
                  <c:v>1.4100000000000006</c:v>
                </c:pt>
                <c:pt idx="62">
                  <c:v>1.4200000000000006</c:v>
                </c:pt>
                <c:pt idx="63">
                  <c:v>1.4300000000000006</c:v>
                </c:pt>
                <c:pt idx="64">
                  <c:v>1.4400000000000006</c:v>
                </c:pt>
                <c:pt idx="65">
                  <c:v>1.4500000000000006</c:v>
                </c:pt>
                <c:pt idx="66">
                  <c:v>1.4600000000000006</c:v>
                </c:pt>
                <c:pt idx="67">
                  <c:v>1.4700000000000006</c:v>
                </c:pt>
                <c:pt idx="68">
                  <c:v>1.4800000000000006</c:v>
                </c:pt>
                <c:pt idx="69">
                  <c:v>1.4900000000000007</c:v>
                </c:pt>
                <c:pt idx="70">
                  <c:v>1.5000000000000007</c:v>
                </c:pt>
                <c:pt idx="71">
                  <c:v>1.5100000000000007</c:v>
                </c:pt>
                <c:pt idx="72">
                  <c:v>1.5200000000000007</c:v>
                </c:pt>
                <c:pt idx="73">
                  <c:v>1.5300000000000007</c:v>
                </c:pt>
                <c:pt idx="74">
                  <c:v>1.5400000000000007</c:v>
                </c:pt>
                <c:pt idx="75">
                  <c:v>1.5500000000000007</c:v>
                </c:pt>
                <c:pt idx="76">
                  <c:v>1.5600000000000007</c:v>
                </c:pt>
                <c:pt idx="77">
                  <c:v>1.5700000000000007</c:v>
                </c:pt>
                <c:pt idx="78">
                  <c:v>1.5800000000000007</c:v>
                </c:pt>
                <c:pt idx="79">
                  <c:v>1.5900000000000007</c:v>
                </c:pt>
                <c:pt idx="80">
                  <c:v>1.6000000000000008</c:v>
                </c:pt>
                <c:pt idx="81">
                  <c:v>1.6100000000000008</c:v>
                </c:pt>
                <c:pt idx="82">
                  <c:v>1.6200000000000008</c:v>
                </c:pt>
                <c:pt idx="83">
                  <c:v>1.6300000000000008</c:v>
                </c:pt>
                <c:pt idx="84">
                  <c:v>1.6400000000000008</c:v>
                </c:pt>
                <c:pt idx="85">
                  <c:v>1.6500000000000008</c:v>
                </c:pt>
                <c:pt idx="86">
                  <c:v>1.6600000000000008</c:v>
                </c:pt>
                <c:pt idx="87">
                  <c:v>1.6700000000000008</c:v>
                </c:pt>
                <c:pt idx="88">
                  <c:v>1.6800000000000008</c:v>
                </c:pt>
                <c:pt idx="89">
                  <c:v>1.6900000000000008</c:v>
                </c:pt>
                <c:pt idx="90">
                  <c:v>1.7000000000000008</c:v>
                </c:pt>
                <c:pt idx="91">
                  <c:v>1.7100000000000009</c:v>
                </c:pt>
                <c:pt idx="92">
                  <c:v>1.7200000000000009</c:v>
                </c:pt>
                <c:pt idx="93">
                  <c:v>1.7300000000000009</c:v>
                </c:pt>
                <c:pt idx="94">
                  <c:v>1.7400000000000009</c:v>
                </c:pt>
                <c:pt idx="95">
                  <c:v>1.7500000000000009</c:v>
                </c:pt>
                <c:pt idx="96">
                  <c:v>1.7600000000000009</c:v>
                </c:pt>
                <c:pt idx="97">
                  <c:v>1.7700000000000009</c:v>
                </c:pt>
                <c:pt idx="98">
                  <c:v>1.7800000000000009</c:v>
                </c:pt>
                <c:pt idx="99">
                  <c:v>1.7900000000000009</c:v>
                </c:pt>
                <c:pt idx="100">
                  <c:v>1.8000000000000009</c:v>
                </c:pt>
                <c:pt idx="101">
                  <c:v>1.8100000000000009</c:v>
                </c:pt>
                <c:pt idx="102">
                  <c:v>1.820000000000001</c:v>
                </c:pt>
                <c:pt idx="103">
                  <c:v>1.830000000000001</c:v>
                </c:pt>
                <c:pt idx="104">
                  <c:v>1.840000000000001</c:v>
                </c:pt>
                <c:pt idx="105">
                  <c:v>1.850000000000001</c:v>
                </c:pt>
                <c:pt idx="106">
                  <c:v>1.860000000000001</c:v>
                </c:pt>
                <c:pt idx="107">
                  <c:v>1.870000000000001</c:v>
                </c:pt>
                <c:pt idx="108">
                  <c:v>1.880000000000001</c:v>
                </c:pt>
                <c:pt idx="109">
                  <c:v>1.890000000000001</c:v>
                </c:pt>
                <c:pt idx="110">
                  <c:v>1.900000000000001</c:v>
                </c:pt>
                <c:pt idx="111">
                  <c:v>1.910000000000001</c:v>
                </c:pt>
                <c:pt idx="112">
                  <c:v>1.920000000000001</c:v>
                </c:pt>
                <c:pt idx="113">
                  <c:v>1.930000000000001</c:v>
                </c:pt>
                <c:pt idx="114">
                  <c:v>1.9400000000000011</c:v>
                </c:pt>
                <c:pt idx="115">
                  <c:v>1.9500000000000011</c:v>
                </c:pt>
                <c:pt idx="116">
                  <c:v>1.9600000000000011</c:v>
                </c:pt>
                <c:pt idx="117">
                  <c:v>1.9700000000000011</c:v>
                </c:pt>
                <c:pt idx="118">
                  <c:v>1.9800000000000011</c:v>
                </c:pt>
                <c:pt idx="119">
                  <c:v>1.9900000000000011</c:v>
                </c:pt>
                <c:pt idx="120">
                  <c:v>2.0000000000000009</c:v>
                </c:pt>
                <c:pt idx="121">
                  <c:v>2.0100000000000007</c:v>
                </c:pt>
                <c:pt idx="122">
                  <c:v>2.0200000000000005</c:v>
                </c:pt>
                <c:pt idx="123">
                  <c:v>2.0300000000000002</c:v>
                </c:pt>
                <c:pt idx="124">
                  <c:v>2.04</c:v>
                </c:pt>
                <c:pt idx="125">
                  <c:v>2.0499999999999998</c:v>
                </c:pt>
                <c:pt idx="126">
                  <c:v>2.0599999999999996</c:v>
                </c:pt>
                <c:pt idx="127">
                  <c:v>2.0699999999999994</c:v>
                </c:pt>
                <c:pt idx="128">
                  <c:v>2.0799999999999992</c:v>
                </c:pt>
                <c:pt idx="129">
                  <c:v>2.089999999999999</c:v>
                </c:pt>
                <c:pt idx="130">
                  <c:v>2.0999999999999988</c:v>
                </c:pt>
                <c:pt idx="131">
                  <c:v>2.1099999999999985</c:v>
                </c:pt>
                <c:pt idx="132">
                  <c:v>2.1199999999999983</c:v>
                </c:pt>
                <c:pt idx="133">
                  <c:v>2.1299999999999981</c:v>
                </c:pt>
                <c:pt idx="134">
                  <c:v>2.1399999999999979</c:v>
                </c:pt>
                <c:pt idx="135">
                  <c:v>2.1499999999999977</c:v>
                </c:pt>
                <c:pt idx="136">
                  <c:v>2.1599999999999975</c:v>
                </c:pt>
                <c:pt idx="137">
                  <c:v>2.1699999999999973</c:v>
                </c:pt>
                <c:pt idx="138">
                  <c:v>2.1799999999999971</c:v>
                </c:pt>
                <c:pt idx="139">
                  <c:v>2.1899999999999968</c:v>
                </c:pt>
                <c:pt idx="140">
                  <c:v>2.1999999999999966</c:v>
                </c:pt>
                <c:pt idx="141">
                  <c:v>2.2099999999999964</c:v>
                </c:pt>
                <c:pt idx="142">
                  <c:v>2.2199999999999962</c:v>
                </c:pt>
                <c:pt idx="143">
                  <c:v>2.229999999999996</c:v>
                </c:pt>
                <c:pt idx="144">
                  <c:v>2.2399999999999958</c:v>
                </c:pt>
                <c:pt idx="145">
                  <c:v>2.2499999999999956</c:v>
                </c:pt>
                <c:pt idx="146">
                  <c:v>2.2599999999999953</c:v>
                </c:pt>
                <c:pt idx="147">
                  <c:v>2.2699999999999951</c:v>
                </c:pt>
                <c:pt idx="148">
                  <c:v>2.2799999999999949</c:v>
                </c:pt>
                <c:pt idx="149">
                  <c:v>2.2899999999999947</c:v>
                </c:pt>
                <c:pt idx="150">
                  <c:v>2.2999999999999945</c:v>
                </c:pt>
                <c:pt idx="151">
                  <c:v>2.3099999999999943</c:v>
                </c:pt>
                <c:pt idx="152">
                  <c:v>2.3199999999999941</c:v>
                </c:pt>
                <c:pt idx="153">
                  <c:v>2.3299999999999939</c:v>
                </c:pt>
                <c:pt idx="154">
                  <c:v>2.3399999999999936</c:v>
                </c:pt>
                <c:pt idx="155">
                  <c:v>2.3499999999999934</c:v>
                </c:pt>
                <c:pt idx="156">
                  <c:v>2.3599999999999932</c:v>
                </c:pt>
                <c:pt idx="157">
                  <c:v>2.369999999999993</c:v>
                </c:pt>
                <c:pt idx="158">
                  <c:v>2.3799999999999928</c:v>
                </c:pt>
                <c:pt idx="159">
                  <c:v>2.3899999999999926</c:v>
                </c:pt>
                <c:pt idx="160">
                  <c:v>2.3999999999999924</c:v>
                </c:pt>
              </c:numCache>
            </c:numRef>
          </c:cat>
          <c:val>
            <c:numRef>
              <c:f>'Keck - HISPEC'!$F$21:$FJ$21</c:f>
              <c:numCache>
                <c:formatCode>0.000</c:formatCode>
                <c:ptCount val="161"/>
                <c:pt idx="0">
                  <c:v>2.3278956611150873E-4</c:v>
                </c:pt>
                <c:pt idx="1">
                  <c:v>2.9142426399785595E-4</c:v>
                </c:pt>
                <c:pt idx="2">
                  <c:v>4.5938279613062127E-4</c:v>
                </c:pt>
                <c:pt idx="3">
                  <c:v>7.2653937738852072E-4</c:v>
                </c:pt>
                <c:pt idx="4">
                  <c:v>9.6966917083794366E-4</c:v>
                </c:pt>
                <c:pt idx="5">
                  <c:v>1.12897409294192E-3</c:v>
                </c:pt>
                <c:pt idx="6">
                  <c:v>1.6192772403854135E-3</c:v>
                </c:pt>
                <c:pt idx="7">
                  <c:v>3.3035540202967935E-3</c:v>
                </c:pt>
                <c:pt idx="8">
                  <c:v>1.1364871522646564E-2</c:v>
                </c:pt>
                <c:pt idx="9">
                  <c:v>2.5047724585148548E-2</c:v>
                </c:pt>
                <c:pt idx="10">
                  <c:v>1.6714556721172859E-2</c:v>
                </c:pt>
                <c:pt idx="11">
                  <c:v>9.2919000500234824E-3</c:v>
                </c:pt>
                <c:pt idx="12">
                  <c:v>8.9564140402197453E-3</c:v>
                </c:pt>
                <c:pt idx="13">
                  <c:v>1.1465679288952165E-2</c:v>
                </c:pt>
                <c:pt idx="14">
                  <c:v>2.4534198379629883E-2</c:v>
                </c:pt>
                <c:pt idx="15">
                  <c:v>2.4473245876071574E-2</c:v>
                </c:pt>
                <c:pt idx="16">
                  <c:v>0.15413652151407228</c:v>
                </c:pt>
                <c:pt idx="17">
                  <c:v>0.39817816677846796</c:v>
                </c:pt>
                <c:pt idx="18">
                  <c:v>0.54503884442321837</c:v>
                </c:pt>
                <c:pt idx="19">
                  <c:v>0.5095199672183095</c:v>
                </c:pt>
                <c:pt idx="20">
                  <c:v>0.50723726246209122</c:v>
                </c:pt>
                <c:pt idx="21">
                  <c:v>0.55678118916979635</c:v>
                </c:pt>
                <c:pt idx="22">
                  <c:v>0.58348756502916677</c:v>
                </c:pt>
                <c:pt idx="23">
                  <c:v>0.57690798011661448</c:v>
                </c:pt>
                <c:pt idx="24">
                  <c:v>0.56179060659037605</c:v>
                </c:pt>
                <c:pt idx="25">
                  <c:v>0.56656650315021106</c:v>
                </c:pt>
                <c:pt idx="26">
                  <c:v>0.58809415990037217</c:v>
                </c:pt>
                <c:pt idx="27">
                  <c:v>0.60416960784118401</c:v>
                </c:pt>
                <c:pt idx="28">
                  <c:v>0.60180907766291825</c:v>
                </c:pt>
                <c:pt idx="29">
                  <c:v>0.58671073528704099</c:v>
                </c:pt>
                <c:pt idx="30">
                  <c:v>0.57062206194857901</c:v>
                </c:pt>
                <c:pt idx="31">
                  <c:v>0.57406229758924054</c:v>
                </c:pt>
                <c:pt idx="32">
                  <c:v>0.18707849609775651</c:v>
                </c:pt>
                <c:pt idx="33">
                  <c:v>0.56631817757500313</c:v>
                </c:pt>
                <c:pt idx="34">
                  <c:v>0.4808764469589254</c:v>
                </c:pt>
                <c:pt idx="35">
                  <c:v>0.55092838070881778</c:v>
                </c:pt>
                <c:pt idx="36">
                  <c:v>0.60813681087322058</c:v>
                </c:pt>
                <c:pt idx="37">
                  <c:v>0.58701714039703401</c:v>
                </c:pt>
                <c:pt idx="38">
                  <c:v>0.58654497595096899</c:v>
                </c:pt>
                <c:pt idx="39">
                  <c:v>0.58968300560980003</c:v>
                </c:pt>
                <c:pt idx="40">
                  <c:v>0.60417681350955799</c:v>
                </c:pt>
                <c:pt idx="41">
                  <c:v>0.58668064412094179</c:v>
                </c:pt>
                <c:pt idx="42">
                  <c:v>0.65879230129365451</c:v>
                </c:pt>
                <c:pt idx="43">
                  <c:v>0.6879679256208272</c:v>
                </c:pt>
                <c:pt idx="44">
                  <c:v>0.70950111834821838</c:v>
                </c:pt>
                <c:pt idx="45">
                  <c:v>0.72247932496176992</c:v>
                </c:pt>
                <c:pt idx="46">
                  <c:v>0.73044395434655895</c:v>
                </c:pt>
                <c:pt idx="47">
                  <c:v>0.63477842491388481</c:v>
                </c:pt>
                <c:pt idx="48">
                  <c:v>0.69249155691161057</c:v>
                </c:pt>
                <c:pt idx="49">
                  <c:v>0.60249115726046121</c:v>
                </c:pt>
                <c:pt idx="50">
                  <c:v>0.57288256317619268</c:v>
                </c:pt>
                <c:pt idx="51">
                  <c:v>0.56079977057512154</c:v>
                </c:pt>
                <c:pt idx="52">
                  <c:v>0.59786661340653624</c:v>
                </c:pt>
                <c:pt idx="53">
                  <c:v>0.59954374445632119</c:v>
                </c:pt>
                <c:pt idx="54">
                  <c:v>0.6421404708779177</c:v>
                </c:pt>
                <c:pt idx="55">
                  <c:v>0.53643284588367735</c:v>
                </c:pt>
                <c:pt idx="56">
                  <c:v>0.31085325461202556</c:v>
                </c:pt>
                <c:pt idx="57">
                  <c:v>1.3144794194763642E-6</c:v>
                </c:pt>
                <c:pt idx="58">
                  <c:v>0.353827710811707</c:v>
                </c:pt>
                <c:pt idx="59">
                  <c:v>6.6838402350623299E-2</c:v>
                </c:pt>
                <c:pt idx="60">
                  <c:v>8.0355869621278435E-3</c:v>
                </c:pt>
                <c:pt idx="61">
                  <c:v>0.26101548447570205</c:v>
                </c:pt>
                <c:pt idx="62">
                  <c:v>6.1425264822921093E-2</c:v>
                </c:pt>
                <c:pt idx="63">
                  <c:v>0.30503802755996506</c:v>
                </c:pt>
                <c:pt idx="64">
                  <c:v>0.62446914364956141</c:v>
                </c:pt>
                <c:pt idx="65">
                  <c:v>0.64464218490417569</c:v>
                </c:pt>
                <c:pt idx="66">
                  <c:v>0.67492203452094612</c:v>
                </c:pt>
                <c:pt idx="67">
                  <c:v>0.66879262649517912</c:v>
                </c:pt>
                <c:pt idx="68">
                  <c:v>0.68485234631016789</c:v>
                </c:pt>
                <c:pt idx="69">
                  <c:v>0.7106372620919601</c:v>
                </c:pt>
                <c:pt idx="70">
                  <c:v>0.73427313998336352</c:v>
                </c:pt>
                <c:pt idx="71">
                  <c:v>0.74765793480501086</c:v>
                </c:pt>
                <c:pt idx="72">
                  <c:v>0.74626433715546303</c:v>
                </c:pt>
                <c:pt idx="73">
                  <c:v>0.76033643818529451</c:v>
                </c:pt>
                <c:pt idx="74">
                  <c:v>0.74888208970882408</c:v>
                </c:pt>
                <c:pt idx="75">
                  <c:v>0.76637550361052953</c:v>
                </c:pt>
                <c:pt idx="76">
                  <c:v>0.76655665732266076</c:v>
                </c:pt>
                <c:pt idx="77">
                  <c:v>0.68599405389626722</c:v>
                </c:pt>
                <c:pt idx="78">
                  <c:v>0.73393611248044732</c:v>
                </c:pt>
                <c:pt idx="79">
                  <c:v>0.76289220687472192</c:v>
                </c:pt>
                <c:pt idx="80">
                  <c:v>0.75879036828101176</c:v>
                </c:pt>
                <c:pt idx="81">
                  <c:v>0.74749442199055594</c:v>
                </c:pt>
                <c:pt idx="82">
                  <c:v>0.76373956900133533</c:v>
                </c:pt>
                <c:pt idx="83">
                  <c:v>0.76295018473212561</c:v>
                </c:pt>
                <c:pt idx="84">
                  <c:v>0.75797314327076126</c:v>
                </c:pt>
                <c:pt idx="85">
                  <c:v>0.75889144858578539</c:v>
                </c:pt>
                <c:pt idx="86">
                  <c:v>0.75607064213681185</c:v>
                </c:pt>
                <c:pt idx="87">
                  <c:v>0.75503355015573614</c:v>
                </c:pt>
                <c:pt idx="88">
                  <c:v>0.75243279700901988</c:v>
                </c:pt>
                <c:pt idx="89">
                  <c:v>0.75309354212510715</c:v>
                </c:pt>
                <c:pt idx="90">
                  <c:v>0.73631843750928405</c:v>
                </c:pt>
                <c:pt idx="91">
                  <c:v>0.74318048277439619</c:v>
                </c:pt>
                <c:pt idx="92">
                  <c:v>0.74418214327084875</c:v>
                </c:pt>
                <c:pt idx="93">
                  <c:v>0.74151527946514251</c:v>
                </c:pt>
                <c:pt idx="94">
                  <c:v>0.74040057309689356</c:v>
                </c:pt>
                <c:pt idx="95">
                  <c:v>0.7359050816664624</c:v>
                </c:pt>
                <c:pt idx="96">
                  <c:v>0.74383042902313323</c:v>
                </c:pt>
                <c:pt idx="97">
                  <c:v>0.73283077878787617</c:v>
                </c:pt>
                <c:pt idx="98">
                  <c:v>0.7452662468937219</c:v>
                </c:pt>
                <c:pt idx="99">
                  <c:v>0.7351297176510001</c:v>
                </c:pt>
                <c:pt idx="100">
                  <c:v>0.32875735544439999</c:v>
                </c:pt>
                <c:pt idx="101">
                  <c:v>0.69629337508107558</c:v>
                </c:pt>
                <c:pt idx="102">
                  <c:v>0.34863291724530682</c:v>
                </c:pt>
                <c:pt idx="103">
                  <c:v>8.9048056814037851E-2</c:v>
                </c:pt>
                <c:pt idx="104">
                  <c:v>0</c:v>
                </c:pt>
                <c:pt idx="105">
                  <c:v>6.2630411181074569E-2</c:v>
                </c:pt>
                <c:pt idx="106">
                  <c:v>1.9194161621159984E-4</c:v>
                </c:pt>
                <c:pt idx="107">
                  <c:v>8.1394097209641192E-2</c:v>
                </c:pt>
                <c:pt idx="108">
                  <c:v>0.63905407594780728</c:v>
                </c:pt>
                <c:pt idx="109">
                  <c:v>3.2474323041325741E-2</c:v>
                </c:pt>
                <c:pt idx="110">
                  <c:v>1.5329262474075643E-2</c:v>
                </c:pt>
                <c:pt idx="111">
                  <c:v>0.56226884458062154</c:v>
                </c:pt>
                <c:pt idx="112">
                  <c:v>5.2187074228172946E-3</c:v>
                </c:pt>
                <c:pt idx="113">
                  <c:v>0.59922121430495656</c:v>
                </c:pt>
                <c:pt idx="114">
                  <c:v>0.23377512495715624</c:v>
                </c:pt>
                <c:pt idx="115">
                  <c:v>0.28986325829002418</c:v>
                </c:pt>
                <c:pt idx="116">
                  <c:v>0.27323868160786874</c:v>
                </c:pt>
                <c:pt idx="117">
                  <c:v>0.77639894934881748</c:v>
                </c:pt>
                <c:pt idx="118">
                  <c:v>0.6465563093149711</c:v>
                </c:pt>
                <c:pt idx="119">
                  <c:v>0.8083238624465332</c:v>
                </c:pt>
                <c:pt idx="120">
                  <c:v>0.74155518324962022</c:v>
                </c:pt>
                <c:pt idx="121">
                  <c:v>0.66637567249440033</c:v>
                </c:pt>
                <c:pt idx="122">
                  <c:v>0.68611406208638059</c:v>
                </c:pt>
                <c:pt idx="123">
                  <c:v>0.83231540477700139</c:v>
                </c:pt>
                <c:pt idx="124">
                  <c:v>0.81233956948150343</c:v>
                </c:pt>
                <c:pt idx="125">
                  <c:v>0.77909112196634112</c:v>
                </c:pt>
                <c:pt idx="126">
                  <c:v>0.4245458228547655</c:v>
                </c:pt>
                <c:pt idx="127">
                  <c:v>0.81443431181009884</c:v>
                </c:pt>
                <c:pt idx="128">
                  <c:v>0.79840793277587785</c:v>
                </c:pt>
                <c:pt idx="129">
                  <c:v>0.77588478757784196</c:v>
                </c:pt>
                <c:pt idx="130">
                  <c:v>0.84800469041072368</c:v>
                </c:pt>
                <c:pt idx="131">
                  <c:v>0.83971953656461074</c:v>
                </c:pt>
                <c:pt idx="132">
                  <c:v>0.82165174129748697</c:v>
                </c:pt>
                <c:pt idx="133">
                  <c:v>0.83038458966126949</c:v>
                </c:pt>
                <c:pt idx="134">
                  <c:v>0.84505069414726453</c:v>
                </c:pt>
                <c:pt idx="135">
                  <c:v>0.85019385357540855</c:v>
                </c:pt>
                <c:pt idx="136">
                  <c:v>0.83172616776803776</c:v>
                </c:pt>
                <c:pt idx="137">
                  <c:v>0.86125594248657389</c:v>
                </c:pt>
                <c:pt idx="138">
                  <c:v>0.86301584109767437</c:v>
                </c:pt>
                <c:pt idx="139">
                  <c:v>0.86311186752217384</c:v>
                </c:pt>
                <c:pt idx="140">
                  <c:v>0.78674096338566557</c:v>
                </c:pt>
                <c:pt idx="141">
                  <c:v>0.86215064463600433</c:v>
                </c:pt>
                <c:pt idx="142">
                  <c:v>0.86060245045375716</c:v>
                </c:pt>
                <c:pt idx="143">
                  <c:v>0.85845040022140207</c:v>
                </c:pt>
                <c:pt idx="144">
                  <c:v>0.86051558882725421</c:v>
                </c:pt>
                <c:pt idx="145">
                  <c:v>0.85778047109762878</c:v>
                </c:pt>
                <c:pt idx="146">
                  <c:v>0.83552842714976838</c:v>
                </c:pt>
                <c:pt idx="147">
                  <c:v>0.85822790151994155</c:v>
                </c:pt>
                <c:pt idx="148">
                  <c:v>0.86118867552865785</c:v>
                </c:pt>
                <c:pt idx="149">
                  <c:v>0.60147267616998734</c:v>
                </c:pt>
                <c:pt idx="150">
                  <c:v>0.71848069425020078</c:v>
                </c:pt>
                <c:pt idx="151">
                  <c:v>0.67559237903702207</c:v>
                </c:pt>
                <c:pt idx="152">
                  <c:v>0.77452720920276241</c:v>
                </c:pt>
                <c:pt idx="153">
                  <c:v>0.71209197351646558</c:v>
                </c:pt>
                <c:pt idx="154">
                  <c:v>0.53427826003671131</c:v>
                </c:pt>
                <c:pt idx="155">
                  <c:v>0.63964821233266422</c:v>
                </c:pt>
                <c:pt idx="156">
                  <c:v>0.66591675852300658</c:v>
                </c:pt>
                <c:pt idx="157">
                  <c:v>0.65794121038682463</c:v>
                </c:pt>
                <c:pt idx="158">
                  <c:v>0.74897171302675436</c:v>
                </c:pt>
                <c:pt idx="159">
                  <c:v>0.81611248003910364</c:v>
                </c:pt>
                <c:pt idx="160">
                  <c:v>0.84925891643287543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7A-6D45-84B9-07D4574F455E}"/>
            </c:ext>
          </c:extLst>
        </c:ser>
        <c:ser>
          <c:idx val="3"/>
          <c:order val="3"/>
          <c:tx>
            <c:v>KPIC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'Keck - HISPEC'!$F$61:$FJ$61</c:f>
              <c:numCache>
                <c:formatCode>0.000</c:formatCode>
                <c:ptCount val="161"/>
                <c:pt idx="0">
                  <c:v>0.8</c:v>
                </c:pt>
                <c:pt idx="1">
                  <c:v>0.81</c:v>
                </c:pt>
                <c:pt idx="2">
                  <c:v>0.82000000000000006</c:v>
                </c:pt>
                <c:pt idx="3">
                  <c:v>0.83000000000000007</c:v>
                </c:pt>
                <c:pt idx="4">
                  <c:v>0.84000000000000008</c:v>
                </c:pt>
                <c:pt idx="5">
                  <c:v>0.85000000000000009</c:v>
                </c:pt>
                <c:pt idx="6">
                  <c:v>0.8600000000000001</c:v>
                </c:pt>
                <c:pt idx="7">
                  <c:v>0.87000000000000011</c:v>
                </c:pt>
                <c:pt idx="8">
                  <c:v>0.88000000000000012</c:v>
                </c:pt>
                <c:pt idx="9">
                  <c:v>0.89000000000000012</c:v>
                </c:pt>
                <c:pt idx="10">
                  <c:v>0.90000000000000013</c:v>
                </c:pt>
                <c:pt idx="11">
                  <c:v>0.91000000000000014</c:v>
                </c:pt>
                <c:pt idx="12">
                  <c:v>0.92000000000000015</c:v>
                </c:pt>
                <c:pt idx="13">
                  <c:v>0.93000000000000016</c:v>
                </c:pt>
                <c:pt idx="14">
                  <c:v>0.94000000000000017</c:v>
                </c:pt>
                <c:pt idx="15">
                  <c:v>0.95000000000000018</c:v>
                </c:pt>
                <c:pt idx="16">
                  <c:v>0.96000000000000019</c:v>
                </c:pt>
                <c:pt idx="17">
                  <c:v>0.9700000000000002</c:v>
                </c:pt>
                <c:pt idx="18">
                  <c:v>0.9800000000000002</c:v>
                </c:pt>
                <c:pt idx="19">
                  <c:v>0.99000000000000021</c:v>
                </c:pt>
                <c:pt idx="20">
                  <c:v>1.0000000000000002</c:v>
                </c:pt>
                <c:pt idx="21">
                  <c:v>1.0100000000000002</c:v>
                </c:pt>
                <c:pt idx="22">
                  <c:v>1.0200000000000002</c:v>
                </c:pt>
                <c:pt idx="23">
                  <c:v>1.0300000000000002</c:v>
                </c:pt>
                <c:pt idx="24">
                  <c:v>1.0400000000000003</c:v>
                </c:pt>
                <c:pt idx="25">
                  <c:v>1.0500000000000003</c:v>
                </c:pt>
                <c:pt idx="26">
                  <c:v>1.0600000000000003</c:v>
                </c:pt>
                <c:pt idx="27">
                  <c:v>1.0700000000000003</c:v>
                </c:pt>
                <c:pt idx="28">
                  <c:v>1.0800000000000003</c:v>
                </c:pt>
                <c:pt idx="29">
                  <c:v>1.0900000000000003</c:v>
                </c:pt>
                <c:pt idx="30">
                  <c:v>1.1000000000000003</c:v>
                </c:pt>
                <c:pt idx="31">
                  <c:v>1.1100000000000003</c:v>
                </c:pt>
                <c:pt idx="32">
                  <c:v>1.1200000000000003</c:v>
                </c:pt>
                <c:pt idx="33">
                  <c:v>1.1300000000000003</c:v>
                </c:pt>
                <c:pt idx="34">
                  <c:v>1.1400000000000003</c:v>
                </c:pt>
                <c:pt idx="35">
                  <c:v>1.1500000000000004</c:v>
                </c:pt>
                <c:pt idx="36">
                  <c:v>1.1600000000000004</c:v>
                </c:pt>
                <c:pt idx="37">
                  <c:v>1.1700000000000004</c:v>
                </c:pt>
                <c:pt idx="38">
                  <c:v>1.1800000000000004</c:v>
                </c:pt>
                <c:pt idx="39">
                  <c:v>1.1900000000000004</c:v>
                </c:pt>
                <c:pt idx="40">
                  <c:v>1.2000000000000004</c:v>
                </c:pt>
                <c:pt idx="41">
                  <c:v>1.2100000000000004</c:v>
                </c:pt>
                <c:pt idx="42">
                  <c:v>1.2200000000000004</c:v>
                </c:pt>
                <c:pt idx="43">
                  <c:v>1.2300000000000004</c:v>
                </c:pt>
                <c:pt idx="44">
                  <c:v>1.2400000000000004</c:v>
                </c:pt>
                <c:pt idx="45">
                  <c:v>1.2500000000000004</c:v>
                </c:pt>
                <c:pt idx="46">
                  <c:v>1.2600000000000005</c:v>
                </c:pt>
                <c:pt idx="47">
                  <c:v>1.2700000000000005</c:v>
                </c:pt>
                <c:pt idx="48">
                  <c:v>1.2800000000000005</c:v>
                </c:pt>
                <c:pt idx="49">
                  <c:v>1.2900000000000005</c:v>
                </c:pt>
                <c:pt idx="50">
                  <c:v>1.3000000000000005</c:v>
                </c:pt>
                <c:pt idx="51">
                  <c:v>1.3100000000000005</c:v>
                </c:pt>
                <c:pt idx="52">
                  <c:v>1.3200000000000005</c:v>
                </c:pt>
                <c:pt idx="53">
                  <c:v>1.3300000000000005</c:v>
                </c:pt>
                <c:pt idx="54">
                  <c:v>1.3400000000000005</c:v>
                </c:pt>
                <c:pt idx="55">
                  <c:v>1.3500000000000005</c:v>
                </c:pt>
                <c:pt idx="56">
                  <c:v>1.3600000000000005</c:v>
                </c:pt>
                <c:pt idx="57">
                  <c:v>1.3700000000000006</c:v>
                </c:pt>
                <c:pt idx="58">
                  <c:v>1.3800000000000006</c:v>
                </c:pt>
                <c:pt idx="59">
                  <c:v>1.3900000000000006</c:v>
                </c:pt>
                <c:pt idx="60">
                  <c:v>1.4000000000000006</c:v>
                </c:pt>
                <c:pt idx="61">
                  <c:v>1.4100000000000006</c:v>
                </c:pt>
                <c:pt idx="62">
                  <c:v>1.4200000000000006</c:v>
                </c:pt>
                <c:pt idx="63">
                  <c:v>1.4300000000000006</c:v>
                </c:pt>
                <c:pt idx="64">
                  <c:v>1.4400000000000006</c:v>
                </c:pt>
                <c:pt idx="65">
                  <c:v>1.4500000000000006</c:v>
                </c:pt>
                <c:pt idx="66">
                  <c:v>1.4600000000000006</c:v>
                </c:pt>
                <c:pt idx="67">
                  <c:v>1.4700000000000006</c:v>
                </c:pt>
                <c:pt idx="68">
                  <c:v>1.4800000000000006</c:v>
                </c:pt>
                <c:pt idx="69">
                  <c:v>1.4900000000000007</c:v>
                </c:pt>
                <c:pt idx="70">
                  <c:v>1.5000000000000007</c:v>
                </c:pt>
                <c:pt idx="71">
                  <c:v>1.5100000000000007</c:v>
                </c:pt>
                <c:pt idx="72">
                  <c:v>1.5200000000000007</c:v>
                </c:pt>
                <c:pt idx="73">
                  <c:v>1.5300000000000007</c:v>
                </c:pt>
                <c:pt idx="74">
                  <c:v>1.5400000000000007</c:v>
                </c:pt>
                <c:pt idx="75">
                  <c:v>1.5500000000000007</c:v>
                </c:pt>
                <c:pt idx="76">
                  <c:v>1.5600000000000007</c:v>
                </c:pt>
                <c:pt idx="77">
                  <c:v>1.5700000000000007</c:v>
                </c:pt>
                <c:pt idx="78">
                  <c:v>1.5800000000000007</c:v>
                </c:pt>
                <c:pt idx="79">
                  <c:v>1.5900000000000007</c:v>
                </c:pt>
                <c:pt idx="80">
                  <c:v>1.6000000000000008</c:v>
                </c:pt>
                <c:pt idx="81">
                  <c:v>1.6100000000000008</c:v>
                </c:pt>
                <c:pt idx="82">
                  <c:v>1.6200000000000008</c:v>
                </c:pt>
                <c:pt idx="83">
                  <c:v>1.6300000000000008</c:v>
                </c:pt>
                <c:pt idx="84">
                  <c:v>1.6400000000000008</c:v>
                </c:pt>
                <c:pt idx="85">
                  <c:v>1.6500000000000008</c:v>
                </c:pt>
                <c:pt idx="86">
                  <c:v>1.6600000000000008</c:v>
                </c:pt>
                <c:pt idx="87">
                  <c:v>1.6700000000000008</c:v>
                </c:pt>
                <c:pt idx="88">
                  <c:v>1.6800000000000008</c:v>
                </c:pt>
                <c:pt idx="89">
                  <c:v>1.6900000000000008</c:v>
                </c:pt>
                <c:pt idx="90">
                  <c:v>1.7000000000000008</c:v>
                </c:pt>
                <c:pt idx="91">
                  <c:v>1.7100000000000009</c:v>
                </c:pt>
                <c:pt idx="92">
                  <c:v>1.7200000000000009</c:v>
                </c:pt>
                <c:pt idx="93">
                  <c:v>1.7300000000000009</c:v>
                </c:pt>
                <c:pt idx="94">
                  <c:v>1.7400000000000009</c:v>
                </c:pt>
                <c:pt idx="95">
                  <c:v>1.7500000000000009</c:v>
                </c:pt>
                <c:pt idx="96">
                  <c:v>1.7600000000000009</c:v>
                </c:pt>
                <c:pt idx="97">
                  <c:v>1.7700000000000009</c:v>
                </c:pt>
                <c:pt idx="98">
                  <c:v>1.7800000000000009</c:v>
                </c:pt>
                <c:pt idx="99">
                  <c:v>1.7900000000000009</c:v>
                </c:pt>
                <c:pt idx="100">
                  <c:v>1.8000000000000009</c:v>
                </c:pt>
                <c:pt idx="101">
                  <c:v>1.8100000000000009</c:v>
                </c:pt>
                <c:pt idx="102">
                  <c:v>1.820000000000001</c:v>
                </c:pt>
                <c:pt idx="103">
                  <c:v>1.830000000000001</c:v>
                </c:pt>
                <c:pt idx="104">
                  <c:v>1.840000000000001</c:v>
                </c:pt>
                <c:pt idx="105">
                  <c:v>1.850000000000001</c:v>
                </c:pt>
                <c:pt idx="106">
                  <c:v>1.860000000000001</c:v>
                </c:pt>
                <c:pt idx="107">
                  <c:v>1.870000000000001</c:v>
                </c:pt>
                <c:pt idx="108">
                  <c:v>1.880000000000001</c:v>
                </c:pt>
                <c:pt idx="109">
                  <c:v>1.890000000000001</c:v>
                </c:pt>
                <c:pt idx="110">
                  <c:v>1.900000000000001</c:v>
                </c:pt>
                <c:pt idx="111">
                  <c:v>1.910000000000001</c:v>
                </c:pt>
                <c:pt idx="112">
                  <c:v>1.920000000000001</c:v>
                </c:pt>
                <c:pt idx="113">
                  <c:v>1.930000000000001</c:v>
                </c:pt>
                <c:pt idx="114">
                  <c:v>1.9400000000000011</c:v>
                </c:pt>
                <c:pt idx="115">
                  <c:v>1.9500000000000011</c:v>
                </c:pt>
                <c:pt idx="116">
                  <c:v>1.9600000000000011</c:v>
                </c:pt>
                <c:pt idx="117">
                  <c:v>1.9700000000000011</c:v>
                </c:pt>
                <c:pt idx="118">
                  <c:v>1.9800000000000011</c:v>
                </c:pt>
                <c:pt idx="119">
                  <c:v>1.9900000000000011</c:v>
                </c:pt>
                <c:pt idx="120">
                  <c:v>2.0000000000000009</c:v>
                </c:pt>
                <c:pt idx="121">
                  <c:v>2.0100000000000007</c:v>
                </c:pt>
                <c:pt idx="122">
                  <c:v>2.0200000000000005</c:v>
                </c:pt>
                <c:pt idx="123">
                  <c:v>2.0300000000000002</c:v>
                </c:pt>
                <c:pt idx="124">
                  <c:v>2.04</c:v>
                </c:pt>
                <c:pt idx="125">
                  <c:v>2.0499999999999998</c:v>
                </c:pt>
                <c:pt idx="126">
                  <c:v>2.0599999999999996</c:v>
                </c:pt>
                <c:pt idx="127">
                  <c:v>2.0699999999999994</c:v>
                </c:pt>
                <c:pt idx="128">
                  <c:v>2.0799999999999992</c:v>
                </c:pt>
                <c:pt idx="129">
                  <c:v>2.089999999999999</c:v>
                </c:pt>
                <c:pt idx="130">
                  <c:v>2.0999999999999988</c:v>
                </c:pt>
                <c:pt idx="131">
                  <c:v>2.1099999999999985</c:v>
                </c:pt>
                <c:pt idx="132">
                  <c:v>2.1199999999999983</c:v>
                </c:pt>
                <c:pt idx="133">
                  <c:v>2.1299999999999981</c:v>
                </c:pt>
                <c:pt idx="134">
                  <c:v>2.1399999999999979</c:v>
                </c:pt>
                <c:pt idx="135">
                  <c:v>2.1499999999999977</c:v>
                </c:pt>
                <c:pt idx="136">
                  <c:v>2.1599999999999975</c:v>
                </c:pt>
                <c:pt idx="137">
                  <c:v>2.1699999999999973</c:v>
                </c:pt>
                <c:pt idx="138">
                  <c:v>2.1799999999999971</c:v>
                </c:pt>
                <c:pt idx="139">
                  <c:v>2.1899999999999968</c:v>
                </c:pt>
                <c:pt idx="140">
                  <c:v>2.1999999999999966</c:v>
                </c:pt>
                <c:pt idx="141">
                  <c:v>2.2099999999999964</c:v>
                </c:pt>
                <c:pt idx="142">
                  <c:v>2.2199999999999962</c:v>
                </c:pt>
                <c:pt idx="143">
                  <c:v>2.229999999999996</c:v>
                </c:pt>
                <c:pt idx="144">
                  <c:v>2.2399999999999958</c:v>
                </c:pt>
                <c:pt idx="145">
                  <c:v>2.2499999999999956</c:v>
                </c:pt>
                <c:pt idx="146">
                  <c:v>2.2599999999999953</c:v>
                </c:pt>
                <c:pt idx="147">
                  <c:v>2.2699999999999951</c:v>
                </c:pt>
                <c:pt idx="148">
                  <c:v>2.2799999999999949</c:v>
                </c:pt>
                <c:pt idx="149">
                  <c:v>2.2899999999999947</c:v>
                </c:pt>
                <c:pt idx="150">
                  <c:v>2.2999999999999945</c:v>
                </c:pt>
                <c:pt idx="151">
                  <c:v>2.3099999999999943</c:v>
                </c:pt>
                <c:pt idx="152">
                  <c:v>2.3199999999999941</c:v>
                </c:pt>
                <c:pt idx="153">
                  <c:v>2.3299999999999939</c:v>
                </c:pt>
                <c:pt idx="154">
                  <c:v>2.3399999999999936</c:v>
                </c:pt>
                <c:pt idx="155">
                  <c:v>2.3499999999999934</c:v>
                </c:pt>
                <c:pt idx="156">
                  <c:v>2.3599999999999932</c:v>
                </c:pt>
                <c:pt idx="157">
                  <c:v>2.369999999999993</c:v>
                </c:pt>
                <c:pt idx="158">
                  <c:v>2.3799999999999928</c:v>
                </c:pt>
                <c:pt idx="159">
                  <c:v>2.3899999999999926</c:v>
                </c:pt>
                <c:pt idx="160">
                  <c:v>2.3999999999999924</c:v>
                </c:pt>
              </c:numCache>
            </c:numRef>
          </c:cat>
          <c:val>
            <c:numRef>
              <c:f>'Keck - HISPEC'!$F$37:$FJ$37</c:f>
              <c:numCache>
                <c:formatCode>0.000</c:formatCode>
                <c:ptCount val="161"/>
                <c:pt idx="0">
                  <c:v>1.0623677885273649E-4</c:v>
                </c:pt>
                <c:pt idx="1">
                  <c:v>1.337697769796195E-4</c:v>
                </c:pt>
                <c:pt idx="2">
                  <c:v>2.1209288765776539E-4</c:v>
                </c:pt>
                <c:pt idx="3">
                  <c:v>3.3766593807783087E-4</c:v>
                </c:pt>
                <c:pt idx="4">
                  <c:v>4.5290556876037395E-4</c:v>
                </c:pt>
                <c:pt idx="5">
                  <c:v>5.2993510273945598E-4</c:v>
                </c:pt>
                <c:pt idx="6">
                  <c:v>7.6449030444639609E-4</c:v>
                </c:pt>
                <c:pt idx="7">
                  <c:v>1.5674147565437533E-3</c:v>
                </c:pt>
                <c:pt idx="8">
                  <c:v>5.4234512212404332E-3</c:v>
                </c:pt>
                <c:pt idx="9">
                  <c:v>1.2022266942707827E-2</c:v>
                </c:pt>
                <c:pt idx="10">
                  <c:v>8.0556849371851459E-3</c:v>
                </c:pt>
                <c:pt idx="11">
                  <c:v>4.5004749463783628E-3</c:v>
                </c:pt>
                <c:pt idx="12">
                  <c:v>4.3630502798083295E-3</c:v>
                </c:pt>
                <c:pt idx="13">
                  <c:v>5.617670748907011E-3</c:v>
                </c:pt>
                <c:pt idx="14">
                  <c:v>1.2080089838069319E-2</c:v>
                </c:pt>
                <c:pt idx="15">
                  <c:v>1.2109615256508803E-2</c:v>
                </c:pt>
                <c:pt idx="16">
                  <c:v>7.6644939830975672E-2</c:v>
                </c:pt>
                <c:pt idx="17">
                  <c:v>0.19913582714841693</c:v>
                </c:pt>
                <c:pt idx="18">
                  <c:v>0.27392755874118002</c:v>
                </c:pt>
                <c:pt idx="19">
                  <c:v>0.25691706892007854</c:v>
                </c:pt>
                <c:pt idx="20">
                  <c:v>0.2563953397886834</c:v>
                </c:pt>
                <c:pt idx="21">
                  <c:v>0.28143851556214505</c:v>
                </c:pt>
                <c:pt idx="22">
                  <c:v>0.29493789902571571</c:v>
                </c:pt>
                <c:pt idx="23">
                  <c:v>0.29185100486415239</c:v>
                </c:pt>
                <c:pt idx="24">
                  <c:v>0.28420330227274843</c:v>
                </c:pt>
                <c:pt idx="25">
                  <c:v>0.28661937252685266</c:v>
                </c:pt>
                <c:pt idx="26">
                  <c:v>0.29775368575229183</c:v>
                </c:pt>
                <c:pt idx="27">
                  <c:v>0.30589272912471155</c:v>
                </c:pt>
                <c:pt idx="28">
                  <c:v>0.30469758622271892</c:v>
                </c:pt>
                <c:pt idx="29">
                  <c:v>0.29705325407711664</c:v>
                </c:pt>
                <c:pt idx="30">
                  <c:v>0.28890751464960174</c:v>
                </c:pt>
                <c:pt idx="31">
                  <c:v>0.29064931538783201</c:v>
                </c:pt>
                <c:pt idx="32">
                  <c:v>9.4795941877297271E-2</c:v>
                </c:pt>
                <c:pt idx="33">
                  <c:v>0.28696331307583506</c:v>
                </c:pt>
                <c:pt idx="34">
                  <c:v>0.24366849566857393</c:v>
                </c:pt>
                <c:pt idx="35">
                  <c:v>0.27916503417333638</c:v>
                </c:pt>
                <c:pt idx="36">
                  <c:v>0.30840593597098875</c:v>
                </c:pt>
                <c:pt idx="37">
                  <c:v>0.29769546486621451</c:v>
                </c:pt>
                <c:pt idx="38">
                  <c:v>0.29769961917130733</c:v>
                </c:pt>
                <c:pt idx="39">
                  <c:v>0.2992923192585728</c:v>
                </c:pt>
                <c:pt idx="40">
                  <c:v>0.30689972664160869</c:v>
                </c:pt>
                <c:pt idx="41">
                  <c:v>0.29825632228668447</c:v>
                </c:pt>
                <c:pt idx="42">
                  <c:v>0.33491639941358181</c:v>
                </c:pt>
                <c:pt idx="43">
                  <c:v>0.34974868423402078</c:v>
                </c:pt>
                <c:pt idx="44">
                  <c:v>0.36099101893256036</c:v>
                </c:pt>
                <c:pt idx="45">
                  <c:v>0.36759427283616297</c:v>
                </c:pt>
                <c:pt idx="46">
                  <c:v>0.37195087963276935</c:v>
                </c:pt>
                <c:pt idx="47">
                  <c:v>0.32323683715041418</c:v>
                </c:pt>
                <c:pt idx="48">
                  <c:v>0.35291369836565811</c:v>
                </c:pt>
                <c:pt idx="49">
                  <c:v>0.30704689525699796</c:v>
                </c:pt>
                <c:pt idx="50">
                  <c:v>0.29219645494771812</c:v>
                </c:pt>
                <c:pt idx="51">
                  <c:v>0.28603367501542748</c:v>
                </c:pt>
                <c:pt idx="52">
                  <c:v>0.30493946961911589</c:v>
                </c:pt>
                <c:pt idx="53">
                  <c:v>0.30604513768621189</c:v>
                </c:pt>
                <c:pt idx="54">
                  <c:v>0.32805743365191731</c:v>
                </c:pt>
                <c:pt idx="55">
                  <c:v>0.27427763720587195</c:v>
                </c:pt>
                <c:pt idx="56">
                  <c:v>0.15906902411363502</c:v>
                </c:pt>
                <c:pt idx="57">
                  <c:v>6.7264201153219573E-7</c:v>
                </c:pt>
                <c:pt idx="58">
                  <c:v>0.18120791552295176</c:v>
                </c:pt>
                <c:pt idx="59">
                  <c:v>3.4230353352075749E-2</c:v>
                </c:pt>
                <c:pt idx="60">
                  <c:v>4.1186796611872214E-3</c:v>
                </c:pt>
                <c:pt idx="61">
                  <c:v>0.13378477169517555</c:v>
                </c:pt>
                <c:pt idx="62">
                  <c:v>3.150957160318664E-2</c:v>
                </c:pt>
                <c:pt idx="63">
                  <c:v>0.15647661591373266</c:v>
                </c:pt>
                <c:pt idx="64">
                  <c:v>0.32059848083075337</c:v>
                </c:pt>
                <c:pt idx="65">
                  <c:v>0.33095519171989041</c:v>
                </c:pt>
                <c:pt idx="66">
                  <c:v>0.34678400836786272</c:v>
                </c:pt>
                <c:pt idx="67">
                  <c:v>0.34391559861492538</c:v>
                </c:pt>
                <c:pt idx="68">
                  <c:v>0.35246196015455183</c:v>
                </c:pt>
                <c:pt idx="69">
                  <c:v>0.36573226872228298</c:v>
                </c:pt>
                <c:pt idx="70">
                  <c:v>0.37820547898573009</c:v>
                </c:pt>
                <c:pt idx="71">
                  <c:v>0.38541441599713455</c:v>
                </c:pt>
                <c:pt idx="72">
                  <c:v>0.38501042896406579</c:v>
                </c:pt>
                <c:pt idx="73">
                  <c:v>0.39259102879448299</c:v>
                </c:pt>
                <c:pt idx="74">
                  <c:v>0.3866767068881426</c:v>
                </c:pt>
                <c:pt idx="75">
                  <c:v>0.39603257256628621</c:v>
                </c:pt>
                <c:pt idx="76">
                  <c:v>0.3961261856453932</c:v>
                </c:pt>
                <c:pt idx="77">
                  <c:v>0.35478425064333491</c:v>
                </c:pt>
                <c:pt idx="78">
                  <c:v>0.37957905350274768</c:v>
                </c:pt>
                <c:pt idx="79">
                  <c:v>0.39455464431564369</c:v>
                </c:pt>
                <c:pt idx="80">
                  <c:v>0.39275384340240749</c:v>
                </c:pt>
                <c:pt idx="81">
                  <c:v>0.38690700281784068</c:v>
                </c:pt>
                <c:pt idx="82">
                  <c:v>0.39563849620779884</c:v>
                </c:pt>
                <c:pt idx="83">
                  <c:v>0.39555239057995051</c:v>
                </c:pt>
                <c:pt idx="84">
                  <c:v>0.39297203777651096</c:v>
                </c:pt>
                <c:pt idx="85">
                  <c:v>0.39376946389314893</c:v>
                </c:pt>
                <c:pt idx="86">
                  <c:v>0.39262618324422488</c:v>
                </c:pt>
                <c:pt idx="87">
                  <c:v>0.39240777634665946</c:v>
                </c:pt>
                <c:pt idx="88">
                  <c:v>0.39137538525562482</c:v>
                </c:pt>
                <c:pt idx="89">
                  <c:v>0.39203885656969301</c:v>
                </c:pt>
                <c:pt idx="90">
                  <c:v>0.38361910622401313</c:v>
                </c:pt>
                <c:pt idx="91">
                  <c:v>0.38719420571544438</c:v>
                </c:pt>
                <c:pt idx="92">
                  <c:v>0.38803252148312412</c:v>
                </c:pt>
                <c:pt idx="93">
                  <c:v>0.38664196152903557</c:v>
                </c:pt>
                <c:pt idx="94">
                  <c:v>0.3863758009578297</c:v>
                </c:pt>
                <c:pt idx="95">
                  <c:v>0.38434322415367211</c:v>
                </c:pt>
                <c:pt idx="96">
                  <c:v>0.3884824176875758</c:v>
                </c:pt>
                <c:pt idx="97">
                  <c:v>0.38273759931180368</c:v>
                </c:pt>
                <c:pt idx="98">
                  <c:v>0.38954990114610039</c:v>
                </c:pt>
                <c:pt idx="99">
                  <c:v>0.38425154773089487</c:v>
                </c:pt>
                <c:pt idx="100">
                  <c:v>0.17184113174077828</c:v>
                </c:pt>
                <c:pt idx="101">
                  <c:v>0.36424876826324237</c:v>
                </c:pt>
                <c:pt idx="102">
                  <c:v>0.18237874325292475</c:v>
                </c:pt>
                <c:pt idx="103">
                  <c:v>4.6621304608470276E-2</c:v>
                </c:pt>
                <c:pt idx="104">
                  <c:v>0</c:v>
                </c:pt>
                <c:pt idx="105">
                  <c:v>3.2817035657677053E-2</c:v>
                </c:pt>
                <c:pt idx="106">
                  <c:v>1.0065545303280072E-4</c:v>
                </c:pt>
                <c:pt idx="107">
                  <c:v>4.2683602912879565E-2</c:v>
                </c:pt>
                <c:pt idx="108">
                  <c:v>0.335397489904327</c:v>
                </c:pt>
                <c:pt idx="109">
                  <c:v>1.7043638158866007E-2</c:v>
                </c:pt>
                <c:pt idx="110">
                  <c:v>8.0518831118958339E-3</c:v>
                </c:pt>
                <c:pt idx="111">
                  <c:v>0.29533860625586866</c:v>
                </c:pt>
                <c:pt idx="112">
                  <c:v>2.7434251590891822E-3</c:v>
                </c:pt>
                <c:pt idx="113">
                  <c:v>0.31500492784796263</c:v>
                </c:pt>
                <c:pt idx="114">
                  <c:v>0.12299356660282704</c:v>
                </c:pt>
                <c:pt idx="115">
                  <c:v>0.15250260681387864</c:v>
                </c:pt>
                <c:pt idx="116">
                  <c:v>0.14387328937994759</c:v>
                </c:pt>
                <c:pt idx="117">
                  <c:v>0.40881133687454019</c:v>
                </c:pt>
                <c:pt idx="118">
                  <c:v>0.3407204526293775</c:v>
                </c:pt>
                <c:pt idx="119">
                  <c:v>0.42631544967876167</c:v>
                </c:pt>
                <c:pt idx="120">
                  <c:v>0.39110119853673037</c:v>
                </c:pt>
                <c:pt idx="121">
                  <c:v>0.35173743472082758</c:v>
                </c:pt>
                <c:pt idx="122">
                  <c:v>0.36215607814851325</c:v>
                </c:pt>
                <c:pt idx="123">
                  <c:v>0.43932649020489245</c:v>
                </c:pt>
                <c:pt idx="124">
                  <c:v>0.42878251425669595</c:v>
                </c:pt>
                <c:pt idx="125">
                  <c:v>0.41123276848993168</c:v>
                </c:pt>
                <c:pt idx="126">
                  <c:v>0.22409080165457723</c:v>
                </c:pt>
                <c:pt idx="127">
                  <c:v>0.43023849939485426</c:v>
                </c:pt>
                <c:pt idx="128">
                  <c:v>0.42177229755827894</c:v>
                </c:pt>
                <c:pt idx="129">
                  <c:v>0.40987407071403131</c:v>
                </c:pt>
                <c:pt idx="130">
                  <c:v>0.44797261140831951</c:v>
                </c:pt>
                <c:pt idx="131">
                  <c:v>0.44359584080040554</c:v>
                </c:pt>
                <c:pt idx="132">
                  <c:v>0.43440488670404809</c:v>
                </c:pt>
                <c:pt idx="133">
                  <c:v>0.43902191824356868</c:v>
                </c:pt>
                <c:pt idx="134">
                  <c:v>0.44713983573270616</c:v>
                </c:pt>
                <c:pt idx="135">
                  <c:v>0.44986122449408461</c:v>
                </c:pt>
                <c:pt idx="136">
                  <c:v>0.44044796481505438</c:v>
                </c:pt>
                <c:pt idx="137">
                  <c:v>0.45608571877815168</c:v>
                </c:pt>
                <c:pt idx="138">
                  <c:v>0.45701768868793596</c:v>
                </c:pt>
                <c:pt idx="139">
                  <c:v>0.45744084070628677</c:v>
                </c:pt>
                <c:pt idx="140">
                  <c:v>0.41696500911565454</c:v>
                </c:pt>
                <c:pt idx="141">
                  <c:v>0.45693140198611504</c:v>
                </c:pt>
                <c:pt idx="142">
                  <c:v>0.45611087422493757</c:v>
                </c:pt>
                <c:pt idx="143">
                  <c:v>0.45497030866840449</c:v>
                </c:pt>
                <c:pt idx="144">
                  <c:v>0.4560648384131874</c:v>
                </c:pt>
                <c:pt idx="145">
                  <c:v>0.45498551716591024</c:v>
                </c:pt>
                <c:pt idx="146">
                  <c:v>0.4431825465169511</c:v>
                </c:pt>
                <c:pt idx="147">
                  <c:v>0.45559356553465752</c:v>
                </c:pt>
                <c:pt idx="148">
                  <c:v>0.45716530374659931</c:v>
                </c:pt>
                <c:pt idx="149">
                  <c:v>0.31955406989472829</c:v>
                </c:pt>
                <c:pt idx="150">
                  <c:v>0.38171880300603073</c:v>
                </c:pt>
                <c:pt idx="151">
                  <c:v>0.35893283745798665</c:v>
                </c:pt>
                <c:pt idx="152">
                  <c:v>0.41183058003287981</c:v>
                </c:pt>
                <c:pt idx="153">
                  <c:v>0.37863259935297078</c:v>
                </c:pt>
                <c:pt idx="154">
                  <c:v>0.28408572754514383</c:v>
                </c:pt>
                <c:pt idx="155">
                  <c:v>0.34038979319732432</c:v>
                </c:pt>
                <c:pt idx="156">
                  <c:v>0.35436864099667487</c:v>
                </c:pt>
                <c:pt idx="157">
                  <c:v>0.35040945668909862</c:v>
                </c:pt>
                <c:pt idx="158">
                  <c:v>0.39889091440693869</c:v>
                </c:pt>
                <c:pt idx="159">
                  <c:v>0.43500284986153437</c:v>
                </c:pt>
                <c:pt idx="160">
                  <c:v>0.45267050554222416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7A-6D45-84B9-07D4574F455E}"/>
            </c:ext>
          </c:extLst>
        </c:ser>
        <c:ser>
          <c:idx val="4"/>
          <c:order val="4"/>
          <c:tx>
            <c:v>Fiber inj/prop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'Keck - HISPEC'!$F$61:$FJ$61</c:f>
              <c:numCache>
                <c:formatCode>0.000</c:formatCode>
                <c:ptCount val="161"/>
                <c:pt idx="0">
                  <c:v>0.8</c:v>
                </c:pt>
                <c:pt idx="1">
                  <c:v>0.81</c:v>
                </c:pt>
                <c:pt idx="2">
                  <c:v>0.82000000000000006</c:v>
                </c:pt>
                <c:pt idx="3">
                  <c:v>0.83000000000000007</c:v>
                </c:pt>
                <c:pt idx="4">
                  <c:v>0.84000000000000008</c:v>
                </c:pt>
                <c:pt idx="5">
                  <c:v>0.85000000000000009</c:v>
                </c:pt>
                <c:pt idx="6">
                  <c:v>0.8600000000000001</c:v>
                </c:pt>
                <c:pt idx="7">
                  <c:v>0.87000000000000011</c:v>
                </c:pt>
                <c:pt idx="8">
                  <c:v>0.88000000000000012</c:v>
                </c:pt>
                <c:pt idx="9">
                  <c:v>0.89000000000000012</c:v>
                </c:pt>
                <c:pt idx="10">
                  <c:v>0.90000000000000013</c:v>
                </c:pt>
                <c:pt idx="11">
                  <c:v>0.91000000000000014</c:v>
                </c:pt>
                <c:pt idx="12">
                  <c:v>0.92000000000000015</c:v>
                </c:pt>
                <c:pt idx="13">
                  <c:v>0.93000000000000016</c:v>
                </c:pt>
                <c:pt idx="14">
                  <c:v>0.94000000000000017</c:v>
                </c:pt>
                <c:pt idx="15">
                  <c:v>0.95000000000000018</c:v>
                </c:pt>
                <c:pt idx="16">
                  <c:v>0.96000000000000019</c:v>
                </c:pt>
                <c:pt idx="17">
                  <c:v>0.9700000000000002</c:v>
                </c:pt>
                <c:pt idx="18">
                  <c:v>0.9800000000000002</c:v>
                </c:pt>
                <c:pt idx="19">
                  <c:v>0.99000000000000021</c:v>
                </c:pt>
                <c:pt idx="20">
                  <c:v>1.0000000000000002</c:v>
                </c:pt>
                <c:pt idx="21">
                  <c:v>1.0100000000000002</c:v>
                </c:pt>
                <c:pt idx="22">
                  <c:v>1.0200000000000002</c:v>
                </c:pt>
                <c:pt idx="23">
                  <c:v>1.0300000000000002</c:v>
                </c:pt>
                <c:pt idx="24">
                  <c:v>1.0400000000000003</c:v>
                </c:pt>
                <c:pt idx="25">
                  <c:v>1.0500000000000003</c:v>
                </c:pt>
                <c:pt idx="26">
                  <c:v>1.0600000000000003</c:v>
                </c:pt>
                <c:pt idx="27">
                  <c:v>1.0700000000000003</c:v>
                </c:pt>
                <c:pt idx="28">
                  <c:v>1.0800000000000003</c:v>
                </c:pt>
                <c:pt idx="29">
                  <c:v>1.0900000000000003</c:v>
                </c:pt>
                <c:pt idx="30">
                  <c:v>1.1000000000000003</c:v>
                </c:pt>
                <c:pt idx="31">
                  <c:v>1.1100000000000003</c:v>
                </c:pt>
                <c:pt idx="32">
                  <c:v>1.1200000000000003</c:v>
                </c:pt>
                <c:pt idx="33">
                  <c:v>1.1300000000000003</c:v>
                </c:pt>
                <c:pt idx="34">
                  <c:v>1.1400000000000003</c:v>
                </c:pt>
                <c:pt idx="35">
                  <c:v>1.1500000000000004</c:v>
                </c:pt>
                <c:pt idx="36">
                  <c:v>1.1600000000000004</c:v>
                </c:pt>
                <c:pt idx="37">
                  <c:v>1.1700000000000004</c:v>
                </c:pt>
                <c:pt idx="38">
                  <c:v>1.1800000000000004</c:v>
                </c:pt>
                <c:pt idx="39">
                  <c:v>1.1900000000000004</c:v>
                </c:pt>
                <c:pt idx="40">
                  <c:v>1.2000000000000004</c:v>
                </c:pt>
                <c:pt idx="41">
                  <c:v>1.2100000000000004</c:v>
                </c:pt>
                <c:pt idx="42">
                  <c:v>1.2200000000000004</c:v>
                </c:pt>
                <c:pt idx="43">
                  <c:v>1.2300000000000004</c:v>
                </c:pt>
                <c:pt idx="44">
                  <c:v>1.2400000000000004</c:v>
                </c:pt>
                <c:pt idx="45">
                  <c:v>1.2500000000000004</c:v>
                </c:pt>
                <c:pt idx="46">
                  <c:v>1.2600000000000005</c:v>
                </c:pt>
                <c:pt idx="47">
                  <c:v>1.2700000000000005</c:v>
                </c:pt>
                <c:pt idx="48">
                  <c:v>1.2800000000000005</c:v>
                </c:pt>
                <c:pt idx="49">
                  <c:v>1.2900000000000005</c:v>
                </c:pt>
                <c:pt idx="50">
                  <c:v>1.3000000000000005</c:v>
                </c:pt>
                <c:pt idx="51">
                  <c:v>1.3100000000000005</c:v>
                </c:pt>
                <c:pt idx="52">
                  <c:v>1.3200000000000005</c:v>
                </c:pt>
                <c:pt idx="53">
                  <c:v>1.3300000000000005</c:v>
                </c:pt>
                <c:pt idx="54">
                  <c:v>1.3400000000000005</c:v>
                </c:pt>
                <c:pt idx="55">
                  <c:v>1.3500000000000005</c:v>
                </c:pt>
                <c:pt idx="56">
                  <c:v>1.3600000000000005</c:v>
                </c:pt>
                <c:pt idx="57">
                  <c:v>1.3700000000000006</c:v>
                </c:pt>
                <c:pt idx="58">
                  <c:v>1.3800000000000006</c:v>
                </c:pt>
                <c:pt idx="59">
                  <c:v>1.3900000000000006</c:v>
                </c:pt>
                <c:pt idx="60">
                  <c:v>1.4000000000000006</c:v>
                </c:pt>
                <c:pt idx="61">
                  <c:v>1.4100000000000006</c:v>
                </c:pt>
                <c:pt idx="62">
                  <c:v>1.4200000000000006</c:v>
                </c:pt>
                <c:pt idx="63">
                  <c:v>1.4300000000000006</c:v>
                </c:pt>
                <c:pt idx="64">
                  <c:v>1.4400000000000006</c:v>
                </c:pt>
                <c:pt idx="65">
                  <c:v>1.4500000000000006</c:v>
                </c:pt>
                <c:pt idx="66">
                  <c:v>1.4600000000000006</c:v>
                </c:pt>
                <c:pt idx="67">
                  <c:v>1.4700000000000006</c:v>
                </c:pt>
                <c:pt idx="68">
                  <c:v>1.4800000000000006</c:v>
                </c:pt>
                <c:pt idx="69">
                  <c:v>1.4900000000000007</c:v>
                </c:pt>
                <c:pt idx="70">
                  <c:v>1.5000000000000007</c:v>
                </c:pt>
                <c:pt idx="71">
                  <c:v>1.5100000000000007</c:v>
                </c:pt>
                <c:pt idx="72">
                  <c:v>1.5200000000000007</c:v>
                </c:pt>
                <c:pt idx="73">
                  <c:v>1.5300000000000007</c:v>
                </c:pt>
                <c:pt idx="74">
                  <c:v>1.5400000000000007</c:v>
                </c:pt>
                <c:pt idx="75">
                  <c:v>1.5500000000000007</c:v>
                </c:pt>
                <c:pt idx="76">
                  <c:v>1.5600000000000007</c:v>
                </c:pt>
                <c:pt idx="77">
                  <c:v>1.5700000000000007</c:v>
                </c:pt>
                <c:pt idx="78">
                  <c:v>1.5800000000000007</c:v>
                </c:pt>
                <c:pt idx="79">
                  <c:v>1.5900000000000007</c:v>
                </c:pt>
                <c:pt idx="80">
                  <c:v>1.6000000000000008</c:v>
                </c:pt>
                <c:pt idx="81">
                  <c:v>1.6100000000000008</c:v>
                </c:pt>
                <c:pt idx="82">
                  <c:v>1.6200000000000008</c:v>
                </c:pt>
                <c:pt idx="83">
                  <c:v>1.6300000000000008</c:v>
                </c:pt>
                <c:pt idx="84">
                  <c:v>1.6400000000000008</c:v>
                </c:pt>
                <c:pt idx="85">
                  <c:v>1.6500000000000008</c:v>
                </c:pt>
                <c:pt idx="86">
                  <c:v>1.6600000000000008</c:v>
                </c:pt>
                <c:pt idx="87">
                  <c:v>1.6700000000000008</c:v>
                </c:pt>
                <c:pt idx="88">
                  <c:v>1.6800000000000008</c:v>
                </c:pt>
                <c:pt idx="89">
                  <c:v>1.6900000000000008</c:v>
                </c:pt>
                <c:pt idx="90">
                  <c:v>1.7000000000000008</c:v>
                </c:pt>
                <c:pt idx="91">
                  <c:v>1.7100000000000009</c:v>
                </c:pt>
                <c:pt idx="92">
                  <c:v>1.7200000000000009</c:v>
                </c:pt>
                <c:pt idx="93">
                  <c:v>1.7300000000000009</c:v>
                </c:pt>
                <c:pt idx="94">
                  <c:v>1.7400000000000009</c:v>
                </c:pt>
                <c:pt idx="95">
                  <c:v>1.7500000000000009</c:v>
                </c:pt>
                <c:pt idx="96">
                  <c:v>1.7600000000000009</c:v>
                </c:pt>
                <c:pt idx="97">
                  <c:v>1.7700000000000009</c:v>
                </c:pt>
                <c:pt idx="98">
                  <c:v>1.7800000000000009</c:v>
                </c:pt>
                <c:pt idx="99">
                  <c:v>1.7900000000000009</c:v>
                </c:pt>
                <c:pt idx="100">
                  <c:v>1.8000000000000009</c:v>
                </c:pt>
                <c:pt idx="101">
                  <c:v>1.8100000000000009</c:v>
                </c:pt>
                <c:pt idx="102">
                  <c:v>1.820000000000001</c:v>
                </c:pt>
                <c:pt idx="103">
                  <c:v>1.830000000000001</c:v>
                </c:pt>
                <c:pt idx="104">
                  <c:v>1.840000000000001</c:v>
                </c:pt>
                <c:pt idx="105">
                  <c:v>1.850000000000001</c:v>
                </c:pt>
                <c:pt idx="106">
                  <c:v>1.860000000000001</c:v>
                </c:pt>
                <c:pt idx="107">
                  <c:v>1.870000000000001</c:v>
                </c:pt>
                <c:pt idx="108">
                  <c:v>1.880000000000001</c:v>
                </c:pt>
                <c:pt idx="109">
                  <c:v>1.890000000000001</c:v>
                </c:pt>
                <c:pt idx="110">
                  <c:v>1.900000000000001</c:v>
                </c:pt>
                <c:pt idx="111">
                  <c:v>1.910000000000001</c:v>
                </c:pt>
                <c:pt idx="112">
                  <c:v>1.920000000000001</c:v>
                </c:pt>
                <c:pt idx="113">
                  <c:v>1.930000000000001</c:v>
                </c:pt>
                <c:pt idx="114">
                  <c:v>1.9400000000000011</c:v>
                </c:pt>
                <c:pt idx="115">
                  <c:v>1.9500000000000011</c:v>
                </c:pt>
                <c:pt idx="116">
                  <c:v>1.9600000000000011</c:v>
                </c:pt>
                <c:pt idx="117">
                  <c:v>1.9700000000000011</c:v>
                </c:pt>
                <c:pt idx="118">
                  <c:v>1.9800000000000011</c:v>
                </c:pt>
                <c:pt idx="119">
                  <c:v>1.9900000000000011</c:v>
                </c:pt>
                <c:pt idx="120">
                  <c:v>2.0000000000000009</c:v>
                </c:pt>
                <c:pt idx="121">
                  <c:v>2.0100000000000007</c:v>
                </c:pt>
                <c:pt idx="122">
                  <c:v>2.0200000000000005</c:v>
                </c:pt>
                <c:pt idx="123">
                  <c:v>2.0300000000000002</c:v>
                </c:pt>
                <c:pt idx="124">
                  <c:v>2.04</c:v>
                </c:pt>
                <c:pt idx="125">
                  <c:v>2.0499999999999998</c:v>
                </c:pt>
                <c:pt idx="126">
                  <c:v>2.0599999999999996</c:v>
                </c:pt>
                <c:pt idx="127">
                  <c:v>2.0699999999999994</c:v>
                </c:pt>
                <c:pt idx="128">
                  <c:v>2.0799999999999992</c:v>
                </c:pt>
                <c:pt idx="129">
                  <c:v>2.089999999999999</c:v>
                </c:pt>
                <c:pt idx="130">
                  <c:v>2.0999999999999988</c:v>
                </c:pt>
                <c:pt idx="131">
                  <c:v>2.1099999999999985</c:v>
                </c:pt>
                <c:pt idx="132">
                  <c:v>2.1199999999999983</c:v>
                </c:pt>
                <c:pt idx="133">
                  <c:v>2.1299999999999981</c:v>
                </c:pt>
                <c:pt idx="134">
                  <c:v>2.1399999999999979</c:v>
                </c:pt>
                <c:pt idx="135">
                  <c:v>2.1499999999999977</c:v>
                </c:pt>
                <c:pt idx="136">
                  <c:v>2.1599999999999975</c:v>
                </c:pt>
                <c:pt idx="137">
                  <c:v>2.1699999999999973</c:v>
                </c:pt>
                <c:pt idx="138">
                  <c:v>2.1799999999999971</c:v>
                </c:pt>
                <c:pt idx="139">
                  <c:v>2.1899999999999968</c:v>
                </c:pt>
                <c:pt idx="140">
                  <c:v>2.1999999999999966</c:v>
                </c:pt>
                <c:pt idx="141">
                  <c:v>2.2099999999999964</c:v>
                </c:pt>
                <c:pt idx="142">
                  <c:v>2.2199999999999962</c:v>
                </c:pt>
                <c:pt idx="143">
                  <c:v>2.229999999999996</c:v>
                </c:pt>
                <c:pt idx="144">
                  <c:v>2.2399999999999958</c:v>
                </c:pt>
                <c:pt idx="145">
                  <c:v>2.2499999999999956</c:v>
                </c:pt>
                <c:pt idx="146">
                  <c:v>2.2599999999999953</c:v>
                </c:pt>
                <c:pt idx="147">
                  <c:v>2.2699999999999951</c:v>
                </c:pt>
                <c:pt idx="148">
                  <c:v>2.2799999999999949</c:v>
                </c:pt>
                <c:pt idx="149">
                  <c:v>2.2899999999999947</c:v>
                </c:pt>
                <c:pt idx="150">
                  <c:v>2.2999999999999945</c:v>
                </c:pt>
                <c:pt idx="151">
                  <c:v>2.3099999999999943</c:v>
                </c:pt>
                <c:pt idx="152">
                  <c:v>2.3199999999999941</c:v>
                </c:pt>
                <c:pt idx="153">
                  <c:v>2.3299999999999939</c:v>
                </c:pt>
                <c:pt idx="154">
                  <c:v>2.3399999999999936</c:v>
                </c:pt>
                <c:pt idx="155">
                  <c:v>2.3499999999999934</c:v>
                </c:pt>
                <c:pt idx="156">
                  <c:v>2.3599999999999932</c:v>
                </c:pt>
                <c:pt idx="157">
                  <c:v>2.369999999999993</c:v>
                </c:pt>
                <c:pt idx="158">
                  <c:v>2.3799999999999928</c:v>
                </c:pt>
                <c:pt idx="159">
                  <c:v>2.3899999999999926</c:v>
                </c:pt>
                <c:pt idx="160">
                  <c:v>2.3999999999999924</c:v>
                </c:pt>
              </c:numCache>
            </c:numRef>
          </c:cat>
          <c:val>
            <c:numRef>
              <c:f>'Keck - HISPEC'!$F$46:$FJ$46</c:f>
              <c:numCache>
                <c:formatCode>0.000</c:formatCode>
                <c:ptCount val="161"/>
                <c:pt idx="0">
                  <c:v>1.944581274295899E-5</c:v>
                </c:pt>
                <c:pt idx="1">
                  <c:v>2.5452411279057895E-5</c:v>
                </c:pt>
                <c:pt idx="2">
                  <c:v>4.1887337602906955E-5</c:v>
                </c:pt>
                <c:pt idx="3">
                  <c:v>6.9123796796280237E-5</c:v>
                </c:pt>
                <c:pt idx="4">
                  <c:v>9.5975343378890089E-5</c:v>
                </c:pt>
                <c:pt idx="5">
                  <c:v>1.1610278984650067E-4</c:v>
                </c:pt>
                <c:pt idx="6">
                  <c:v>1.7295884757447037E-4</c:v>
                </c:pt>
                <c:pt idx="7">
                  <c:v>3.6577457348961753E-4</c:v>
                </c:pt>
                <c:pt idx="8">
                  <c:v>1.3040542923150845E-3</c:v>
                </c:pt>
                <c:pt idx="9">
                  <c:v>2.9754352934627097E-3</c:v>
                </c:pt>
                <c:pt idx="10">
                  <c:v>2.0501503341960416E-3</c:v>
                </c:pt>
                <c:pt idx="11">
                  <c:v>1.1766719852704638E-3</c:v>
                </c:pt>
                <c:pt idx="12">
                  <c:v>1.1708859833172906E-3</c:v>
                </c:pt>
                <c:pt idx="13">
                  <c:v>1.546105832238387E-3</c:v>
                </c:pt>
                <c:pt idx="14">
                  <c:v>3.4069019782918858E-3</c:v>
                </c:pt>
                <c:pt idx="15">
                  <c:v>3.4969563556022975E-3</c:v>
                </c:pt>
                <c:pt idx="16">
                  <c:v>2.2646058137053757E-2</c:v>
                </c:pt>
                <c:pt idx="17">
                  <c:v>6.0097553365619616E-2</c:v>
                </c:pt>
                <c:pt idx="18">
                  <c:v>8.4413386491636822E-2</c:v>
                </c:pt>
                <c:pt idx="19">
                  <c:v>8.0813056153226454E-2</c:v>
                </c:pt>
                <c:pt idx="20">
                  <c:v>8.223141075512802E-2</c:v>
                </c:pt>
                <c:pt idx="21">
                  <c:v>9.1977716385314226E-2</c:v>
                </c:pt>
                <c:pt idx="22">
                  <c:v>9.8162713671727478E-2</c:v>
                </c:pt>
                <c:pt idx="23">
                  <c:v>9.891935219590188E-2</c:v>
                </c:pt>
                <c:pt idx="24">
                  <c:v>9.807432451093992E-2</c:v>
                </c:pt>
                <c:pt idx="25">
                  <c:v>0.10058424762514259</c:v>
                </c:pt>
                <c:pt idx="26">
                  <c:v>0.10620428056933066</c:v>
                </c:pt>
                <c:pt idx="27">
                  <c:v>0.11087768703799181</c:v>
                </c:pt>
                <c:pt idx="28">
                  <c:v>0.11217909533650454</c:v>
                </c:pt>
                <c:pt idx="29">
                  <c:v>0.11099978443842146</c:v>
                </c:pt>
                <c:pt idx="30">
                  <c:v>0.10952400313270465</c:v>
                </c:pt>
                <c:pt idx="31">
                  <c:v>0.1117070574124948</c:v>
                </c:pt>
                <c:pt idx="32">
                  <c:v>3.6929570914855617E-2</c:v>
                </c:pt>
                <c:pt idx="33">
                  <c:v>0.11329977087144047</c:v>
                </c:pt>
                <c:pt idx="34">
                  <c:v>9.7467467125020579E-2</c:v>
                </c:pt>
                <c:pt idx="35">
                  <c:v>0.11309166414524355</c:v>
                </c:pt>
                <c:pt idx="36">
                  <c:v>0.12639492800388763</c:v>
                </c:pt>
                <c:pt idx="37">
                  <c:v>0.12344354866116926</c:v>
                </c:pt>
                <c:pt idx="38">
                  <c:v>0.12493158205620178</c:v>
                </c:pt>
                <c:pt idx="39">
                  <c:v>0.12707023478575805</c:v>
                </c:pt>
                <c:pt idx="40">
                  <c:v>0.13175115357537326</c:v>
                </c:pt>
                <c:pt idx="41">
                  <c:v>0.12943186257581951</c:v>
                </c:pt>
                <c:pt idx="42">
                  <c:v>0.14691891612803548</c:v>
                </c:pt>
                <c:pt idx="43">
                  <c:v>0.1551092234599826</c:v>
                </c:pt>
                <c:pt idx="44">
                  <c:v>0.16181289774961796</c:v>
                </c:pt>
                <c:pt idx="45">
                  <c:v>0.16646773780380547</c:v>
                </c:pt>
                <c:pt idx="46">
                  <c:v>0.17002269576830889</c:v>
                </c:pt>
                <c:pt idx="47">
                  <c:v>0.14911011027174451</c:v>
                </c:pt>
                <c:pt idx="48">
                  <c:v>0.16425838773352411</c:v>
                </c:pt>
                <c:pt idx="49">
                  <c:v>0.14417867650713276</c:v>
                </c:pt>
                <c:pt idx="50">
                  <c:v>0.13841402459356114</c:v>
                </c:pt>
                <c:pt idx="51">
                  <c:v>0.13666167849150462</c:v>
                </c:pt>
                <c:pt idx="52">
                  <c:v>0.14686261662402636</c:v>
                </c:pt>
                <c:pt idx="53">
                  <c:v>0.14853703946437144</c:v>
                </c:pt>
                <c:pt idx="54">
                  <c:v>0.16042533222606639</c:v>
                </c:pt>
                <c:pt idx="55">
                  <c:v>0.13514217259703501</c:v>
                </c:pt>
                <c:pt idx="56">
                  <c:v>7.8957374765767918E-2</c:v>
                </c:pt>
                <c:pt idx="57">
                  <c:v>3.3599826404922473E-7</c:v>
                </c:pt>
                <c:pt idx="58">
                  <c:v>9.0866541663564518E-2</c:v>
                </c:pt>
                <c:pt idx="59">
                  <c:v>1.7265168836333306E-2</c:v>
                </c:pt>
                <c:pt idx="60">
                  <c:v>2.0948570152409698E-3</c:v>
                </c:pt>
                <c:pt idx="61">
                  <c:v>6.8640216502768858E-2</c:v>
                </c:pt>
                <c:pt idx="62">
                  <c:v>1.6299051051403498E-2</c:v>
                </c:pt>
                <c:pt idx="63">
                  <c:v>8.1526536490886911E-2</c:v>
                </c:pt>
                <c:pt idx="64">
                  <c:v>0.16814506678873128</c:v>
                </c:pt>
                <c:pt idx="65">
                  <c:v>0.12956576206727211</c:v>
                </c:pt>
                <c:pt idx="66">
                  <c:v>0.13763986383974011</c:v>
                </c:pt>
                <c:pt idx="67">
                  <c:v>0.1381939372485467</c:v>
                </c:pt>
                <c:pt idx="68">
                  <c:v>0.14203363720269227</c:v>
                </c:pt>
                <c:pt idx="69">
                  <c:v>0.14945663142452542</c:v>
                </c:pt>
                <c:pt idx="70">
                  <c:v>0.15700197453596285</c:v>
                </c:pt>
                <c:pt idx="71">
                  <c:v>0.16191747254962913</c:v>
                </c:pt>
                <c:pt idx="72">
                  <c:v>0.16354182005737428</c:v>
                </c:pt>
                <c:pt idx="73">
                  <c:v>0.16864287967919231</c:v>
                </c:pt>
                <c:pt idx="74">
                  <c:v>0.16808172393367823</c:v>
                </c:pt>
                <c:pt idx="75">
                  <c:v>0.17417115782148074</c:v>
                </c:pt>
                <c:pt idx="76">
                  <c:v>0.17596426107039598</c:v>
                </c:pt>
                <c:pt idx="77">
                  <c:v>0.15916062908394332</c:v>
                </c:pt>
                <c:pt idx="78">
                  <c:v>0.17188099240957197</c:v>
                </c:pt>
                <c:pt idx="79">
                  <c:v>0.18023742627879202</c:v>
                </c:pt>
                <c:pt idx="80">
                  <c:v>0.1809743169237521</c:v>
                </c:pt>
                <c:pt idx="81">
                  <c:v>0.18000295517559051</c:v>
                </c:pt>
                <c:pt idx="82">
                  <c:v>0.18599992228079856</c:v>
                </c:pt>
                <c:pt idx="83">
                  <c:v>0.18789209047755145</c:v>
                </c:pt>
                <c:pt idx="84">
                  <c:v>0.18833548345418322</c:v>
                </c:pt>
                <c:pt idx="85">
                  <c:v>0.18997625229794363</c:v>
                </c:pt>
                <c:pt idx="86">
                  <c:v>0.19066963801111586</c:v>
                </c:pt>
                <c:pt idx="87">
                  <c:v>0.19184003698626745</c:v>
                </c:pt>
                <c:pt idx="88">
                  <c:v>0.19260648017455492</c:v>
                </c:pt>
                <c:pt idx="89">
                  <c:v>0.19423105022658432</c:v>
                </c:pt>
                <c:pt idx="90">
                  <c:v>0.19138958036423451</c:v>
                </c:pt>
                <c:pt idx="91">
                  <c:v>0.19450792693272032</c:v>
                </c:pt>
                <c:pt idx="92">
                  <c:v>0.19618632594319213</c:v>
                </c:pt>
                <c:pt idx="93">
                  <c:v>0.19671028214378813</c:v>
                </c:pt>
                <c:pt idx="94">
                  <c:v>0.19768568907105186</c:v>
                </c:pt>
                <c:pt idx="95">
                  <c:v>0.19763016642138564</c:v>
                </c:pt>
                <c:pt idx="96">
                  <c:v>0.20074447735422066</c:v>
                </c:pt>
                <c:pt idx="97">
                  <c:v>0.19883014338259036</c:v>
                </c:pt>
                <c:pt idx="98">
                  <c:v>0.20343781360263355</c:v>
                </c:pt>
                <c:pt idx="99">
                  <c:v>0.20171612509469786</c:v>
                </c:pt>
                <c:pt idx="100">
                  <c:v>9.0639181567005372E-2</c:v>
                </c:pt>
                <c:pt idx="101">
                  <c:v>0.193029692998925</c:v>
                </c:pt>
                <c:pt idx="102">
                  <c:v>9.7098260079634027E-2</c:v>
                </c:pt>
                <c:pt idx="103">
                  <c:v>2.4928961470555646E-2</c:v>
                </c:pt>
                <c:pt idx="104">
                  <c:v>0</c:v>
                </c:pt>
                <c:pt idx="105">
                  <c:v>1.7696068709676143E-2</c:v>
                </c:pt>
                <c:pt idx="106">
                  <c:v>5.4500161761334061E-5</c:v>
                </c:pt>
                <c:pt idx="107">
                  <c:v>2.3196212023990168E-2</c:v>
                </c:pt>
                <c:pt idx="108">
                  <c:v>0.18293205028382017</c:v>
                </c:pt>
                <c:pt idx="109">
                  <c:v>9.3292199577312915E-3</c:v>
                </c:pt>
                <c:pt idx="110">
                  <c:v>4.4228844089365628E-3</c:v>
                </c:pt>
                <c:pt idx="111">
                  <c:v>0.16274649454449616</c:v>
                </c:pt>
                <c:pt idx="112">
                  <c:v>1.5165216170557293E-3</c:v>
                </c:pt>
                <c:pt idx="113">
                  <c:v>0.17466993623359717</c:v>
                </c:pt>
                <c:pt idx="114">
                  <c:v>6.8399645432532671E-2</c:v>
                </c:pt>
                <c:pt idx="115">
                  <c:v>8.5024389960658725E-2</c:v>
                </c:pt>
                <c:pt idx="116">
                  <c:v>8.0412574074072138E-2</c:v>
                </c:pt>
                <c:pt idx="117">
                  <c:v>0.22904847809294174</c:v>
                </c:pt>
                <c:pt idx="118">
                  <c:v>0.19121438890821854</c:v>
                </c:pt>
                <c:pt idx="119">
                  <c:v>0.23961467438008202</c:v>
                </c:pt>
                <c:pt idx="120">
                  <c:v>0.22014837696977738</c:v>
                </c:pt>
                <c:pt idx="121">
                  <c:v>0.19803311025458589</c:v>
                </c:pt>
                <c:pt idx="122">
                  <c:v>0.20391597397459496</c:v>
                </c:pt>
                <c:pt idx="123">
                  <c:v>0.24737878406162525</c:v>
                </c:pt>
                <c:pt idx="124">
                  <c:v>0.24174608465824393</c:v>
                </c:pt>
                <c:pt idx="125">
                  <c:v>0.23242641497782754</c:v>
                </c:pt>
                <c:pt idx="126">
                  <c:v>0.12712380491836209</c:v>
                </c:pt>
                <c:pt idx="127">
                  <c:v>0.24465622861739297</c:v>
                </c:pt>
                <c:pt idx="128">
                  <c:v>0.24033912652331763</c:v>
                </c:pt>
                <c:pt idx="129">
                  <c:v>0.23403643130853616</c:v>
                </c:pt>
                <c:pt idx="130">
                  <c:v>0.25616009717552196</c:v>
                </c:pt>
                <c:pt idx="131">
                  <c:v>0.25399162811791892</c:v>
                </c:pt>
                <c:pt idx="132">
                  <c:v>0.24904984427587828</c:v>
                </c:pt>
                <c:pt idx="133">
                  <c:v>0.25185180251379091</c:v>
                </c:pt>
                <c:pt idx="134">
                  <c:v>0.25664030911672947</c:v>
                </c:pt>
                <c:pt idx="135">
                  <c:v>0.2583273710030195</c:v>
                </c:pt>
                <c:pt idx="136">
                  <c:v>0.25302296821495651</c:v>
                </c:pt>
                <c:pt idx="137">
                  <c:v>0.26208973900564075</c:v>
                </c:pt>
                <c:pt idx="138">
                  <c:v>0.26270169256170339</c:v>
                </c:pt>
                <c:pt idx="139">
                  <c:v>0.26284976325905879</c:v>
                </c:pt>
                <c:pt idx="140">
                  <c:v>0.2394531941795543</c:v>
                </c:pt>
                <c:pt idx="141">
                  <c:v>0.26224571358907672</c:v>
                </c:pt>
                <c:pt idx="142">
                  <c:v>0.26163326690895483</c:v>
                </c:pt>
                <c:pt idx="143">
                  <c:v>0.26083049887260185</c:v>
                </c:pt>
                <c:pt idx="144">
                  <c:v>0.26131526962034096</c:v>
                </c:pt>
                <c:pt idx="145">
                  <c:v>0.26076172750639065</c:v>
                </c:pt>
                <c:pt idx="146">
                  <c:v>0.25405416687183269</c:v>
                </c:pt>
                <c:pt idx="147">
                  <c:v>0.2611925580813097</c:v>
                </c:pt>
                <c:pt idx="148">
                  <c:v>0.26204808053805312</c:v>
                </c:pt>
                <c:pt idx="149">
                  <c:v>0.18313260212159779</c:v>
                </c:pt>
                <c:pt idx="150">
                  <c:v>0.21870948223808204</c:v>
                </c:pt>
                <c:pt idx="151">
                  <c:v>0.20575673825545709</c:v>
                </c:pt>
                <c:pt idx="152">
                  <c:v>0.2362614285120937</c:v>
                </c:pt>
                <c:pt idx="153">
                  <c:v>0.21737820919476289</c:v>
                </c:pt>
                <c:pt idx="154">
                  <c:v>0.16311114566100215</c:v>
                </c:pt>
                <c:pt idx="155">
                  <c:v>0.19520942926414678</c:v>
                </c:pt>
                <c:pt idx="156">
                  <c:v>0.20298193785438889</c:v>
                </c:pt>
                <c:pt idx="157">
                  <c:v>0.20050111860445582</c:v>
                </c:pt>
                <c:pt idx="158">
                  <c:v>0.22818277673709772</c:v>
                </c:pt>
                <c:pt idx="159">
                  <c:v>0.24877009675749615</c:v>
                </c:pt>
                <c:pt idx="160">
                  <c:v>0.25879461803713943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7A-6D45-84B9-07D4574F455E}"/>
            </c:ext>
          </c:extLst>
        </c:ser>
        <c:ser>
          <c:idx val="5"/>
          <c:order val="5"/>
          <c:tx>
            <c:v>HISPEC (Total)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'Keck - HISPEC'!$F$61:$FJ$61</c:f>
              <c:numCache>
                <c:formatCode>0.000</c:formatCode>
                <c:ptCount val="161"/>
                <c:pt idx="0">
                  <c:v>0.8</c:v>
                </c:pt>
                <c:pt idx="1">
                  <c:v>0.81</c:v>
                </c:pt>
                <c:pt idx="2">
                  <c:v>0.82000000000000006</c:v>
                </c:pt>
                <c:pt idx="3">
                  <c:v>0.83000000000000007</c:v>
                </c:pt>
                <c:pt idx="4">
                  <c:v>0.84000000000000008</c:v>
                </c:pt>
                <c:pt idx="5">
                  <c:v>0.85000000000000009</c:v>
                </c:pt>
                <c:pt idx="6">
                  <c:v>0.8600000000000001</c:v>
                </c:pt>
                <c:pt idx="7">
                  <c:v>0.87000000000000011</c:v>
                </c:pt>
                <c:pt idx="8">
                  <c:v>0.88000000000000012</c:v>
                </c:pt>
                <c:pt idx="9">
                  <c:v>0.89000000000000012</c:v>
                </c:pt>
                <c:pt idx="10">
                  <c:v>0.90000000000000013</c:v>
                </c:pt>
                <c:pt idx="11">
                  <c:v>0.91000000000000014</c:v>
                </c:pt>
                <c:pt idx="12">
                  <c:v>0.92000000000000015</c:v>
                </c:pt>
                <c:pt idx="13">
                  <c:v>0.93000000000000016</c:v>
                </c:pt>
                <c:pt idx="14">
                  <c:v>0.94000000000000017</c:v>
                </c:pt>
                <c:pt idx="15">
                  <c:v>0.95000000000000018</c:v>
                </c:pt>
                <c:pt idx="16">
                  <c:v>0.96000000000000019</c:v>
                </c:pt>
                <c:pt idx="17">
                  <c:v>0.9700000000000002</c:v>
                </c:pt>
                <c:pt idx="18">
                  <c:v>0.9800000000000002</c:v>
                </c:pt>
                <c:pt idx="19">
                  <c:v>0.99000000000000021</c:v>
                </c:pt>
                <c:pt idx="20">
                  <c:v>1.0000000000000002</c:v>
                </c:pt>
                <c:pt idx="21">
                  <c:v>1.0100000000000002</c:v>
                </c:pt>
                <c:pt idx="22">
                  <c:v>1.0200000000000002</c:v>
                </c:pt>
                <c:pt idx="23">
                  <c:v>1.0300000000000002</c:v>
                </c:pt>
                <c:pt idx="24">
                  <c:v>1.0400000000000003</c:v>
                </c:pt>
                <c:pt idx="25">
                  <c:v>1.0500000000000003</c:v>
                </c:pt>
                <c:pt idx="26">
                  <c:v>1.0600000000000003</c:v>
                </c:pt>
                <c:pt idx="27">
                  <c:v>1.0700000000000003</c:v>
                </c:pt>
                <c:pt idx="28">
                  <c:v>1.0800000000000003</c:v>
                </c:pt>
                <c:pt idx="29">
                  <c:v>1.0900000000000003</c:v>
                </c:pt>
                <c:pt idx="30">
                  <c:v>1.1000000000000003</c:v>
                </c:pt>
                <c:pt idx="31">
                  <c:v>1.1100000000000003</c:v>
                </c:pt>
                <c:pt idx="32">
                  <c:v>1.1200000000000003</c:v>
                </c:pt>
                <c:pt idx="33">
                  <c:v>1.1300000000000003</c:v>
                </c:pt>
                <c:pt idx="34">
                  <c:v>1.1400000000000003</c:v>
                </c:pt>
                <c:pt idx="35">
                  <c:v>1.1500000000000004</c:v>
                </c:pt>
                <c:pt idx="36">
                  <c:v>1.1600000000000004</c:v>
                </c:pt>
                <c:pt idx="37">
                  <c:v>1.1700000000000004</c:v>
                </c:pt>
                <c:pt idx="38">
                  <c:v>1.1800000000000004</c:v>
                </c:pt>
                <c:pt idx="39">
                  <c:v>1.1900000000000004</c:v>
                </c:pt>
                <c:pt idx="40">
                  <c:v>1.2000000000000004</c:v>
                </c:pt>
                <c:pt idx="41">
                  <c:v>1.2100000000000004</c:v>
                </c:pt>
                <c:pt idx="42">
                  <c:v>1.2200000000000004</c:v>
                </c:pt>
                <c:pt idx="43">
                  <c:v>1.2300000000000004</c:v>
                </c:pt>
                <c:pt idx="44">
                  <c:v>1.2400000000000004</c:v>
                </c:pt>
                <c:pt idx="45">
                  <c:v>1.2500000000000004</c:v>
                </c:pt>
                <c:pt idx="46">
                  <c:v>1.2600000000000005</c:v>
                </c:pt>
                <c:pt idx="47">
                  <c:v>1.2700000000000005</c:v>
                </c:pt>
                <c:pt idx="48">
                  <c:v>1.2800000000000005</c:v>
                </c:pt>
                <c:pt idx="49">
                  <c:v>1.2900000000000005</c:v>
                </c:pt>
                <c:pt idx="50">
                  <c:v>1.3000000000000005</c:v>
                </c:pt>
                <c:pt idx="51">
                  <c:v>1.3100000000000005</c:v>
                </c:pt>
                <c:pt idx="52">
                  <c:v>1.3200000000000005</c:v>
                </c:pt>
                <c:pt idx="53">
                  <c:v>1.3300000000000005</c:v>
                </c:pt>
                <c:pt idx="54">
                  <c:v>1.3400000000000005</c:v>
                </c:pt>
                <c:pt idx="55">
                  <c:v>1.3500000000000005</c:v>
                </c:pt>
                <c:pt idx="56">
                  <c:v>1.3600000000000005</c:v>
                </c:pt>
                <c:pt idx="57">
                  <c:v>1.3700000000000006</c:v>
                </c:pt>
                <c:pt idx="58">
                  <c:v>1.3800000000000006</c:v>
                </c:pt>
                <c:pt idx="59">
                  <c:v>1.3900000000000006</c:v>
                </c:pt>
                <c:pt idx="60">
                  <c:v>1.4000000000000006</c:v>
                </c:pt>
                <c:pt idx="61">
                  <c:v>1.4100000000000006</c:v>
                </c:pt>
                <c:pt idx="62">
                  <c:v>1.4200000000000006</c:v>
                </c:pt>
                <c:pt idx="63">
                  <c:v>1.4300000000000006</c:v>
                </c:pt>
                <c:pt idx="64">
                  <c:v>1.4400000000000006</c:v>
                </c:pt>
                <c:pt idx="65">
                  <c:v>1.4500000000000006</c:v>
                </c:pt>
                <c:pt idx="66">
                  <c:v>1.4600000000000006</c:v>
                </c:pt>
                <c:pt idx="67">
                  <c:v>1.4700000000000006</c:v>
                </c:pt>
                <c:pt idx="68">
                  <c:v>1.4800000000000006</c:v>
                </c:pt>
                <c:pt idx="69">
                  <c:v>1.4900000000000007</c:v>
                </c:pt>
                <c:pt idx="70">
                  <c:v>1.5000000000000007</c:v>
                </c:pt>
                <c:pt idx="71">
                  <c:v>1.5100000000000007</c:v>
                </c:pt>
                <c:pt idx="72">
                  <c:v>1.5200000000000007</c:v>
                </c:pt>
                <c:pt idx="73">
                  <c:v>1.5300000000000007</c:v>
                </c:pt>
                <c:pt idx="74">
                  <c:v>1.5400000000000007</c:v>
                </c:pt>
                <c:pt idx="75">
                  <c:v>1.5500000000000007</c:v>
                </c:pt>
                <c:pt idx="76">
                  <c:v>1.5600000000000007</c:v>
                </c:pt>
                <c:pt idx="77">
                  <c:v>1.5700000000000007</c:v>
                </c:pt>
                <c:pt idx="78">
                  <c:v>1.5800000000000007</c:v>
                </c:pt>
                <c:pt idx="79">
                  <c:v>1.5900000000000007</c:v>
                </c:pt>
                <c:pt idx="80">
                  <c:v>1.6000000000000008</c:v>
                </c:pt>
                <c:pt idx="81">
                  <c:v>1.6100000000000008</c:v>
                </c:pt>
                <c:pt idx="82">
                  <c:v>1.6200000000000008</c:v>
                </c:pt>
                <c:pt idx="83">
                  <c:v>1.6300000000000008</c:v>
                </c:pt>
                <c:pt idx="84">
                  <c:v>1.6400000000000008</c:v>
                </c:pt>
                <c:pt idx="85">
                  <c:v>1.6500000000000008</c:v>
                </c:pt>
                <c:pt idx="86">
                  <c:v>1.6600000000000008</c:v>
                </c:pt>
                <c:pt idx="87">
                  <c:v>1.6700000000000008</c:v>
                </c:pt>
                <c:pt idx="88">
                  <c:v>1.6800000000000008</c:v>
                </c:pt>
                <c:pt idx="89">
                  <c:v>1.6900000000000008</c:v>
                </c:pt>
                <c:pt idx="90">
                  <c:v>1.7000000000000008</c:v>
                </c:pt>
                <c:pt idx="91">
                  <c:v>1.7100000000000009</c:v>
                </c:pt>
                <c:pt idx="92">
                  <c:v>1.7200000000000009</c:v>
                </c:pt>
                <c:pt idx="93">
                  <c:v>1.7300000000000009</c:v>
                </c:pt>
                <c:pt idx="94">
                  <c:v>1.7400000000000009</c:v>
                </c:pt>
                <c:pt idx="95">
                  <c:v>1.7500000000000009</c:v>
                </c:pt>
                <c:pt idx="96">
                  <c:v>1.7600000000000009</c:v>
                </c:pt>
                <c:pt idx="97">
                  <c:v>1.7700000000000009</c:v>
                </c:pt>
                <c:pt idx="98">
                  <c:v>1.7800000000000009</c:v>
                </c:pt>
                <c:pt idx="99">
                  <c:v>1.7900000000000009</c:v>
                </c:pt>
                <c:pt idx="100">
                  <c:v>1.8000000000000009</c:v>
                </c:pt>
                <c:pt idx="101">
                  <c:v>1.8100000000000009</c:v>
                </c:pt>
                <c:pt idx="102">
                  <c:v>1.820000000000001</c:v>
                </c:pt>
                <c:pt idx="103">
                  <c:v>1.830000000000001</c:v>
                </c:pt>
                <c:pt idx="104">
                  <c:v>1.840000000000001</c:v>
                </c:pt>
                <c:pt idx="105">
                  <c:v>1.850000000000001</c:v>
                </c:pt>
                <c:pt idx="106">
                  <c:v>1.860000000000001</c:v>
                </c:pt>
                <c:pt idx="107">
                  <c:v>1.870000000000001</c:v>
                </c:pt>
                <c:pt idx="108">
                  <c:v>1.880000000000001</c:v>
                </c:pt>
                <c:pt idx="109">
                  <c:v>1.890000000000001</c:v>
                </c:pt>
                <c:pt idx="110">
                  <c:v>1.900000000000001</c:v>
                </c:pt>
                <c:pt idx="111">
                  <c:v>1.910000000000001</c:v>
                </c:pt>
                <c:pt idx="112">
                  <c:v>1.920000000000001</c:v>
                </c:pt>
                <c:pt idx="113">
                  <c:v>1.930000000000001</c:v>
                </c:pt>
                <c:pt idx="114">
                  <c:v>1.9400000000000011</c:v>
                </c:pt>
                <c:pt idx="115">
                  <c:v>1.9500000000000011</c:v>
                </c:pt>
                <c:pt idx="116">
                  <c:v>1.9600000000000011</c:v>
                </c:pt>
                <c:pt idx="117">
                  <c:v>1.9700000000000011</c:v>
                </c:pt>
                <c:pt idx="118">
                  <c:v>1.9800000000000011</c:v>
                </c:pt>
                <c:pt idx="119">
                  <c:v>1.9900000000000011</c:v>
                </c:pt>
                <c:pt idx="120">
                  <c:v>2.0000000000000009</c:v>
                </c:pt>
                <c:pt idx="121">
                  <c:v>2.0100000000000007</c:v>
                </c:pt>
                <c:pt idx="122">
                  <c:v>2.0200000000000005</c:v>
                </c:pt>
                <c:pt idx="123">
                  <c:v>2.0300000000000002</c:v>
                </c:pt>
                <c:pt idx="124">
                  <c:v>2.04</c:v>
                </c:pt>
                <c:pt idx="125">
                  <c:v>2.0499999999999998</c:v>
                </c:pt>
                <c:pt idx="126">
                  <c:v>2.0599999999999996</c:v>
                </c:pt>
                <c:pt idx="127">
                  <c:v>2.0699999999999994</c:v>
                </c:pt>
                <c:pt idx="128">
                  <c:v>2.0799999999999992</c:v>
                </c:pt>
                <c:pt idx="129">
                  <c:v>2.089999999999999</c:v>
                </c:pt>
                <c:pt idx="130">
                  <c:v>2.0999999999999988</c:v>
                </c:pt>
                <c:pt idx="131">
                  <c:v>2.1099999999999985</c:v>
                </c:pt>
                <c:pt idx="132">
                  <c:v>2.1199999999999983</c:v>
                </c:pt>
                <c:pt idx="133">
                  <c:v>2.1299999999999981</c:v>
                </c:pt>
                <c:pt idx="134">
                  <c:v>2.1399999999999979</c:v>
                </c:pt>
                <c:pt idx="135">
                  <c:v>2.1499999999999977</c:v>
                </c:pt>
                <c:pt idx="136">
                  <c:v>2.1599999999999975</c:v>
                </c:pt>
                <c:pt idx="137">
                  <c:v>2.1699999999999973</c:v>
                </c:pt>
                <c:pt idx="138">
                  <c:v>2.1799999999999971</c:v>
                </c:pt>
                <c:pt idx="139">
                  <c:v>2.1899999999999968</c:v>
                </c:pt>
                <c:pt idx="140">
                  <c:v>2.1999999999999966</c:v>
                </c:pt>
                <c:pt idx="141">
                  <c:v>2.2099999999999964</c:v>
                </c:pt>
                <c:pt idx="142">
                  <c:v>2.2199999999999962</c:v>
                </c:pt>
                <c:pt idx="143">
                  <c:v>2.229999999999996</c:v>
                </c:pt>
                <c:pt idx="144">
                  <c:v>2.2399999999999958</c:v>
                </c:pt>
                <c:pt idx="145">
                  <c:v>2.2499999999999956</c:v>
                </c:pt>
                <c:pt idx="146">
                  <c:v>2.2599999999999953</c:v>
                </c:pt>
                <c:pt idx="147">
                  <c:v>2.2699999999999951</c:v>
                </c:pt>
                <c:pt idx="148">
                  <c:v>2.2799999999999949</c:v>
                </c:pt>
                <c:pt idx="149">
                  <c:v>2.2899999999999947</c:v>
                </c:pt>
                <c:pt idx="150">
                  <c:v>2.2999999999999945</c:v>
                </c:pt>
                <c:pt idx="151">
                  <c:v>2.3099999999999943</c:v>
                </c:pt>
                <c:pt idx="152">
                  <c:v>2.3199999999999941</c:v>
                </c:pt>
                <c:pt idx="153">
                  <c:v>2.3299999999999939</c:v>
                </c:pt>
                <c:pt idx="154">
                  <c:v>2.3399999999999936</c:v>
                </c:pt>
                <c:pt idx="155">
                  <c:v>2.3499999999999934</c:v>
                </c:pt>
                <c:pt idx="156">
                  <c:v>2.3599999999999932</c:v>
                </c:pt>
                <c:pt idx="157">
                  <c:v>2.369999999999993</c:v>
                </c:pt>
                <c:pt idx="158">
                  <c:v>2.3799999999999928</c:v>
                </c:pt>
                <c:pt idx="159">
                  <c:v>2.3899999999999926</c:v>
                </c:pt>
                <c:pt idx="160">
                  <c:v>2.3999999999999924</c:v>
                </c:pt>
              </c:numCache>
            </c:numRef>
          </c:cat>
          <c:val>
            <c:numRef>
              <c:f>'Keck - HISPEC'!$F$60:$FJ$60</c:f>
              <c:numCache>
                <c:formatCode>0.000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6.153439147311918E-3</c:v>
                </c:pt>
                <c:pt idx="17">
                  <c:v>1.0524382622672475E-2</c:v>
                </c:pt>
                <c:pt idx="18">
                  <c:v>1.771860195674162E-2</c:v>
                </c:pt>
                <c:pt idx="19">
                  <c:v>2.5325222945134642E-2</c:v>
                </c:pt>
                <c:pt idx="20">
                  <c:v>2.5261341040772378E-2</c:v>
                </c:pt>
                <c:pt idx="21">
                  <c:v>1.7600641067118651E-2</c:v>
                </c:pt>
                <c:pt idx="22">
                  <c:v>2.2549263014686578E-2</c:v>
                </c:pt>
                <c:pt idx="23">
                  <c:v>3.2373821418647697E-2</c:v>
                </c:pt>
                <c:pt idx="24">
                  <c:v>2.4569659166813765E-2</c:v>
                </c:pt>
                <c:pt idx="25">
                  <c:v>1.861704851945965E-2</c:v>
                </c:pt>
                <c:pt idx="26">
                  <c:v>3.4463101871036766E-2</c:v>
                </c:pt>
                <c:pt idx="27">
                  <c:v>2.7745556288673041E-2</c:v>
                </c:pt>
                <c:pt idx="28">
                  <c:v>2.3326448377298654E-2</c:v>
                </c:pt>
                <c:pt idx="29">
                  <c:v>3.6359584161214861E-2</c:v>
                </c:pt>
                <c:pt idx="30">
                  <c:v>2.139700576288758E-2</c:v>
                </c:pt>
                <c:pt idx="31">
                  <c:v>3.1568322864937666E-2</c:v>
                </c:pt>
                <c:pt idx="32">
                  <c:v>1.0703510790653939E-2</c:v>
                </c:pt>
                <c:pt idx="33">
                  <c:v>2.1003020351820178E-2</c:v>
                </c:pt>
                <c:pt idx="34">
                  <c:v>3.1858875550582401E-2</c:v>
                </c:pt>
                <c:pt idx="35">
                  <c:v>1.8105457765331529E-2</c:v>
                </c:pt>
                <c:pt idx="36">
                  <c:v>4.0501814969253674E-2</c:v>
                </c:pt>
                <c:pt idx="37">
                  <c:v>2.6267183694824225E-2</c:v>
                </c:pt>
                <c:pt idx="38">
                  <c:v>3.7218417977071601E-2</c:v>
                </c:pt>
                <c:pt idx="39">
                  <c:v>3.1159295121704379E-2</c:v>
                </c:pt>
                <c:pt idx="40">
                  <c:v>3.679569142786851E-2</c:v>
                </c:pt>
                <c:pt idx="41">
                  <c:v>3.3591142224438625E-2</c:v>
                </c:pt>
                <c:pt idx="42">
                  <c:v>4.0207931625210171E-2</c:v>
                </c:pt>
                <c:pt idx="43">
                  <c:v>4.0004037416912525E-2</c:v>
                </c:pt>
                <c:pt idx="44">
                  <c:v>4.5746242031923449E-2</c:v>
                </c:pt>
                <c:pt idx="45">
                  <c:v>4.0201061229561838E-2</c:v>
                </c:pt>
                <c:pt idx="46">
                  <c:v>5.1442194890972612E-2</c:v>
                </c:pt>
                <c:pt idx="47">
                  <c:v>3.1149703758837865E-2</c:v>
                </c:pt>
                <c:pt idx="48">
                  <c:v>5.3128981104843459E-2</c:v>
                </c:pt>
                <c:pt idx="49">
                  <c:v>0</c:v>
                </c:pt>
                <c:pt idx="50">
                  <c:v>4.5583201426409141E-2</c:v>
                </c:pt>
                <c:pt idx="51">
                  <c:v>0</c:v>
                </c:pt>
                <c:pt idx="52">
                  <c:v>4.4377920760382855E-2</c:v>
                </c:pt>
                <c:pt idx="53">
                  <c:v>3.8893236588756736E-2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3.730221527065955E-2</c:v>
                </c:pt>
                <c:pt idx="71">
                  <c:v>3.591047530676908E-2</c:v>
                </c:pt>
                <c:pt idx="72">
                  <c:v>5.45396275245221E-2</c:v>
                </c:pt>
                <c:pt idx="73">
                  <c:v>3.5866126233839682E-2</c:v>
                </c:pt>
                <c:pt idx="74">
                  <c:v>4.4825197935578244E-2</c:v>
                </c:pt>
                <c:pt idx="75">
                  <c:v>5.5360152738762394E-2</c:v>
                </c:pt>
                <c:pt idx="76">
                  <c:v>2.6419200314875418E-2</c:v>
                </c:pt>
                <c:pt idx="77">
                  <c:v>5.1634137151223315E-2</c:v>
                </c:pt>
                <c:pt idx="78">
                  <c:v>4.3462239668886717E-2</c:v>
                </c:pt>
                <c:pt idx="79">
                  <c:v>4.3845368569034024E-2</c:v>
                </c:pt>
                <c:pt idx="80">
                  <c:v>5.780099488695993E-2</c:v>
                </c:pt>
                <c:pt idx="81">
                  <c:v>2.466630777679845E-2</c:v>
                </c:pt>
                <c:pt idx="82">
                  <c:v>6.2268768146098295E-2</c:v>
                </c:pt>
                <c:pt idx="83">
                  <c:v>3.7869949516640328E-2</c:v>
                </c:pt>
                <c:pt idx="84">
                  <c:v>5.8596354181775917E-2</c:v>
                </c:pt>
                <c:pt idx="85">
                  <c:v>4.8312757346419974E-2</c:v>
                </c:pt>
                <c:pt idx="86">
                  <c:v>5.1642192560753863E-2</c:v>
                </c:pt>
                <c:pt idx="87">
                  <c:v>5.5565964072594502E-2</c:v>
                </c:pt>
                <c:pt idx="88">
                  <c:v>4.4661573068601662E-2</c:v>
                </c:pt>
                <c:pt idx="89">
                  <c:v>6.0174236256846057E-2</c:v>
                </c:pt>
                <c:pt idx="90">
                  <c:v>3.9084438459807663E-2</c:v>
                </c:pt>
                <c:pt idx="91">
                  <c:v>6.2062570410077025E-2</c:v>
                </c:pt>
                <c:pt idx="92">
                  <c:v>3.7546115673102926E-2</c:v>
                </c:pt>
                <c:pt idx="93">
                  <c:v>6.3189023526229113E-2</c:v>
                </c:pt>
                <c:pt idx="94">
                  <c:v>3.8389350812715439E-2</c:v>
                </c:pt>
                <c:pt idx="95">
                  <c:v>6.2768683915112908E-2</c:v>
                </c:pt>
                <c:pt idx="96">
                  <c:v>4.2575317543831551E-2</c:v>
                </c:pt>
                <c:pt idx="97">
                  <c:v>6.083717517524042E-2</c:v>
                </c:pt>
                <c:pt idx="98">
                  <c:v>4.9449821159630737E-2</c:v>
                </c:pt>
                <c:pt idx="99">
                  <c:v>5.7304034920079946E-2</c:v>
                </c:pt>
                <c:pt idx="100">
                  <c:v>2.5539151867330842E-2</c:v>
                </c:pt>
                <c:pt idx="101">
                  <c:v>4.804327950156121E-2</c:v>
                </c:pt>
                <c:pt idx="102">
                  <c:v>3.0925733445070179E-2</c:v>
                </c:pt>
                <c:pt idx="103">
                  <c:v>4.9912036570146558E-3</c:v>
                </c:pt>
                <c:pt idx="104">
                  <c:v>0</c:v>
                </c:pt>
                <c:pt idx="105">
                  <c:v>2.5205343325286236E-3</c:v>
                </c:pt>
                <c:pt idx="106">
                  <c:v>1.7860027300684847E-5</c:v>
                </c:pt>
                <c:pt idx="107">
                  <c:v>5.2226122148910752E-3</c:v>
                </c:pt>
                <c:pt idx="108">
                  <c:v>5.1069478768074709E-2</c:v>
                </c:pt>
                <c:pt idx="109">
                  <c:v>2.877324697247362E-3</c:v>
                </c:pt>
                <c:pt idx="110">
                  <c:v>8.9021026221450424E-4</c:v>
                </c:pt>
                <c:pt idx="111">
                  <c:v>5.5353506956116003E-2</c:v>
                </c:pt>
                <c:pt idx="112">
                  <c:v>2.6383750350717714E-4</c:v>
                </c:pt>
                <c:pt idx="113">
                  <c:v>5.2521871970588448E-2</c:v>
                </c:pt>
                <c:pt idx="114">
                  <c:v>2.0234820333917398E-2</c:v>
                </c:pt>
                <c:pt idx="115">
                  <c:v>1.7628282366151493E-2</c:v>
                </c:pt>
                <c:pt idx="116">
                  <c:v>2.7391474031325937E-2</c:v>
                </c:pt>
                <c:pt idx="117">
                  <c:v>4.4644250610156831E-2</c:v>
                </c:pt>
                <c:pt idx="118">
                  <c:v>5.3870475060954132E-2</c:v>
                </c:pt>
                <c:pt idx="119">
                  <c:v>7.7378275528204712E-2</c:v>
                </c:pt>
                <c:pt idx="120">
                  <c:v>3.6161007480194934E-2</c:v>
                </c:pt>
                <c:pt idx="121">
                  <c:v>6.4301032558596483E-2</c:v>
                </c:pt>
                <c:pt idx="122">
                  <c:v>5.6254657921427136E-2</c:v>
                </c:pt>
                <c:pt idx="123">
                  <c:v>5.2974148967827213E-2</c:v>
                </c:pt>
                <c:pt idx="124">
                  <c:v>8.2261002571334174E-2</c:v>
                </c:pt>
                <c:pt idx="125">
                  <c:v>5.291324450504091E-2</c:v>
                </c:pt>
                <c:pt idx="126">
                  <c:v>3.148568985276344E-2</c:v>
                </c:pt>
                <c:pt idx="127">
                  <c:v>8.3597361864267875E-2</c:v>
                </c:pt>
                <c:pt idx="128">
                  <c:v>4.6699851533836059E-2</c:v>
                </c:pt>
                <c:pt idx="129">
                  <c:v>6.2166270647521497E-2</c:v>
                </c:pt>
                <c:pt idx="130">
                  <c:v>8.6953056181879818E-2</c:v>
                </c:pt>
                <c:pt idx="131">
                  <c:v>4.5895411229581684E-2</c:v>
                </c:pt>
                <c:pt idx="132">
                  <c:v>6.7214397347429164E-2</c:v>
                </c:pt>
                <c:pt idx="133">
                  <c:v>8.5579382405355314E-2</c:v>
                </c:pt>
                <c:pt idx="134">
                  <c:v>4.8205680467787677E-2</c:v>
                </c:pt>
                <c:pt idx="135">
                  <c:v>6.7564057684700779E-2</c:v>
                </c:pt>
                <c:pt idx="136">
                  <c:v>8.6677438393023831E-2</c:v>
                </c:pt>
                <c:pt idx="137">
                  <c:v>5.613160166492584E-2</c:v>
                </c:pt>
                <c:pt idx="138">
                  <c:v>6.3118616282622456E-2</c:v>
                </c:pt>
                <c:pt idx="139">
                  <c:v>8.9863094980625668E-2</c:v>
                </c:pt>
                <c:pt idx="140">
                  <c:v>6.1291309249677565E-2</c:v>
                </c:pt>
                <c:pt idx="141">
                  <c:v>5.3918450663343456E-2</c:v>
                </c:pt>
                <c:pt idx="142">
                  <c:v>8.6098632996838162E-2</c:v>
                </c:pt>
                <c:pt idx="143">
                  <c:v>7.8999059881993669E-2</c:v>
                </c:pt>
                <c:pt idx="144">
                  <c:v>0</c:v>
                </c:pt>
                <c:pt idx="145">
                  <c:v>7.7266772675310832E-2</c:v>
                </c:pt>
                <c:pt idx="146">
                  <c:v>8.5760950041031236E-2</c:v>
                </c:pt>
                <c:pt idx="147">
                  <c:v>5.1171509906709177E-2</c:v>
                </c:pt>
                <c:pt idx="148">
                  <c:v>6.2969896599912978E-2</c:v>
                </c:pt>
                <c:pt idx="149">
                  <c:v>6.2186461832901503E-2</c:v>
                </c:pt>
                <c:pt idx="150">
                  <c:v>6.2877688395195738E-2</c:v>
                </c:pt>
                <c:pt idx="151">
                  <c:v>0</c:v>
                </c:pt>
                <c:pt idx="152">
                  <c:v>7.0031861753084929E-2</c:v>
                </c:pt>
                <c:pt idx="153">
                  <c:v>7.4172154459789225E-2</c:v>
                </c:pt>
                <c:pt idx="154">
                  <c:v>3.6130901624075958E-2</c:v>
                </c:pt>
                <c:pt idx="155">
                  <c:v>4.2077922431609578E-2</c:v>
                </c:pt>
                <c:pt idx="156">
                  <c:v>6.6139718749080478E-2</c:v>
                </c:pt>
                <c:pt idx="157">
                  <c:v>6.502907610625519E-2</c:v>
                </c:pt>
                <c:pt idx="158">
                  <c:v>0</c:v>
                </c:pt>
                <c:pt idx="159">
                  <c:v>6.1080466565341149E-2</c:v>
                </c:pt>
                <c:pt idx="160">
                  <c:v>8.7446666434761122E-2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7A-6D45-84B9-07D4574F4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994192"/>
        <c:axId val="1385958000"/>
      </c:lineChart>
      <c:catAx>
        <c:axId val="190499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(microns)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958000"/>
        <c:crosses val="autoZero"/>
        <c:auto val="1"/>
        <c:lblAlgn val="ctr"/>
        <c:lblOffset val="100"/>
        <c:noMultiLvlLbl val="0"/>
      </c:catAx>
      <c:valAx>
        <c:axId val="1385958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9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1120241</xdr:colOff>
      <xdr:row>62</xdr:row>
      <xdr:rowOff>53797</xdr:rowOff>
    </xdr:from>
    <xdr:to>
      <xdr:col>28</xdr:col>
      <xdr:colOff>32395</xdr:colOff>
      <xdr:row>120</xdr:row>
      <xdr:rowOff>106016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5624CA-788A-2043-B450-B4DF364664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93</xdr:row>
      <xdr:rowOff>0</xdr:rowOff>
    </xdr:from>
    <xdr:to>
      <xdr:col>57</xdr:col>
      <xdr:colOff>255776</xdr:colOff>
      <xdr:row>151</xdr:row>
      <xdr:rowOff>52219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A9367D-6BBB-7944-B021-3A1521975AC1}"/>
            </a:ext>
            <a:ext uri="{147F2762-F138-4A5C-976F-8EAC2B608ADB}">
              <a16:predDERef xmlns:a16="http://schemas.microsoft.com/office/drawing/2014/main" pred="{AF5624CA-788A-2043-B450-B4DF364664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660096</xdr:colOff>
      <xdr:row>61</xdr:row>
      <xdr:rowOff>182638</xdr:rowOff>
    </xdr:from>
    <xdr:to>
      <xdr:col>21</xdr:col>
      <xdr:colOff>50800</xdr:colOff>
      <xdr:row>120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688D52-C688-9146-B8AE-C5F70566B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ovanovic, Nemanja (Nem)" id="{AD54DE20-758B-4D7C-9037-DB5A54C4A1ED}" userId="S::nem@caltech.edu::b55e1010-af90-47c6-bc9e-c55356f089f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3" dT="2020-05-22T20:17:47.02" personId="{AD54DE20-758B-4D7C-9037-DB5A54C4A1ED}" id="{426D8C01-F86A-144F-99BA-9D34A4C2F7EB}">
    <text xml:space="preserve">I included the window. The current one has T~96.5%. Double pass thats 0.965^2. Given we probably want to keep L band, then I dont see this getting much better. 
</text>
  </threadedComment>
  <threadedComment ref="F24" dT="2020-05-22T20:00:21.27" personId="{AD54DE20-758B-4D7C-9037-DB5A54C4A1ED}" id="{32F242FC-B958-9849-B419-C4023AF2E5A0}">
    <text xml:space="preserve">This assumes we send 800 nm to the PyWFS. There is a little loss at the dichroic surface (T~98%) and a few percent for the imperfect AR coating on the back. 
</text>
  </threadedComment>
  <threadedComment ref="F28" dT="2020-05-22T19:54:36.96" personId="{AD54DE20-758B-4D7C-9037-DB5A54C4A1ED}" id="{F60774AA-F70F-B141-9F86-F17CA72F2120}">
    <text xml:space="preserve">Seems reasonable given we got this from y-L band already. This would be a lower limit
</text>
  </threadedComment>
  <threadedComment ref="F33" dT="2020-05-21T17:58:03.38" personId="{AD54DE20-758B-4D7C-9037-DB5A54C4A1ED}" id="{56437646-2A7F-204D-B271-463B97317371}">
    <text xml:space="preserve">Assumed a 10% pickoff across y-K and then 2% loss from the AR coating on the back surface
</text>
  </threadedComment>
  <threadedComment ref="F34" dT="2020-05-21T18:00:25.38" personId="{AD54DE20-758B-4D7C-9037-DB5A54C4A1ED}" id="{C0D689D5-34A4-8A45-AA5C-37F0752BCF2F}">
    <text xml:space="preserve">I assumed we would use a single PIAA for y-K. The AR coatings would probably average R= 1.5%/surface. 4 surfaces
</text>
  </threadedComment>
  <threadedComment ref="F35" dT="2020-05-22T19:51:52.93" personId="{AD54DE20-758B-4D7C-9037-DB5A54C4A1ED}" id="{48980907-FBD9-B042-8079-EFEEB2E0CCF9}">
    <text xml:space="preserve">assumed efficiency of dichroic
</text>
  </threadedComment>
  <threadedComment ref="F36" dT="2020-05-22T19:53:43.88" personId="{AD54DE20-758B-4D7C-9037-DB5A54C4A1ED}" id="{B3AF8319-C6DA-E845-A359-526024FD063A}">
    <text xml:space="preserve">Given the lens only needs to work across 2 bands at once, T~99%/surface is possible. Assuming a doublet so 4 surfaces. 
</text>
  </threadedComment>
  <threadedComment ref="F40" dT="2020-05-28T00:25:10.48" personId="{AD54DE20-758B-4D7C-9037-DB5A54C4A1ED}" id="{74668E68-56FB-45A3-8DCC-235E432FF72F}">
    <text xml:space="preserve">This has been simulated properly. 
</text>
  </threadedComment>
  <threadedComment ref="F41" dT="2020-05-21T18:23:05.99" personId="{AD54DE20-758B-4D7C-9037-DB5A54C4A1ED}" id="{0E3763DC-EDF5-1F47-A1EA-7208EBDCEFAC}">
    <text xml:space="preserve">I assumed that the coupling without PIAA was 0.65 for Keck and 0.85 with PIAA. I used 0.85 given it needs to work from y-K
</text>
  </threadedComment>
  <threadedComment ref="F43" dT="2020-05-21T17:51:54.04" personId="{AD54DE20-758B-4D7C-9037-DB5A54C4A1ED}" id="{AD3B3F15-0949-A94D-A785-79FB98281A5F}">
    <text xml:space="preserve">Given this will be AR coated only across 2 bands at once, it can be very high
</text>
  </threadedComment>
  <threadedComment ref="F45" dT="2020-05-21T17:55:23.88" personId="{AD54DE20-758B-4D7C-9037-DB5A54C4A1ED}" id="{C00533AA-52AA-C243-A0E8-3B8498B5E1C1}">
    <text xml:space="preserve">This is a break in the bundle we can use to inject light. If we butt couple fibers as IRD does, it can be &gt;98% efficient. If we use bulk optics, it will be less efficient. Lets assume butt coupling for now. 
</text>
  </threadedComment>
  <threadedComment ref="F46" dT="2020-05-21T17:51:54.04" personId="{AD54DE20-758B-4D7C-9037-DB5A54C4A1ED}" id="{D4024A54-F4AB-D849-AA6C-6E981E26B71B}">
    <text xml:space="preserve">Given this will be AR coated only across 2 bands at once, it can be very high
</text>
  </threadedComment>
  <threadedComment ref="F51" dT="2020-05-22T19:49:13.02" personId="{AD54DE20-758B-4D7C-9037-DB5A54C4A1ED}" id="{F051EA66-D3C0-5D46-A849-E4451B3262AD}">
    <text xml:space="preserve">Throughput of 1/e^3 truncation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3" dT="2020-05-22T20:17:47.02" personId="{AD54DE20-758B-4D7C-9037-DB5A54C4A1ED}" id="{BF759837-C960-4842-B190-1E8EF02F2C10}">
    <text xml:space="preserve">I included the window. The current one has T~96.5%. Double pass thats 0.965^2. Given we probably want to keep L band, then I dont see this getting much better. 
</text>
  </threadedComment>
  <threadedComment ref="F24" dT="2020-05-22T20:00:21.27" personId="{AD54DE20-758B-4D7C-9037-DB5A54C4A1ED}" id="{24168241-EB36-4317-80B7-7B9FE89C2005}">
    <text xml:space="preserve">This assumes we send 800 nm to the PyWFS. There is a little loss at the dichroic surface (T~98%) and a few percent for the imperfect AR coating on the back. 
</text>
  </threadedComment>
  <threadedComment ref="F28" dT="2020-05-22T19:54:36.96" personId="{AD54DE20-758B-4D7C-9037-DB5A54C4A1ED}" id="{806EE655-9459-4BFB-AAEB-BAFD6B988D29}">
    <text xml:space="preserve">Seems reasonable given we got this from y-L band already. This would be a lower limit
</text>
  </threadedComment>
  <threadedComment ref="F33" dT="2020-05-21T17:58:03.38" personId="{AD54DE20-758B-4D7C-9037-DB5A54C4A1ED}" id="{6D951491-D7A7-4880-ADE9-FDAFABCC8622}">
    <text xml:space="preserve">Assumed a 10% pickoff across y-K and then 2% loss from the AR coating on the back surface
</text>
  </threadedComment>
  <threadedComment ref="F34" dT="2020-05-21T18:00:25.38" personId="{AD54DE20-758B-4D7C-9037-DB5A54C4A1ED}" id="{7672E11F-4774-46AB-AAA0-52B6E1C40197}">
    <text xml:space="preserve">I assumed we would use a single PIAA for y-K. The AR coatings would probably average R= 1.5%/surface. 4 surfaces
</text>
  </threadedComment>
  <threadedComment ref="F35" dT="2020-05-22T19:51:52.93" personId="{AD54DE20-758B-4D7C-9037-DB5A54C4A1ED}" id="{B580352F-B297-4CB8-A0B9-6A4F3202D740}">
    <text xml:space="preserve">assumed efficiency of dichroic
</text>
  </threadedComment>
  <threadedComment ref="F36" dT="2020-05-22T19:53:43.88" personId="{AD54DE20-758B-4D7C-9037-DB5A54C4A1ED}" id="{3C23FBB7-FBC0-4D62-8716-25812A5671AC}">
    <text xml:space="preserve">Given the lens only needs to work across 2 bands at once, T~99%/surface is possible. Assuming a doublet so 4 surfaces. 
</text>
  </threadedComment>
  <threadedComment ref="F40" dT="2020-05-28T00:25:10.48" personId="{AD54DE20-758B-4D7C-9037-DB5A54C4A1ED}" id="{AA80752D-2A02-4361-A598-0138A8E2358A}">
    <text xml:space="preserve">This has been simulated properly. 
</text>
  </threadedComment>
  <threadedComment ref="F41" dT="2020-05-21T18:23:05.99" personId="{AD54DE20-758B-4D7C-9037-DB5A54C4A1ED}" id="{C8F79B91-3ED0-42BB-B291-CB89ABEF954E}">
    <text xml:space="preserve">I assumed that the coupling without PIAA was 0.65 for Keck and 0.85 with PIAA. I used 0.85 given it needs to work from y-K
</text>
  </threadedComment>
  <threadedComment ref="F42" dT="2020-05-21T17:51:54.04" personId="{AD54DE20-758B-4D7C-9037-DB5A54C4A1ED}" id="{4DB326AF-C064-4B7F-87DB-CB14685A815F}">
    <text xml:space="preserve">Given this will be AR coated only across 2 bands at once, it can be very high
</text>
  </threadedComment>
  <threadedComment ref="F44" dT="2020-05-21T17:55:23.88" personId="{AD54DE20-758B-4D7C-9037-DB5A54C4A1ED}" id="{FE711299-E1FB-4836-9E71-0B03D1DAAD5B}">
    <text xml:space="preserve">This is a break in the bundle we can use to inject light. If we butt couple fibers as IRD does, it can be &gt;98% efficient. If we use bulk optics, it will be less efficient. Lets assume butt coupling for now. 
</text>
  </threadedComment>
  <threadedComment ref="F45" dT="2020-05-21T17:51:54.04" personId="{AD54DE20-758B-4D7C-9037-DB5A54C4A1ED}" id="{3EF942E2-D86B-467D-9DB3-48876EB7D7E4}">
    <text xml:space="preserve">Given this will be AR coated only across 2 bands at once, it can be very high
</text>
  </threadedComment>
  <threadedComment ref="F50" dT="2020-05-22T19:49:13.02" personId="{AD54DE20-758B-4D7C-9037-DB5A54C4A1ED}" id="{7684102C-AAED-4388-AC58-37E076689FE1}">
    <text xml:space="preserve">Throughput of 1/e^3 truncation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B356A-A502-5940-8795-54D83ED5EA6F}">
  <dimension ref="A1:FR62"/>
  <sheetViews>
    <sheetView tabSelected="1" topLeftCell="S19" zoomScale="69" workbookViewId="0">
      <selection activeCell="AL38" sqref="AL38"/>
    </sheetView>
  </sheetViews>
  <sheetFormatPr defaultColWidth="8.85546875" defaultRowHeight="15"/>
  <cols>
    <col min="1" max="1" width="15.140625" style="1" customWidth="1"/>
    <col min="2" max="2" width="22" customWidth="1"/>
    <col min="3" max="3" width="19.140625" customWidth="1"/>
    <col min="4" max="4" width="31.7109375" customWidth="1"/>
    <col min="5" max="5" width="19" customWidth="1"/>
    <col min="6" max="6" width="11.42578125" bestFit="1" customWidth="1"/>
    <col min="7" max="165" width="8.85546875" customWidth="1"/>
  </cols>
  <sheetData>
    <row r="1" spans="1:174" s="1" customFormat="1">
      <c r="A1" s="8" t="s">
        <v>0</v>
      </c>
      <c r="B1" s="8" t="s">
        <v>1</v>
      </c>
      <c r="C1" s="8" t="s">
        <v>2</v>
      </c>
      <c r="D1" s="18" t="s">
        <v>3</v>
      </c>
      <c r="E1" s="8" t="s">
        <v>4</v>
      </c>
      <c r="F1" s="33" t="s">
        <v>5</v>
      </c>
      <c r="G1" s="34"/>
      <c r="H1" s="34"/>
      <c r="I1" s="35"/>
    </row>
    <row r="2" spans="1:174" s="1" customFormat="1">
      <c r="A2" s="7"/>
      <c r="B2" s="7"/>
      <c r="C2" s="17"/>
      <c r="D2" s="7"/>
      <c r="E2" s="30"/>
      <c r="F2" s="19">
        <v>0.8</v>
      </c>
      <c r="G2" s="19">
        <f>F2+0.01</f>
        <v>0.81</v>
      </c>
      <c r="H2" s="19">
        <f t="shared" ref="H2:BS2" si="0">G2+0.01</f>
        <v>0.82000000000000006</v>
      </c>
      <c r="I2" s="19">
        <f t="shared" si="0"/>
        <v>0.83000000000000007</v>
      </c>
      <c r="J2" s="19">
        <f t="shared" si="0"/>
        <v>0.84000000000000008</v>
      </c>
      <c r="K2" s="19">
        <f t="shared" si="0"/>
        <v>0.85000000000000009</v>
      </c>
      <c r="L2" s="19">
        <f t="shared" si="0"/>
        <v>0.8600000000000001</v>
      </c>
      <c r="M2" s="19">
        <f t="shared" si="0"/>
        <v>0.87000000000000011</v>
      </c>
      <c r="N2" s="19">
        <f t="shared" si="0"/>
        <v>0.88000000000000012</v>
      </c>
      <c r="O2" s="19">
        <f t="shared" si="0"/>
        <v>0.89000000000000012</v>
      </c>
      <c r="P2" s="19">
        <f t="shared" si="0"/>
        <v>0.90000000000000013</v>
      </c>
      <c r="Q2" s="19">
        <f t="shared" si="0"/>
        <v>0.91000000000000014</v>
      </c>
      <c r="R2" s="19">
        <f t="shared" si="0"/>
        <v>0.92000000000000015</v>
      </c>
      <c r="S2" s="19">
        <f t="shared" si="0"/>
        <v>0.93000000000000016</v>
      </c>
      <c r="T2" s="19">
        <f t="shared" si="0"/>
        <v>0.94000000000000017</v>
      </c>
      <c r="U2" s="19">
        <f t="shared" si="0"/>
        <v>0.95000000000000018</v>
      </c>
      <c r="V2" s="19">
        <f t="shared" si="0"/>
        <v>0.96000000000000019</v>
      </c>
      <c r="W2" s="19">
        <f t="shared" si="0"/>
        <v>0.9700000000000002</v>
      </c>
      <c r="X2" s="19">
        <f t="shared" si="0"/>
        <v>0.9800000000000002</v>
      </c>
      <c r="Y2" s="19">
        <f t="shared" si="0"/>
        <v>0.99000000000000021</v>
      </c>
      <c r="Z2" s="19">
        <f t="shared" si="0"/>
        <v>1.0000000000000002</v>
      </c>
      <c r="AA2" s="19">
        <f t="shared" si="0"/>
        <v>1.0100000000000002</v>
      </c>
      <c r="AB2" s="19">
        <f t="shared" si="0"/>
        <v>1.0200000000000002</v>
      </c>
      <c r="AC2" s="19">
        <f t="shared" si="0"/>
        <v>1.0300000000000002</v>
      </c>
      <c r="AD2" s="19">
        <f t="shared" si="0"/>
        <v>1.0400000000000003</v>
      </c>
      <c r="AE2" s="19">
        <f t="shared" si="0"/>
        <v>1.0500000000000003</v>
      </c>
      <c r="AF2" s="19">
        <f t="shared" si="0"/>
        <v>1.0600000000000003</v>
      </c>
      <c r="AG2" s="19">
        <f t="shared" si="0"/>
        <v>1.0700000000000003</v>
      </c>
      <c r="AH2" s="19">
        <f t="shared" si="0"/>
        <v>1.0800000000000003</v>
      </c>
      <c r="AI2" s="19">
        <f t="shared" si="0"/>
        <v>1.0900000000000003</v>
      </c>
      <c r="AJ2" s="19">
        <f t="shared" si="0"/>
        <v>1.1000000000000003</v>
      </c>
      <c r="AK2" s="19">
        <f t="shared" si="0"/>
        <v>1.1100000000000003</v>
      </c>
      <c r="AL2" s="19">
        <f t="shared" si="0"/>
        <v>1.1200000000000003</v>
      </c>
      <c r="AM2" s="19">
        <f t="shared" si="0"/>
        <v>1.1300000000000003</v>
      </c>
      <c r="AN2" s="19">
        <f t="shared" si="0"/>
        <v>1.1400000000000003</v>
      </c>
      <c r="AO2" s="19">
        <f t="shared" si="0"/>
        <v>1.1500000000000004</v>
      </c>
      <c r="AP2" s="19">
        <f t="shared" si="0"/>
        <v>1.1600000000000004</v>
      </c>
      <c r="AQ2" s="19">
        <f t="shared" si="0"/>
        <v>1.1700000000000004</v>
      </c>
      <c r="AR2" s="19">
        <f t="shared" si="0"/>
        <v>1.1800000000000004</v>
      </c>
      <c r="AS2" s="19">
        <f t="shared" si="0"/>
        <v>1.1900000000000004</v>
      </c>
      <c r="AT2" s="19">
        <f t="shared" si="0"/>
        <v>1.2000000000000004</v>
      </c>
      <c r="AU2" s="19">
        <f t="shared" si="0"/>
        <v>1.2100000000000004</v>
      </c>
      <c r="AV2" s="19">
        <f t="shared" si="0"/>
        <v>1.2200000000000004</v>
      </c>
      <c r="AW2" s="19">
        <f t="shared" si="0"/>
        <v>1.2300000000000004</v>
      </c>
      <c r="AX2" s="19">
        <f t="shared" si="0"/>
        <v>1.2400000000000004</v>
      </c>
      <c r="AY2" s="19">
        <f t="shared" si="0"/>
        <v>1.2500000000000004</v>
      </c>
      <c r="AZ2" s="19">
        <f t="shared" si="0"/>
        <v>1.2600000000000005</v>
      </c>
      <c r="BA2" s="19">
        <f t="shared" si="0"/>
        <v>1.2700000000000005</v>
      </c>
      <c r="BB2" s="19">
        <f t="shared" si="0"/>
        <v>1.2800000000000005</v>
      </c>
      <c r="BC2" s="19">
        <f t="shared" si="0"/>
        <v>1.2900000000000005</v>
      </c>
      <c r="BD2" s="19">
        <f t="shared" si="0"/>
        <v>1.3000000000000005</v>
      </c>
      <c r="BE2" s="19">
        <f t="shared" si="0"/>
        <v>1.3100000000000005</v>
      </c>
      <c r="BF2" s="19">
        <f t="shared" si="0"/>
        <v>1.3200000000000005</v>
      </c>
      <c r="BG2" s="19">
        <f t="shared" si="0"/>
        <v>1.3300000000000005</v>
      </c>
      <c r="BH2" s="19">
        <f t="shared" si="0"/>
        <v>1.3400000000000005</v>
      </c>
      <c r="BI2" s="19">
        <f t="shared" si="0"/>
        <v>1.3500000000000005</v>
      </c>
      <c r="BJ2" s="19">
        <f t="shared" si="0"/>
        <v>1.3600000000000005</v>
      </c>
      <c r="BK2" s="19">
        <f t="shared" si="0"/>
        <v>1.3700000000000006</v>
      </c>
      <c r="BL2" s="19">
        <f t="shared" si="0"/>
        <v>1.3800000000000006</v>
      </c>
      <c r="BM2" s="19">
        <f t="shared" si="0"/>
        <v>1.3900000000000006</v>
      </c>
      <c r="BN2" s="19">
        <f t="shared" si="0"/>
        <v>1.4000000000000006</v>
      </c>
      <c r="BO2" s="19">
        <f t="shared" si="0"/>
        <v>1.4100000000000006</v>
      </c>
      <c r="BP2" s="19">
        <f t="shared" si="0"/>
        <v>1.4200000000000006</v>
      </c>
      <c r="BQ2" s="19">
        <f t="shared" si="0"/>
        <v>1.4300000000000006</v>
      </c>
      <c r="BR2" s="19">
        <f t="shared" si="0"/>
        <v>1.4400000000000006</v>
      </c>
      <c r="BS2" s="19">
        <f t="shared" si="0"/>
        <v>1.4500000000000006</v>
      </c>
      <c r="BT2" s="19">
        <f t="shared" ref="BT2:EE2" si="1">BS2+0.01</f>
        <v>1.4600000000000006</v>
      </c>
      <c r="BU2" s="19">
        <f t="shared" si="1"/>
        <v>1.4700000000000006</v>
      </c>
      <c r="BV2" s="19">
        <f t="shared" si="1"/>
        <v>1.4800000000000006</v>
      </c>
      <c r="BW2" s="19">
        <f t="shared" si="1"/>
        <v>1.4900000000000007</v>
      </c>
      <c r="BX2" s="19">
        <f t="shared" si="1"/>
        <v>1.5000000000000007</v>
      </c>
      <c r="BY2" s="19">
        <f t="shared" si="1"/>
        <v>1.5100000000000007</v>
      </c>
      <c r="BZ2" s="19">
        <f t="shared" si="1"/>
        <v>1.5200000000000007</v>
      </c>
      <c r="CA2" s="19">
        <f t="shared" si="1"/>
        <v>1.5300000000000007</v>
      </c>
      <c r="CB2" s="19">
        <f t="shared" si="1"/>
        <v>1.5400000000000007</v>
      </c>
      <c r="CC2" s="19">
        <f t="shared" si="1"/>
        <v>1.5500000000000007</v>
      </c>
      <c r="CD2" s="19">
        <f t="shared" si="1"/>
        <v>1.5600000000000007</v>
      </c>
      <c r="CE2" s="19">
        <f t="shared" si="1"/>
        <v>1.5700000000000007</v>
      </c>
      <c r="CF2" s="19">
        <f t="shared" si="1"/>
        <v>1.5800000000000007</v>
      </c>
      <c r="CG2" s="19">
        <f t="shared" si="1"/>
        <v>1.5900000000000007</v>
      </c>
      <c r="CH2" s="19">
        <f t="shared" si="1"/>
        <v>1.6000000000000008</v>
      </c>
      <c r="CI2" s="19">
        <f t="shared" si="1"/>
        <v>1.6100000000000008</v>
      </c>
      <c r="CJ2" s="19">
        <f t="shared" si="1"/>
        <v>1.6200000000000008</v>
      </c>
      <c r="CK2" s="19">
        <f t="shared" si="1"/>
        <v>1.6300000000000008</v>
      </c>
      <c r="CL2" s="19">
        <f t="shared" si="1"/>
        <v>1.6400000000000008</v>
      </c>
      <c r="CM2" s="19">
        <f t="shared" si="1"/>
        <v>1.6500000000000008</v>
      </c>
      <c r="CN2" s="19">
        <f t="shared" si="1"/>
        <v>1.6600000000000008</v>
      </c>
      <c r="CO2" s="19">
        <f t="shared" si="1"/>
        <v>1.6700000000000008</v>
      </c>
      <c r="CP2" s="19">
        <f t="shared" si="1"/>
        <v>1.6800000000000008</v>
      </c>
      <c r="CQ2" s="19">
        <f t="shared" si="1"/>
        <v>1.6900000000000008</v>
      </c>
      <c r="CR2" s="19">
        <f t="shared" si="1"/>
        <v>1.7000000000000008</v>
      </c>
      <c r="CS2" s="19">
        <f t="shared" si="1"/>
        <v>1.7100000000000009</v>
      </c>
      <c r="CT2" s="19">
        <f t="shared" si="1"/>
        <v>1.7200000000000009</v>
      </c>
      <c r="CU2" s="19">
        <f t="shared" si="1"/>
        <v>1.7300000000000009</v>
      </c>
      <c r="CV2" s="19">
        <f t="shared" si="1"/>
        <v>1.7400000000000009</v>
      </c>
      <c r="CW2" s="19">
        <f t="shared" si="1"/>
        <v>1.7500000000000009</v>
      </c>
      <c r="CX2" s="19">
        <f t="shared" si="1"/>
        <v>1.7600000000000009</v>
      </c>
      <c r="CY2" s="19">
        <f t="shared" si="1"/>
        <v>1.7700000000000009</v>
      </c>
      <c r="CZ2" s="19">
        <f t="shared" si="1"/>
        <v>1.7800000000000009</v>
      </c>
      <c r="DA2" s="19">
        <f t="shared" si="1"/>
        <v>1.7900000000000009</v>
      </c>
      <c r="DB2" s="19">
        <f t="shared" si="1"/>
        <v>1.8000000000000009</v>
      </c>
      <c r="DC2" s="19">
        <f t="shared" si="1"/>
        <v>1.8100000000000009</v>
      </c>
      <c r="DD2" s="19">
        <f t="shared" si="1"/>
        <v>1.820000000000001</v>
      </c>
      <c r="DE2" s="19">
        <f t="shared" si="1"/>
        <v>1.830000000000001</v>
      </c>
      <c r="DF2" s="19">
        <f t="shared" si="1"/>
        <v>1.840000000000001</v>
      </c>
      <c r="DG2" s="19">
        <f t="shared" si="1"/>
        <v>1.850000000000001</v>
      </c>
      <c r="DH2" s="19">
        <f t="shared" si="1"/>
        <v>1.860000000000001</v>
      </c>
      <c r="DI2" s="19">
        <f t="shared" si="1"/>
        <v>1.870000000000001</v>
      </c>
      <c r="DJ2" s="19">
        <f t="shared" si="1"/>
        <v>1.880000000000001</v>
      </c>
      <c r="DK2" s="19">
        <f t="shared" si="1"/>
        <v>1.890000000000001</v>
      </c>
      <c r="DL2" s="19">
        <f t="shared" si="1"/>
        <v>1.900000000000001</v>
      </c>
      <c r="DM2" s="19">
        <f t="shared" si="1"/>
        <v>1.910000000000001</v>
      </c>
      <c r="DN2" s="19">
        <f t="shared" si="1"/>
        <v>1.920000000000001</v>
      </c>
      <c r="DO2" s="19">
        <f t="shared" si="1"/>
        <v>1.930000000000001</v>
      </c>
      <c r="DP2" s="19">
        <f t="shared" si="1"/>
        <v>1.9400000000000011</v>
      </c>
      <c r="DQ2" s="19">
        <f t="shared" si="1"/>
        <v>1.9500000000000011</v>
      </c>
      <c r="DR2" s="19">
        <f t="shared" si="1"/>
        <v>1.9600000000000011</v>
      </c>
      <c r="DS2" s="19">
        <f t="shared" si="1"/>
        <v>1.9700000000000011</v>
      </c>
      <c r="DT2" s="19">
        <f t="shared" si="1"/>
        <v>1.9800000000000011</v>
      </c>
      <c r="DU2" s="19">
        <f t="shared" si="1"/>
        <v>1.9900000000000011</v>
      </c>
      <c r="DV2" s="19">
        <f t="shared" si="1"/>
        <v>2.0000000000000009</v>
      </c>
      <c r="DW2" s="19">
        <f t="shared" si="1"/>
        <v>2.0100000000000007</v>
      </c>
      <c r="DX2" s="19">
        <f t="shared" si="1"/>
        <v>2.0200000000000005</v>
      </c>
      <c r="DY2" s="19">
        <f t="shared" si="1"/>
        <v>2.0300000000000002</v>
      </c>
      <c r="DZ2" s="19">
        <f t="shared" si="1"/>
        <v>2.04</v>
      </c>
      <c r="EA2" s="19">
        <f t="shared" si="1"/>
        <v>2.0499999999999998</v>
      </c>
      <c r="EB2" s="19">
        <f t="shared" si="1"/>
        <v>2.0599999999999996</v>
      </c>
      <c r="EC2" s="19">
        <f t="shared" si="1"/>
        <v>2.0699999999999994</v>
      </c>
      <c r="ED2" s="19">
        <f t="shared" si="1"/>
        <v>2.0799999999999992</v>
      </c>
      <c r="EE2" s="19">
        <f t="shared" si="1"/>
        <v>2.089999999999999</v>
      </c>
      <c r="EF2" s="19">
        <f t="shared" ref="EF2:FJ2" si="2">EE2+0.01</f>
        <v>2.0999999999999988</v>
      </c>
      <c r="EG2" s="19">
        <f t="shared" si="2"/>
        <v>2.1099999999999985</v>
      </c>
      <c r="EH2" s="19">
        <f t="shared" si="2"/>
        <v>2.1199999999999983</v>
      </c>
      <c r="EI2" s="19">
        <f t="shared" si="2"/>
        <v>2.1299999999999981</v>
      </c>
      <c r="EJ2" s="19">
        <f t="shared" si="2"/>
        <v>2.1399999999999979</v>
      </c>
      <c r="EK2" s="19">
        <f t="shared" si="2"/>
        <v>2.1499999999999977</v>
      </c>
      <c r="EL2" s="19">
        <f t="shared" si="2"/>
        <v>2.1599999999999975</v>
      </c>
      <c r="EM2" s="19">
        <f t="shared" si="2"/>
        <v>2.1699999999999973</v>
      </c>
      <c r="EN2" s="19">
        <f t="shared" si="2"/>
        <v>2.1799999999999971</v>
      </c>
      <c r="EO2" s="19">
        <f t="shared" si="2"/>
        <v>2.1899999999999968</v>
      </c>
      <c r="EP2" s="19">
        <f t="shared" si="2"/>
        <v>2.1999999999999966</v>
      </c>
      <c r="EQ2" s="19">
        <f t="shared" si="2"/>
        <v>2.2099999999999964</v>
      </c>
      <c r="ER2" s="19">
        <f t="shared" si="2"/>
        <v>2.2199999999999962</v>
      </c>
      <c r="ES2" s="19">
        <f t="shared" si="2"/>
        <v>2.229999999999996</v>
      </c>
      <c r="ET2" s="19">
        <f t="shared" si="2"/>
        <v>2.2399999999999958</v>
      </c>
      <c r="EU2" s="19">
        <f t="shared" si="2"/>
        <v>2.2499999999999956</v>
      </c>
      <c r="EV2" s="19">
        <f t="shared" si="2"/>
        <v>2.2599999999999953</v>
      </c>
      <c r="EW2" s="19">
        <f t="shared" si="2"/>
        <v>2.2699999999999951</v>
      </c>
      <c r="EX2" s="19">
        <f t="shared" si="2"/>
        <v>2.2799999999999949</v>
      </c>
      <c r="EY2" s="19">
        <f t="shared" si="2"/>
        <v>2.2899999999999947</v>
      </c>
      <c r="EZ2" s="19">
        <f t="shared" si="2"/>
        <v>2.2999999999999945</v>
      </c>
      <c r="FA2" s="19">
        <f t="shared" si="2"/>
        <v>2.3099999999999943</v>
      </c>
      <c r="FB2" s="19">
        <f t="shared" si="2"/>
        <v>2.3199999999999941</v>
      </c>
      <c r="FC2" s="19">
        <f t="shared" si="2"/>
        <v>2.3299999999999939</v>
      </c>
      <c r="FD2" s="19">
        <f t="shared" si="2"/>
        <v>2.3399999999999936</v>
      </c>
      <c r="FE2" s="19">
        <f t="shared" si="2"/>
        <v>2.3499999999999934</v>
      </c>
      <c r="FF2" s="19">
        <f t="shared" si="2"/>
        <v>2.3599999999999932</v>
      </c>
      <c r="FG2" s="19">
        <f t="shared" si="2"/>
        <v>2.369999999999993</v>
      </c>
      <c r="FH2" s="19">
        <f t="shared" si="2"/>
        <v>2.3799999999999928</v>
      </c>
      <c r="FI2" s="19">
        <f t="shared" si="2"/>
        <v>2.3899999999999926</v>
      </c>
      <c r="FJ2" s="19">
        <f t="shared" si="2"/>
        <v>2.3999999999999924</v>
      </c>
      <c r="FK2" s="9"/>
      <c r="FL2" s="9"/>
      <c r="FM2" s="9"/>
      <c r="FN2" s="9"/>
      <c r="FO2" s="9"/>
      <c r="FP2" s="9"/>
      <c r="FQ2" s="9"/>
      <c r="FR2" s="9"/>
    </row>
    <row r="3" spans="1:174" s="4" customFormat="1">
      <c r="A3" s="2"/>
      <c r="B3" s="2"/>
      <c r="C3" s="2"/>
      <c r="D3" s="3"/>
      <c r="E3" s="3"/>
      <c r="F3" s="20"/>
      <c r="G3" s="20"/>
      <c r="H3" s="20"/>
      <c r="I3" s="20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  <c r="CT3" s="21"/>
      <c r="CU3" s="21"/>
      <c r="CV3" s="21"/>
      <c r="CW3" s="21"/>
      <c r="CX3" s="21"/>
      <c r="CY3" s="21"/>
      <c r="CZ3" s="21"/>
      <c r="DA3" s="21"/>
      <c r="DB3" s="21"/>
      <c r="DC3" s="21"/>
      <c r="DD3" s="21"/>
      <c r="DE3" s="21"/>
      <c r="DF3" s="21"/>
      <c r="DG3" s="21"/>
      <c r="DH3" s="21"/>
      <c r="DI3" s="21"/>
      <c r="DJ3" s="21"/>
      <c r="DK3" s="21"/>
      <c r="DL3" s="21"/>
      <c r="DM3" s="21"/>
      <c r="DN3" s="21"/>
      <c r="DO3" s="21"/>
      <c r="DP3" s="21"/>
      <c r="DQ3" s="21"/>
      <c r="DR3" s="21"/>
      <c r="DS3" s="21"/>
      <c r="DT3" s="21"/>
      <c r="DU3" s="21"/>
      <c r="DV3" s="21"/>
      <c r="DW3" s="21"/>
      <c r="DX3" s="21"/>
      <c r="DY3" s="21"/>
      <c r="DZ3" s="21"/>
      <c r="EA3" s="21"/>
      <c r="EB3" s="21"/>
      <c r="EC3" s="21"/>
      <c r="ED3" s="21"/>
      <c r="EE3" s="21"/>
      <c r="EF3" s="21"/>
      <c r="EG3" s="21"/>
      <c r="EH3" s="21"/>
      <c r="EI3" s="21"/>
      <c r="EJ3" s="21"/>
      <c r="EK3" s="21"/>
      <c r="EL3" s="21"/>
      <c r="EM3" s="21"/>
      <c r="EN3" s="21"/>
      <c r="EO3" s="21"/>
      <c r="EP3" s="21"/>
      <c r="EQ3" s="21"/>
      <c r="ER3" s="21"/>
      <c r="ES3" s="21"/>
      <c r="ET3" s="21"/>
      <c r="EU3" s="21"/>
      <c r="EV3" s="21"/>
      <c r="EW3" s="21"/>
      <c r="EX3" s="21"/>
      <c r="EY3" s="21"/>
      <c r="EZ3" s="21"/>
      <c r="FA3" s="21"/>
      <c r="FB3" s="21"/>
      <c r="FC3" s="21"/>
      <c r="FD3" s="21"/>
      <c r="FE3" s="21"/>
      <c r="FF3" s="21"/>
      <c r="FG3" s="21"/>
      <c r="FH3" s="21"/>
      <c r="FI3" s="21"/>
      <c r="FJ3" s="21"/>
    </row>
    <row r="4" spans="1:174" s="6" customFormat="1">
      <c r="A4" s="29" t="s">
        <v>6</v>
      </c>
      <c r="D4" s="6" t="s">
        <v>7</v>
      </c>
      <c r="E4" s="6" t="s">
        <v>8</v>
      </c>
      <c r="F4" s="22">
        <f>'Data - H'!B$10</f>
        <v>1</v>
      </c>
      <c r="G4" s="22">
        <f>'Data - H'!C$10</f>
        <v>1</v>
      </c>
      <c r="H4" s="22">
        <f>'Data - H'!D$10</f>
        <v>1</v>
      </c>
      <c r="I4" s="22">
        <f>'Data - H'!E$10</f>
        <v>1</v>
      </c>
      <c r="J4" s="22">
        <f>'Data - H'!F$10</f>
        <v>1</v>
      </c>
      <c r="K4" s="22">
        <f>'Data - H'!G$10</f>
        <v>1</v>
      </c>
      <c r="L4" s="22">
        <f>'Data - H'!H$10</f>
        <v>1</v>
      </c>
      <c r="M4" s="22">
        <f>'Data - H'!I$10</f>
        <v>1</v>
      </c>
      <c r="N4" s="22">
        <f>'Data - H'!J$10</f>
        <v>1</v>
      </c>
      <c r="O4" s="22">
        <f>'Data - H'!K$10</f>
        <v>1</v>
      </c>
      <c r="P4" s="22">
        <f>'Data - H'!L$10</f>
        <v>0.99917699999999998</v>
      </c>
      <c r="Q4" s="22">
        <f>'Data - H'!M$10</f>
        <v>0.99738099999999996</v>
      </c>
      <c r="R4" s="22">
        <f>'Data - H'!N$10</f>
        <v>0.99882700000000002</v>
      </c>
      <c r="S4" s="22">
        <f>'Data - H'!O$10</f>
        <v>0.87451400000000001</v>
      </c>
      <c r="T4" s="22">
        <f>'Data - H'!P$10</f>
        <v>0.99604300000000001</v>
      </c>
      <c r="U4" s="22">
        <f>'Data - H'!Q$10</f>
        <v>0.40444999999999998</v>
      </c>
      <c r="V4" s="22">
        <f>'Data - H'!R$10</f>
        <v>0.89516700000000005</v>
      </c>
      <c r="W4" s="22">
        <f>'Data - H'!S$10</f>
        <v>0.99851100000000004</v>
      </c>
      <c r="X4" s="22">
        <f>'Data - H'!T$10</f>
        <v>0.99985100000000005</v>
      </c>
      <c r="Y4" s="22">
        <f>'Data - H'!U$10</f>
        <v>0.99689899999999998</v>
      </c>
      <c r="Z4" s="22">
        <f>'Data - H'!V$10</f>
        <v>0.99999000000000005</v>
      </c>
      <c r="AA4" s="22">
        <f>'Data - H'!W$10</f>
        <v>0.99954299999999996</v>
      </c>
      <c r="AB4" s="22">
        <f>'Data - H'!X$10</f>
        <v>1</v>
      </c>
      <c r="AC4" s="22">
        <f>'Data - H'!Y$10</f>
        <v>0.99997499999999995</v>
      </c>
      <c r="AD4" s="22">
        <f>'Data - H'!Z$10</f>
        <v>1</v>
      </c>
      <c r="AE4" s="22">
        <f>'Data - H'!AA$10</f>
        <v>0.99998799999999999</v>
      </c>
      <c r="AF4" s="22">
        <f>'Data - H'!AB$10</f>
        <v>1</v>
      </c>
      <c r="AG4" s="22">
        <f>'Data - H'!AC$10</f>
        <v>0.999946</v>
      </c>
      <c r="AH4" s="22">
        <f>'Data - H'!AD$10</f>
        <v>0.99936999999999998</v>
      </c>
      <c r="AI4" s="22">
        <f>'Data - H'!AE$10</f>
        <v>0.99999499999999997</v>
      </c>
      <c r="AJ4" s="22">
        <f>'Data - H'!AF$10</f>
        <v>0.99462799999999996</v>
      </c>
      <c r="AK4" s="22">
        <f>'Data - H'!AG$10</f>
        <v>0.998695</v>
      </c>
      <c r="AL4" s="22">
        <f>'Data - H'!AH$10</f>
        <v>0.31646600000000003</v>
      </c>
      <c r="AM4" s="22">
        <f>'Data - H'!AI$10</f>
        <v>0.92601999999999995</v>
      </c>
      <c r="AN4" s="22">
        <f>'Data - H'!AJ$10</f>
        <v>0.77015900000000004</v>
      </c>
      <c r="AO4" s="22">
        <f>'Data - H'!AK$10</f>
        <v>0.88733099999999998</v>
      </c>
      <c r="AP4" s="22">
        <f>'Data - H'!AL$10</f>
        <v>0.99698399999999998</v>
      </c>
      <c r="AQ4" s="22">
        <f>'Data - H'!AM$10</f>
        <v>0.98557399999999995</v>
      </c>
      <c r="AR4" s="22">
        <f>'Data - H'!AN$10</f>
        <v>0.99929000000000001</v>
      </c>
      <c r="AS4" s="22">
        <f>'Data - H'!AO$10</f>
        <v>0.99799899999999997</v>
      </c>
      <c r="AT4" s="22">
        <f>'Data - H'!AP$10</f>
        <v>0.99967300000000003</v>
      </c>
      <c r="AU4" s="22">
        <f>'Data - H'!AQ$10</f>
        <v>0.93549599999999999</v>
      </c>
      <c r="AV4" s="22">
        <f>'Data - H'!AR$10</f>
        <v>0.99976200000000004</v>
      </c>
      <c r="AW4" s="22">
        <f>'Data - H'!AS$10</f>
        <v>0.99971299999999996</v>
      </c>
      <c r="AX4" s="22">
        <f>'Data - H'!AT$10</f>
        <v>1</v>
      </c>
      <c r="AY4" s="22">
        <f>'Data - H'!AU$10</f>
        <v>1</v>
      </c>
      <c r="AZ4" s="22">
        <f>'Data - H'!AV$10</f>
        <v>0.99995199999999995</v>
      </c>
      <c r="BA4" s="22">
        <f>'Data - H'!AW$10</f>
        <v>0.99634800000000001</v>
      </c>
      <c r="BB4" s="22">
        <f>'Data - H'!AX$10</f>
        <v>0.99924400000000002</v>
      </c>
      <c r="BC4" s="22">
        <f>'Data - H'!AY$10</f>
        <v>0.99806600000000001</v>
      </c>
      <c r="BD4" s="22">
        <f>'Data - H'!AZ$10</f>
        <v>0.99926800000000005</v>
      </c>
      <c r="BE4" s="22">
        <f>'Data - H'!BA$10</f>
        <v>0.95283700000000005</v>
      </c>
      <c r="BF4" s="22">
        <f>'Data - H'!BB$10</f>
        <v>0.984796</v>
      </c>
      <c r="BG4" s="22">
        <f>'Data - H'!BC$10</f>
        <v>0.95796700000000001</v>
      </c>
      <c r="BH4" s="22">
        <f>'Data - H'!BD$10</f>
        <v>0.97689499999999996</v>
      </c>
      <c r="BI4" s="22">
        <f>'Data - H'!BE$10</f>
        <v>0.78603599999999996</v>
      </c>
      <c r="BJ4" s="22">
        <f>'Data - H'!BF$10</f>
        <v>0.44321899999999997</v>
      </c>
      <c r="BK4" s="22">
        <f>'Data - H'!BG$10</f>
        <v>1.8279900000000001E-6</v>
      </c>
      <c r="BL4" s="22">
        <f>'Data - H'!BH$10</f>
        <v>0.48316799999999999</v>
      </c>
      <c r="BM4" s="22">
        <f>'Data - H'!BI$10</f>
        <v>9.2129000000000003E-2</v>
      </c>
      <c r="BN4" s="22">
        <f>'Data - H'!BJ$10</f>
        <v>1.11457E-2</v>
      </c>
      <c r="BO4" s="22">
        <f>'Data - H'!BK$10</f>
        <v>0.361871</v>
      </c>
      <c r="BP4" s="22">
        <f>'Data - H'!BL$10</f>
        <v>8.4563399999999997E-2</v>
      </c>
      <c r="BQ4" s="22">
        <f>'Data - H'!BM$10</f>
        <v>0.41808800000000002</v>
      </c>
      <c r="BR4" s="22">
        <f>'Data - H'!BN$10</f>
        <v>0.87361699999999998</v>
      </c>
      <c r="BS4" s="22">
        <f>'Data - H'!BO$10</f>
        <v>0.91891500000000004</v>
      </c>
      <c r="BT4" s="22">
        <f>'Data - H'!BP$10</f>
        <v>0.96224399999999999</v>
      </c>
      <c r="BU4" s="22">
        <f>'Data - H'!BQ$10</f>
        <v>0.94560900000000003</v>
      </c>
      <c r="BV4" s="22">
        <f>'Data - H'!BR$10</f>
        <v>0.96122200000000002</v>
      </c>
      <c r="BW4" s="22">
        <f>'Data - H'!BS$10</f>
        <v>0.98510600000000004</v>
      </c>
      <c r="BX4" s="22">
        <f>'Data - H'!BT$10</f>
        <v>0.99909400000000004</v>
      </c>
      <c r="BY4" s="22">
        <f>'Data - H'!BU$10</f>
        <v>0.99959799999999999</v>
      </c>
      <c r="BZ4" s="22">
        <f>'Data - H'!BV$10</f>
        <v>0.987259</v>
      </c>
      <c r="CA4" s="22">
        <f>'Data - H'!BW$10</f>
        <v>0.99922800000000001</v>
      </c>
      <c r="CB4" s="22">
        <f>'Data - H'!BX$10</f>
        <v>0.97954799999999997</v>
      </c>
      <c r="CC4" s="22">
        <f>'Data - H'!BY$10</f>
        <v>1</v>
      </c>
      <c r="CD4" s="22">
        <f>'Data - H'!BZ$10</f>
        <v>1</v>
      </c>
      <c r="CE4" s="22">
        <f>'Data - H'!CA$10</f>
        <v>0.89550700000000005</v>
      </c>
      <c r="CF4" s="22">
        <f>'Data - H'!CB$10</f>
        <v>0.95920799999999995</v>
      </c>
      <c r="CG4" s="22">
        <f>'Data - H'!CC$10</f>
        <v>0.99998699999999996</v>
      </c>
      <c r="CH4" s="22">
        <f>'Data - H'!CD$10</f>
        <v>0.99320299999999995</v>
      </c>
      <c r="CI4" s="22">
        <f>'Data - H'!CE$10</f>
        <v>0.97701199999999999</v>
      </c>
      <c r="CJ4" s="22">
        <f>'Data - H'!CF$10</f>
        <v>0.99999499999999997</v>
      </c>
      <c r="CK4" s="22">
        <f>'Data - H'!CG$10</f>
        <v>0.99987800000000004</v>
      </c>
      <c r="CL4" s="22">
        <f>'Data - H'!CH$10</f>
        <v>0.99606600000000001</v>
      </c>
      <c r="CM4" s="22">
        <f>'Data - H'!CI$10</f>
        <v>0.99981200000000003</v>
      </c>
      <c r="CN4" s="22">
        <f>'Data - H'!CJ$10</f>
        <v>0.99831300000000001</v>
      </c>
      <c r="CO4" s="22">
        <f>'Data - H'!CK$10</f>
        <v>0.99997100000000005</v>
      </c>
      <c r="CP4" s="22">
        <f>'Data - H'!CL$10</f>
        <v>0.99795400000000001</v>
      </c>
      <c r="CQ4" s="22">
        <f>'Data - H'!CM$10</f>
        <v>0.99995100000000003</v>
      </c>
      <c r="CR4" s="22">
        <f>'Data - H'!CN$10</f>
        <v>0.98026199999999997</v>
      </c>
      <c r="CS4" s="22">
        <f>'Data - H'!CO$10</f>
        <v>0.99276699999999996</v>
      </c>
      <c r="CT4" s="22">
        <f>'Data - H'!CP$10</f>
        <v>0.99723700000000004</v>
      </c>
      <c r="CU4" s="22">
        <f>'Data - H'!CQ$10</f>
        <v>0.99774200000000002</v>
      </c>
      <c r="CV4" s="22">
        <f>'Data - H'!CR$10</f>
        <v>0.996749</v>
      </c>
      <c r="CW4" s="22">
        <f>'Data - H'!CS$10</f>
        <v>0.989456</v>
      </c>
      <c r="CX4" s="22">
        <f>'Data - H'!CT$10</f>
        <v>0.99799499999999997</v>
      </c>
      <c r="CY4" s="22">
        <f>'Data - H'!CU$10</f>
        <v>0.98249500000000001</v>
      </c>
      <c r="CZ4" s="22">
        <f>'Data - H'!CV$10</f>
        <v>0.99700800000000001</v>
      </c>
      <c r="DA4" s="22">
        <f>'Data - H'!CW$10</f>
        <v>0.98088799999999998</v>
      </c>
      <c r="DB4" s="22">
        <f>'Data - H'!CX$10</f>
        <v>0.437359</v>
      </c>
      <c r="DC4" s="22">
        <f>'Data - H'!CY$10</f>
        <v>0.92380200000000001</v>
      </c>
      <c r="DD4" s="22">
        <f>'Data - H'!CZ$10</f>
        <v>0.460812</v>
      </c>
      <c r="DE4" s="22">
        <f>'Data - H'!DA$10</f>
        <v>0.118265</v>
      </c>
      <c r="DF4" s="22">
        <f>'Data - H'!DB$10</f>
        <v>0</v>
      </c>
      <c r="DG4" s="22">
        <f>'Data - H'!DC$10</f>
        <v>8.3472099999999994E-2</v>
      </c>
      <c r="DH4" s="22">
        <f>'Data - H'!DD$10</f>
        <v>2.5075400000000001E-4</v>
      </c>
      <c r="DI4" s="22">
        <f>'Data - H'!DE$10</f>
        <v>0.10563</v>
      </c>
      <c r="DJ4" s="22">
        <f>'Data - H'!DF$10</f>
        <v>0.83689100000000005</v>
      </c>
      <c r="DK4" s="22">
        <f>'Data - H'!DG$10</f>
        <v>4.07193E-2</v>
      </c>
      <c r="DL4" s="22">
        <f>'Data - H'!DH$10</f>
        <v>1.9163699999999999E-2</v>
      </c>
      <c r="DM4" s="22">
        <f>'Data - H'!DI$10</f>
        <v>0.69811800000000002</v>
      </c>
      <c r="DN4" s="22">
        <f>'Data - H'!DJ$10</f>
        <v>6.4320999999999996E-3</v>
      </c>
      <c r="DO4" s="22">
        <f>'Data - H'!DK$10</f>
        <v>0.73380699999999999</v>
      </c>
      <c r="DP4" s="22">
        <f>'Data - H'!DL$10</f>
        <v>0.285138</v>
      </c>
      <c r="DQ4" s="22">
        <f>'Data - H'!DM$10</f>
        <v>0.35192400000000001</v>
      </c>
      <c r="DR4" s="22">
        <f>'Data - H'!DN$10</f>
        <v>0.330905</v>
      </c>
      <c r="DS4" s="22">
        <f>'Data - H'!DO$10</f>
        <v>0.93670799999999999</v>
      </c>
      <c r="DT4" s="22">
        <f>'Data - H'!DP$10</f>
        <v>0.77947699999999998</v>
      </c>
      <c r="DU4" s="22">
        <f>'Data - H'!DQ$10</f>
        <v>0.97390100000000002</v>
      </c>
      <c r="DV4" s="22">
        <f>'Data - H'!DR$10</f>
        <v>0.89215900000000004</v>
      </c>
      <c r="DW4" s="22">
        <f>'Data - H'!DS$10</f>
        <v>0.80047100000000004</v>
      </c>
      <c r="DX4" s="22">
        <f>'Data - H'!DT$10</f>
        <v>0.82181000000000004</v>
      </c>
      <c r="DY4" s="22">
        <f>'Data - H'!DU$10</f>
        <v>0.99569700000000005</v>
      </c>
      <c r="DZ4" s="22">
        <f>'Data - H'!DV$10</f>
        <v>0.96970800000000001</v>
      </c>
      <c r="EA4" s="22">
        <f>'Data - H'!DW$10</f>
        <v>0.92829399999999995</v>
      </c>
      <c r="EB4" s="22">
        <f>'Data - H'!DX$10</f>
        <v>0.50414599999999998</v>
      </c>
      <c r="EC4" s="22">
        <f>'Data - H'!DY$10</f>
        <v>0.963588</v>
      </c>
      <c r="ED4" s="22">
        <f>'Data - H'!DZ$10</f>
        <v>0.94192900000000002</v>
      </c>
      <c r="EE4" s="22">
        <f>'Data - H'!EA$10</f>
        <v>0.91328299999999996</v>
      </c>
      <c r="EF4" s="22">
        <f>'Data - H'!EB$10</f>
        <v>0.99725799999999998</v>
      </c>
      <c r="EG4" s="22">
        <f>'Data - H'!EC$10</f>
        <v>0.99578999999999995</v>
      </c>
      <c r="EH4" s="22">
        <f>'Data - H'!ED$10</f>
        <v>0.99505999999999994</v>
      </c>
      <c r="EI4" s="22">
        <f>'Data - H'!EE$10</f>
        <v>0.99922699999999998</v>
      </c>
      <c r="EJ4" s="22">
        <f>'Data - H'!EF$10</f>
        <v>0.99860700000000002</v>
      </c>
      <c r="EK4" s="22">
        <f>'Data - H'!EG$10</f>
        <v>0.996278</v>
      </c>
      <c r="EL4" s="22">
        <f>'Data - H'!EH$10</f>
        <v>0.96737200000000001</v>
      </c>
      <c r="EM4" s="22">
        <f>'Data - H'!EI$10</f>
        <v>0.99910699999999997</v>
      </c>
      <c r="EN4" s="22">
        <f>'Data - H'!EJ$10</f>
        <v>0.99892700000000001</v>
      </c>
      <c r="EO4" s="22">
        <f>'Data - H'!EK$10</f>
        <v>0.99903699999999995</v>
      </c>
      <c r="EP4" s="22">
        <f>'Data - H'!EL$10</f>
        <v>0.91185400000000005</v>
      </c>
      <c r="EQ4" s="22">
        <f>'Data - H'!EM$10</f>
        <v>0.99894899999999998</v>
      </c>
      <c r="ER4" s="22">
        <f>'Data - H'!EN$10</f>
        <v>0.99869300000000005</v>
      </c>
      <c r="ES4" s="22">
        <f>'Data - H'!EO$10</f>
        <v>0.99487000000000003</v>
      </c>
      <c r="ET4" s="22">
        <f>'Data - H'!EP$10</f>
        <v>0.99828600000000001</v>
      </c>
      <c r="EU4" s="22">
        <f>'Data - H'!EQ$10</f>
        <v>0.992564</v>
      </c>
      <c r="EV4" s="22">
        <f>'Data - H'!ER$10</f>
        <v>0.96850000000000003</v>
      </c>
      <c r="EW4" s="22">
        <f>'Data - H'!ES$10</f>
        <v>0.99399300000000002</v>
      </c>
      <c r="EX4" s="22">
        <f>'Data - H'!ET$10</f>
        <v>0.99762200000000001</v>
      </c>
      <c r="EY4" s="22">
        <f>'Data - H'!EU$10</f>
        <v>0.73171299999999995</v>
      </c>
      <c r="EZ4" s="22">
        <f>'Data - H'!EV$10</f>
        <v>0.95283899999999999</v>
      </c>
      <c r="FA4" s="22">
        <f>'Data - H'!EW$10</f>
        <v>0.87379600000000002</v>
      </c>
      <c r="FB4" s="22">
        <f>'Data - H'!EX$10</f>
        <v>0.97848299999999999</v>
      </c>
      <c r="FC4" s="22">
        <f>'Data - H'!EY$10</f>
        <v>0.99709599999999998</v>
      </c>
      <c r="FD4" s="22">
        <f>'Data - H'!EZ$10</f>
        <v>0.77725</v>
      </c>
      <c r="FE4" s="22">
        <f>'Data - H'!FA$10</f>
        <v>0.97034699999999996</v>
      </c>
      <c r="FF4" s="22">
        <f>'Data - H'!FB$10</f>
        <v>0.98641800000000002</v>
      </c>
      <c r="FG4" s="22">
        <f>'Data - H'!FC$10</f>
        <v>0.94625000000000004</v>
      </c>
      <c r="FH4" s="22">
        <f>'Data - H'!FD$10</f>
        <v>0.97648299999999999</v>
      </c>
      <c r="FI4" s="22">
        <f>'Data - H'!FE$10</f>
        <v>0.98450800000000005</v>
      </c>
      <c r="FJ4" s="22">
        <f>'Data - H'!FF$10</f>
        <v>0.98140499999999997</v>
      </c>
    </row>
    <row r="5" spans="1:174" s="5" customFormat="1">
      <c r="A5" s="4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</row>
    <row r="6" spans="1:174">
      <c r="A6" s="36" t="s">
        <v>9</v>
      </c>
      <c r="B6" s="6" t="s">
        <v>10</v>
      </c>
      <c r="C6" s="6"/>
      <c r="D6" s="6" t="s">
        <v>11</v>
      </c>
      <c r="E6" s="6" t="s">
        <v>8</v>
      </c>
      <c r="F6" s="22">
        <f>'Data - H'!B$3</f>
        <v>0.86199999999999999</v>
      </c>
      <c r="G6" s="22">
        <f>'Data - H'!C$3</f>
        <v>0.86</v>
      </c>
      <c r="H6" s="22">
        <f>'Data - H'!D$3</f>
        <v>0.86029999999999995</v>
      </c>
      <c r="I6" s="22">
        <f>'Data - H'!E$3</f>
        <v>0.86080000000000001</v>
      </c>
      <c r="J6" s="22">
        <f>'Data - H'!F$3</f>
        <v>0.86170000000000002</v>
      </c>
      <c r="K6" s="22">
        <f>'Data - H'!G$3</f>
        <v>0.86319999999999997</v>
      </c>
      <c r="L6" s="22">
        <f>'Data - H'!H$3</f>
        <v>0.86580000000000001</v>
      </c>
      <c r="M6" s="22">
        <f>'Data - H'!I$3</f>
        <v>0.87009999999999998</v>
      </c>
      <c r="N6" s="22">
        <f>'Data - H'!J$3</f>
        <v>0.87570000000000003</v>
      </c>
      <c r="O6" s="22">
        <f>'Data - H'!K$3</f>
        <v>0.88300000000000001</v>
      </c>
      <c r="P6" s="22">
        <f>'Data - H'!L$3</f>
        <v>0.88739999999999997</v>
      </c>
      <c r="Q6" s="22">
        <f>'Data - H'!M$3</f>
        <v>0.89239999999999997</v>
      </c>
      <c r="R6" s="22">
        <f>'Data - H'!N$3</f>
        <v>0.9032</v>
      </c>
      <c r="S6" s="22">
        <f>'Data - H'!O$3</f>
        <v>0.91049999999999998</v>
      </c>
      <c r="T6" s="22">
        <f>'Data - H'!P$3</f>
        <v>0.91569999999999996</v>
      </c>
      <c r="U6" s="22">
        <f>'Data - H'!Q$3</f>
        <v>0.9204</v>
      </c>
      <c r="V6" s="22">
        <f>'Data - H'!R$3</f>
        <v>0.9254</v>
      </c>
      <c r="W6" s="22">
        <f>'Data - H'!S$3</f>
        <v>0.92949999999999999</v>
      </c>
      <c r="X6" s="22">
        <f>'Data - H'!T$3</f>
        <v>0.93210000000000004</v>
      </c>
      <c r="Y6" s="22">
        <f>'Data - H'!U$3</f>
        <v>0.93479999999999996</v>
      </c>
      <c r="Z6" s="22">
        <f>'Data - H'!V$3</f>
        <v>0.93659999999999999</v>
      </c>
      <c r="AA6" s="22">
        <f>'Data - H'!W$3</f>
        <v>0.93820000000000003</v>
      </c>
      <c r="AB6" s="22">
        <f>'Data - H'!X$3</f>
        <v>0.93979999999999997</v>
      </c>
      <c r="AC6" s="22">
        <f>'Data - H'!Y$3</f>
        <v>0.94130000000000003</v>
      </c>
      <c r="AD6" s="22">
        <f>'Data - H'!Z$3</f>
        <v>0.94289999999999996</v>
      </c>
      <c r="AE6" s="22">
        <f>'Data - H'!AA$3</f>
        <v>0.94450000000000001</v>
      </c>
      <c r="AF6" s="22">
        <f>'Data - H'!AB$3</f>
        <v>0.94610000000000005</v>
      </c>
      <c r="AG6" s="22">
        <f>'Data - H'!AC$3</f>
        <v>0.94769999999999999</v>
      </c>
      <c r="AH6" s="22">
        <f>'Data - H'!AD$3</f>
        <v>0.94930000000000003</v>
      </c>
      <c r="AI6" s="22">
        <f>'Data - H'!AE$3</f>
        <v>0.95040000000000002</v>
      </c>
      <c r="AJ6" s="22">
        <f>'Data - H'!AF$3</f>
        <v>0.95109999999999995</v>
      </c>
      <c r="AK6" s="22">
        <f>'Data - H'!AG$3</f>
        <v>0.95189999999999997</v>
      </c>
      <c r="AL6" s="22">
        <f>'Data - H'!AH$3</f>
        <v>0.9526</v>
      </c>
      <c r="AM6" s="22">
        <f>'Data - H'!AI$3</f>
        <v>0.95340000000000003</v>
      </c>
      <c r="AN6" s="22">
        <f>'Data - H'!AJ$3</f>
        <v>0.95409999999999995</v>
      </c>
      <c r="AO6" s="22">
        <f>'Data - H'!AK$3</f>
        <v>0.95489999999999997</v>
      </c>
      <c r="AP6" s="22">
        <f>'Data - H'!AL$3</f>
        <v>0.95569999999999999</v>
      </c>
      <c r="AQ6" s="22">
        <f>'Data - H'!AM$3</f>
        <v>0.95650000000000002</v>
      </c>
      <c r="AR6" s="22">
        <f>'Data - H'!AN$3</f>
        <v>0.95730000000000004</v>
      </c>
      <c r="AS6" s="22">
        <f>'Data - H'!AO$3</f>
        <v>0.95809999999999995</v>
      </c>
      <c r="AT6" s="22">
        <f>'Data - H'!AP$3</f>
        <v>0.95889999999999997</v>
      </c>
      <c r="AU6" s="22">
        <f>'Data - H'!AQ$3</f>
        <v>0.9597</v>
      </c>
      <c r="AV6" s="22">
        <f>'Data - H'!AR$3</f>
        <v>0.96020000000000005</v>
      </c>
      <c r="AW6" s="22">
        <f>'Data - H'!AS$3</f>
        <v>0.96079999999999999</v>
      </c>
      <c r="AX6" s="22">
        <f>'Data - H'!AT$3</f>
        <v>0.96130000000000004</v>
      </c>
      <c r="AY6" s="22">
        <f>'Data - H'!AU$3</f>
        <v>0.96179999999999999</v>
      </c>
      <c r="AZ6" s="22">
        <f>'Data - H'!AV$3</f>
        <v>0.96230000000000004</v>
      </c>
      <c r="BA6" s="22">
        <f>'Data - H'!AW$3</f>
        <v>0.96279999999999999</v>
      </c>
      <c r="BB6" s="22">
        <f>'Data - H'!AX$3</f>
        <v>0.96330000000000005</v>
      </c>
      <c r="BC6" s="22">
        <f>'Data - H'!AY$3</f>
        <v>0.96379999999999999</v>
      </c>
      <c r="BD6" s="22">
        <f>'Data - H'!AZ$3</f>
        <v>0.96430000000000005</v>
      </c>
      <c r="BE6" s="22">
        <f>'Data - H'!BA$3</f>
        <v>0.96479999999999999</v>
      </c>
      <c r="BF6" s="22">
        <f>'Data - H'!BB$3</f>
        <v>0.96530000000000005</v>
      </c>
      <c r="BG6" s="22">
        <f>'Data - H'!BC$3</f>
        <v>0.9657</v>
      </c>
      <c r="BH6" s="22">
        <f>'Data - H'!BD$3</f>
        <v>0.96609999999999996</v>
      </c>
      <c r="BI6" s="22">
        <f>'Data - H'!BE$3</f>
        <v>0.96650000000000003</v>
      </c>
      <c r="BJ6" s="22">
        <f>'Data - H'!BF$3</f>
        <v>0.96699999999999997</v>
      </c>
      <c r="BK6" s="22">
        <f>'Data - H'!BG$3</f>
        <v>0.96740000000000004</v>
      </c>
      <c r="BL6" s="22">
        <f>'Data - H'!BH$3</f>
        <v>0.96779999999999999</v>
      </c>
      <c r="BM6" s="22">
        <f>'Data - H'!BI$3</f>
        <v>0.96819999999999995</v>
      </c>
      <c r="BN6" s="22">
        <f>'Data - H'!BJ$3</f>
        <v>0.96860000000000002</v>
      </c>
      <c r="BO6" s="22">
        <f>'Data - H'!BK$3</f>
        <v>0.96899999999999997</v>
      </c>
      <c r="BP6" s="22">
        <f>'Data - H'!BL$3</f>
        <v>0.96940000000000004</v>
      </c>
      <c r="BQ6" s="22">
        <f>'Data - H'!BM$3</f>
        <v>0.96989999999999998</v>
      </c>
      <c r="BR6" s="22">
        <f>'Data - H'!BN$3</f>
        <v>0.97030000000000005</v>
      </c>
      <c r="BS6" s="22">
        <f>'Data - H'!BO$3</f>
        <v>0.97050000000000003</v>
      </c>
      <c r="BT6" s="22">
        <f>'Data - H'!BP$3</f>
        <v>0.97070000000000001</v>
      </c>
      <c r="BU6" s="22">
        <f>'Data - H'!BQ$3</f>
        <v>0.97089999999999999</v>
      </c>
      <c r="BV6" s="22">
        <f>'Data - H'!BR$3</f>
        <v>0.97099999999999997</v>
      </c>
      <c r="BW6" s="22">
        <f>'Data - H'!BS$3</f>
        <v>0.97119999999999995</v>
      </c>
      <c r="BX6" s="22">
        <f>'Data - H'!BT$3</f>
        <v>0.97140000000000004</v>
      </c>
      <c r="BY6" s="22">
        <f>'Data - H'!BU$3</f>
        <v>0.97160000000000002</v>
      </c>
      <c r="BZ6" s="22">
        <f>'Data - H'!BV$3</f>
        <v>0.9718</v>
      </c>
      <c r="CA6" s="22">
        <f>'Data - H'!BW$3</f>
        <v>0.97199999999999998</v>
      </c>
      <c r="CB6" s="22">
        <f>'Data - H'!BX$3</f>
        <v>0.97209999999999996</v>
      </c>
      <c r="CC6" s="22">
        <f>'Data - H'!BY$3</f>
        <v>0.97230000000000005</v>
      </c>
      <c r="CD6" s="22">
        <f>'Data - H'!BZ$3</f>
        <v>0.97250000000000003</v>
      </c>
      <c r="CE6" s="22">
        <f>'Data - H'!CA$3</f>
        <v>0.97270000000000001</v>
      </c>
      <c r="CF6" s="22">
        <f>'Data - H'!CB$3</f>
        <v>0.97289999999999999</v>
      </c>
      <c r="CG6" s="22">
        <f>'Data - H'!CC$3</f>
        <v>0.97309999999999997</v>
      </c>
      <c r="CH6" s="22">
        <f>'Data - H'!CD$3</f>
        <v>0.97319999999999995</v>
      </c>
      <c r="CI6" s="22">
        <f>'Data - H'!CE$3</f>
        <v>0.97330000000000005</v>
      </c>
      <c r="CJ6" s="22">
        <f>'Data - H'!CF$3</f>
        <v>0.97330000000000005</v>
      </c>
      <c r="CK6" s="22">
        <f>'Data - H'!CG$3</f>
        <v>0.97340000000000004</v>
      </c>
      <c r="CL6" s="22">
        <f>'Data - H'!CH$3</f>
        <v>0.97350000000000003</v>
      </c>
      <c r="CM6" s="22">
        <f>'Data - H'!CI$3</f>
        <v>0.97360000000000002</v>
      </c>
      <c r="CN6" s="22">
        <f>'Data - H'!CJ$3</f>
        <v>0.97360000000000002</v>
      </c>
      <c r="CO6" s="22">
        <f>'Data - H'!CK$3</f>
        <v>0.97370000000000001</v>
      </c>
      <c r="CP6" s="22">
        <f>'Data - H'!CL$3</f>
        <v>0.9738</v>
      </c>
      <c r="CQ6" s="22">
        <f>'Data - H'!CM$3</f>
        <v>0.97389999999999999</v>
      </c>
      <c r="CR6" s="22">
        <f>'Data - H'!CN$3</f>
        <v>0.97389999999999999</v>
      </c>
      <c r="CS6" s="22">
        <f>'Data - H'!CO$3</f>
        <v>0.97399999999999998</v>
      </c>
      <c r="CT6" s="22">
        <f>'Data - H'!CP$3</f>
        <v>0.97409999999999997</v>
      </c>
      <c r="CU6" s="22">
        <f>'Data - H'!CQ$3</f>
        <v>0.97409999999999997</v>
      </c>
      <c r="CV6" s="22">
        <f>'Data - H'!CR$3</f>
        <v>0.97419999999999995</v>
      </c>
      <c r="CW6" s="22">
        <f>'Data - H'!CS$3</f>
        <v>0.97430000000000005</v>
      </c>
      <c r="CX6" s="22">
        <f>'Data - H'!CT$3</f>
        <v>0.97440000000000004</v>
      </c>
      <c r="CY6" s="22">
        <f>'Data - H'!CU$3</f>
        <v>0.97440000000000004</v>
      </c>
      <c r="CZ6" s="22">
        <f>'Data - H'!CV$3</f>
        <v>0.97450000000000003</v>
      </c>
      <c r="DA6" s="22">
        <f>'Data - H'!CW$3</f>
        <v>0.97460000000000002</v>
      </c>
      <c r="DB6" s="22">
        <f>'Data - H'!CX$3</f>
        <v>0.97460000000000002</v>
      </c>
      <c r="DC6" s="22">
        <f>'Data - H'!CY$3</f>
        <v>0.97470000000000001</v>
      </c>
      <c r="DD6" s="22">
        <f>'Data - H'!CZ$3</f>
        <v>0.97470000000000001</v>
      </c>
      <c r="DE6" s="22">
        <f>'Data - H'!DA$3</f>
        <v>0.9748</v>
      </c>
      <c r="DF6" s="22">
        <f>'Data - H'!DB$3</f>
        <v>0.97489999999999999</v>
      </c>
      <c r="DG6" s="22">
        <f>'Data - H'!DC$3</f>
        <v>0.97489999999999999</v>
      </c>
      <c r="DH6" s="22">
        <f>'Data - H'!DD$3</f>
        <v>0.97499999999999998</v>
      </c>
      <c r="DI6" s="22">
        <f>'Data - H'!DE$3</f>
        <v>0.97509999999999997</v>
      </c>
      <c r="DJ6" s="22">
        <f>'Data - H'!DF$3</f>
        <v>0.97509999999999997</v>
      </c>
      <c r="DK6" s="22">
        <f>'Data - H'!DG$3</f>
        <v>0.97519999999999996</v>
      </c>
      <c r="DL6" s="22">
        <f>'Data - H'!DH$3</f>
        <v>0.97519999999999996</v>
      </c>
      <c r="DM6" s="22">
        <f>'Data - H'!DI$3</f>
        <v>0.97529999999999994</v>
      </c>
      <c r="DN6" s="22">
        <f>'Data - H'!DJ$3</f>
        <v>0.97540000000000004</v>
      </c>
      <c r="DO6" s="22">
        <f>'Data - H'!DK$3</f>
        <v>0.97540000000000004</v>
      </c>
      <c r="DP6" s="22">
        <f>'Data - H'!DL$3</f>
        <v>0.97550000000000003</v>
      </c>
      <c r="DQ6" s="22">
        <f>'Data - H'!DM$3</f>
        <v>0.97560000000000002</v>
      </c>
      <c r="DR6" s="22">
        <f>'Data - H'!DN$3</f>
        <v>0.97560000000000002</v>
      </c>
      <c r="DS6" s="22">
        <f>'Data - H'!DO$3</f>
        <v>0.97570000000000001</v>
      </c>
      <c r="DT6" s="22">
        <f>'Data - H'!DP$3</f>
        <v>0.97570000000000001</v>
      </c>
      <c r="DU6" s="22">
        <f>'Data - H'!DQ$3</f>
        <v>0.9758</v>
      </c>
      <c r="DV6" s="22">
        <f>'Data - H'!DR$3</f>
        <v>0.97589999999999999</v>
      </c>
      <c r="DW6" s="22">
        <f>'Data - H'!DS$3</f>
        <v>0.97589999999999999</v>
      </c>
      <c r="DX6" s="22">
        <f>'Data - H'!DT$3</f>
        <v>0.97599999999999998</v>
      </c>
      <c r="DY6" s="22">
        <f>'Data - H'!DU$3</f>
        <v>0.97599999999999998</v>
      </c>
      <c r="DZ6" s="22">
        <f>'Data - H'!DV$3</f>
        <v>0.97609999999999997</v>
      </c>
      <c r="EA6" s="22">
        <f>'Data - H'!DW$3</f>
        <v>0.97609999999999997</v>
      </c>
      <c r="EB6" s="22">
        <f>'Data - H'!DX$3</f>
        <v>0.97619999999999996</v>
      </c>
      <c r="EC6" s="22">
        <f>'Data - H'!DY$3</f>
        <v>0.97629999999999995</v>
      </c>
      <c r="ED6" s="22">
        <f>'Data - H'!DZ$3</f>
        <v>0.97629999999999995</v>
      </c>
      <c r="EE6" s="22">
        <f>'Data - H'!EA$3</f>
        <v>0.97640000000000005</v>
      </c>
      <c r="EF6" s="22">
        <f>'Data - H'!EB$3</f>
        <v>0.97640000000000005</v>
      </c>
      <c r="EG6" s="22">
        <f>'Data - H'!EC$3</f>
        <v>0.97650000000000003</v>
      </c>
      <c r="EH6" s="22">
        <f>'Data - H'!ED$3</f>
        <v>0.97650000000000003</v>
      </c>
      <c r="EI6" s="22">
        <f>'Data - H'!EE$3</f>
        <v>0.97660000000000002</v>
      </c>
      <c r="EJ6" s="22">
        <f>'Data - H'!EF$3</f>
        <v>0.97660000000000002</v>
      </c>
      <c r="EK6" s="22">
        <f>'Data - H'!EG$3</f>
        <v>0.97670000000000001</v>
      </c>
      <c r="EL6" s="22">
        <f>'Data - H'!EH$3</f>
        <v>0.97670000000000001</v>
      </c>
      <c r="EM6" s="22">
        <f>'Data - H'!EI$3</f>
        <v>0.9768</v>
      </c>
      <c r="EN6" s="22">
        <f>'Data - H'!EJ$3</f>
        <v>0.9768</v>
      </c>
      <c r="EO6" s="22">
        <f>'Data - H'!EK$3</f>
        <v>0.97689999999999999</v>
      </c>
      <c r="EP6" s="22">
        <f>'Data - H'!EL$3</f>
        <v>0.97689999999999999</v>
      </c>
      <c r="EQ6" s="22">
        <f>'Data - H'!EM$3</f>
        <v>0.97699999999999998</v>
      </c>
      <c r="ER6" s="22">
        <f>'Data - H'!EN$3</f>
        <v>0.97699999999999998</v>
      </c>
      <c r="ES6" s="22">
        <f>'Data - H'!EO$3</f>
        <v>0.97709999999999997</v>
      </c>
      <c r="ET6" s="22">
        <f>'Data - H'!EP$3</f>
        <v>0.97709999999999997</v>
      </c>
      <c r="EU6" s="22">
        <f>'Data - H'!EQ$3</f>
        <v>0.97719999999999996</v>
      </c>
      <c r="EV6" s="22">
        <f>'Data - H'!ER$3</f>
        <v>0.97719999999999996</v>
      </c>
      <c r="EW6" s="22">
        <f>'Data - H'!ES$3</f>
        <v>0.97729999999999995</v>
      </c>
      <c r="EX6" s="22">
        <f>'Data - H'!ET$3</f>
        <v>0.97729999999999995</v>
      </c>
      <c r="EY6" s="22">
        <f>'Data - H'!EU$3</f>
        <v>0.97740000000000005</v>
      </c>
      <c r="EZ6" s="22">
        <f>'Data - H'!EV$3</f>
        <v>0.97740000000000005</v>
      </c>
      <c r="FA6" s="22">
        <f>'Data - H'!EW$3</f>
        <v>0.97750000000000004</v>
      </c>
      <c r="FB6" s="22">
        <f>'Data - H'!EX$3</f>
        <v>0.97750000000000004</v>
      </c>
      <c r="FC6" s="22">
        <f>'Data - H'!EY$3</f>
        <v>0.97750000000000004</v>
      </c>
      <c r="FD6" s="22">
        <f>'Data - H'!EZ$3</f>
        <v>0.97760000000000002</v>
      </c>
      <c r="FE6" s="22">
        <f>'Data - H'!FA$3</f>
        <v>0.97760000000000002</v>
      </c>
      <c r="FF6" s="22">
        <f>'Data - H'!FB$3</f>
        <v>0.97770000000000001</v>
      </c>
      <c r="FG6" s="22">
        <f>'Data - H'!FC$3</f>
        <v>0.97770000000000001</v>
      </c>
      <c r="FH6" s="22">
        <f>'Data - H'!FD$3</f>
        <v>0.9778</v>
      </c>
      <c r="FI6" s="22">
        <f>'Data - H'!FE$3</f>
        <v>0.9778</v>
      </c>
      <c r="FJ6" s="22">
        <f>'Data - H'!FF$3</f>
        <v>0.97789999999999999</v>
      </c>
    </row>
    <row r="7" spans="1:174">
      <c r="A7" s="37"/>
      <c r="B7" s="6" t="s">
        <v>12</v>
      </c>
      <c r="C7" s="6"/>
      <c r="D7" s="6" t="s">
        <v>11</v>
      </c>
      <c r="E7" s="6" t="s">
        <v>8</v>
      </c>
      <c r="F7" s="22">
        <f>'Data - H'!B$3</f>
        <v>0.86199999999999999</v>
      </c>
      <c r="G7" s="22">
        <f>'Data - H'!C$3</f>
        <v>0.86</v>
      </c>
      <c r="H7" s="22">
        <f>'Data - H'!D$3</f>
        <v>0.86029999999999995</v>
      </c>
      <c r="I7" s="22">
        <f>'Data - H'!E$3</f>
        <v>0.86080000000000001</v>
      </c>
      <c r="J7" s="22">
        <f>'Data - H'!F$3</f>
        <v>0.86170000000000002</v>
      </c>
      <c r="K7" s="22">
        <f>'Data - H'!G$3</f>
        <v>0.86319999999999997</v>
      </c>
      <c r="L7" s="22">
        <f>'Data - H'!H$3</f>
        <v>0.86580000000000001</v>
      </c>
      <c r="M7" s="22">
        <f>'Data - H'!I$3</f>
        <v>0.87009999999999998</v>
      </c>
      <c r="N7" s="22">
        <f>'Data - H'!J$3</f>
        <v>0.87570000000000003</v>
      </c>
      <c r="O7" s="22">
        <f>'Data - H'!K$3</f>
        <v>0.88300000000000001</v>
      </c>
      <c r="P7" s="22">
        <f>'Data - H'!L$3</f>
        <v>0.88739999999999997</v>
      </c>
      <c r="Q7" s="22">
        <f>'Data - H'!M$3</f>
        <v>0.89239999999999997</v>
      </c>
      <c r="R7" s="22">
        <f>'Data - H'!N$3</f>
        <v>0.9032</v>
      </c>
      <c r="S7" s="22">
        <f>'Data - H'!O$3</f>
        <v>0.91049999999999998</v>
      </c>
      <c r="T7" s="22">
        <f>'Data - H'!P$3</f>
        <v>0.91569999999999996</v>
      </c>
      <c r="U7" s="22">
        <f>'Data - H'!Q$3</f>
        <v>0.9204</v>
      </c>
      <c r="V7" s="22">
        <f>'Data - H'!R$3</f>
        <v>0.9254</v>
      </c>
      <c r="W7" s="22">
        <f>'Data - H'!S$3</f>
        <v>0.92949999999999999</v>
      </c>
      <c r="X7" s="22">
        <f>'Data - H'!T$3</f>
        <v>0.93210000000000004</v>
      </c>
      <c r="Y7" s="22">
        <f>'Data - H'!U$3</f>
        <v>0.93479999999999996</v>
      </c>
      <c r="Z7" s="22">
        <f>'Data - H'!V$3</f>
        <v>0.93659999999999999</v>
      </c>
      <c r="AA7" s="22">
        <f>'Data - H'!W$3</f>
        <v>0.93820000000000003</v>
      </c>
      <c r="AB7" s="22">
        <f>'Data - H'!X$3</f>
        <v>0.93979999999999997</v>
      </c>
      <c r="AC7" s="22">
        <f>'Data - H'!Y$3</f>
        <v>0.94130000000000003</v>
      </c>
      <c r="AD7" s="22">
        <f>'Data - H'!Z$3</f>
        <v>0.94289999999999996</v>
      </c>
      <c r="AE7" s="22">
        <f>'Data - H'!AA$3</f>
        <v>0.94450000000000001</v>
      </c>
      <c r="AF7" s="22">
        <f>'Data - H'!AB$3</f>
        <v>0.94610000000000005</v>
      </c>
      <c r="AG7" s="22">
        <f>'Data - H'!AC$3</f>
        <v>0.94769999999999999</v>
      </c>
      <c r="AH7" s="22">
        <f>'Data - H'!AD$3</f>
        <v>0.94930000000000003</v>
      </c>
      <c r="AI7" s="22">
        <f>'Data - H'!AE$3</f>
        <v>0.95040000000000002</v>
      </c>
      <c r="AJ7" s="22">
        <f>'Data - H'!AF$3</f>
        <v>0.95109999999999995</v>
      </c>
      <c r="AK7" s="22">
        <f>'Data - H'!AG$3</f>
        <v>0.95189999999999997</v>
      </c>
      <c r="AL7" s="22">
        <f>'Data - H'!AH$3</f>
        <v>0.9526</v>
      </c>
      <c r="AM7" s="22">
        <f>'Data - H'!AI$3</f>
        <v>0.95340000000000003</v>
      </c>
      <c r="AN7" s="22">
        <f>'Data - H'!AJ$3</f>
        <v>0.95409999999999995</v>
      </c>
      <c r="AO7" s="22">
        <f>'Data - H'!AK$3</f>
        <v>0.95489999999999997</v>
      </c>
      <c r="AP7" s="22">
        <f>'Data - H'!AL$3</f>
        <v>0.95569999999999999</v>
      </c>
      <c r="AQ7" s="22">
        <f>'Data - H'!AM$3</f>
        <v>0.95650000000000002</v>
      </c>
      <c r="AR7" s="22">
        <f>'Data - H'!AN$3</f>
        <v>0.95730000000000004</v>
      </c>
      <c r="AS7" s="22">
        <f>'Data - H'!AO$3</f>
        <v>0.95809999999999995</v>
      </c>
      <c r="AT7" s="22">
        <f>'Data - H'!AP$3</f>
        <v>0.95889999999999997</v>
      </c>
      <c r="AU7" s="22">
        <f>'Data - H'!AQ$3</f>
        <v>0.9597</v>
      </c>
      <c r="AV7" s="22">
        <f>'Data - H'!AR$3</f>
        <v>0.96020000000000005</v>
      </c>
      <c r="AW7" s="22">
        <f>'Data - H'!AS$3</f>
        <v>0.96079999999999999</v>
      </c>
      <c r="AX7" s="22">
        <f>'Data - H'!AT$3</f>
        <v>0.96130000000000004</v>
      </c>
      <c r="AY7" s="22">
        <f>'Data - H'!AU$3</f>
        <v>0.96179999999999999</v>
      </c>
      <c r="AZ7" s="22">
        <f>'Data - H'!AV$3</f>
        <v>0.96230000000000004</v>
      </c>
      <c r="BA7" s="22">
        <f>'Data - H'!AW$3</f>
        <v>0.96279999999999999</v>
      </c>
      <c r="BB7" s="22">
        <f>'Data - H'!AX$3</f>
        <v>0.96330000000000005</v>
      </c>
      <c r="BC7" s="22">
        <f>'Data - H'!AY$3</f>
        <v>0.96379999999999999</v>
      </c>
      <c r="BD7" s="22">
        <f>'Data - H'!AZ$3</f>
        <v>0.96430000000000005</v>
      </c>
      <c r="BE7" s="22">
        <f>'Data - H'!BA$3</f>
        <v>0.96479999999999999</v>
      </c>
      <c r="BF7" s="22">
        <f>'Data - H'!BB$3</f>
        <v>0.96530000000000005</v>
      </c>
      <c r="BG7" s="22">
        <f>'Data - H'!BC$3</f>
        <v>0.9657</v>
      </c>
      <c r="BH7" s="22">
        <f>'Data - H'!BD$3</f>
        <v>0.96609999999999996</v>
      </c>
      <c r="BI7" s="22">
        <f>'Data - H'!BE$3</f>
        <v>0.96650000000000003</v>
      </c>
      <c r="BJ7" s="22">
        <f>'Data - H'!BF$3</f>
        <v>0.96699999999999997</v>
      </c>
      <c r="BK7" s="22">
        <f>'Data - H'!BG$3</f>
        <v>0.96740000000000004</v>
      </c>
      <c r="BL7" s="22">
        <f>'Data - H'!BH$3</f>
        <v>0.96779999999999999</v>
      </c>
      <c r="BM7" s="22">
        <f>'Data - H'!BI$3</f>
        <v>0.96819999999999995</v>
      </c>
      <c r="BN7" s="22">
        <f>'Data - H'!BJ$3</f>
        <v>0.96860000000000002</v>
      </c>
      <c r="BO7" s="22">
        <f>'Data - H'!BK$3</f>
        <v>0.96899999999999997</v>
      </c>
      <c r="BP7" s="22">
        <f>'Data - H'!BL$3</f>
        <v>0.96940000000000004</v>
      </c>
      <c r="BQ7" s="22">
        <f>'Data - H'!BM$3</f>
        <v>0.96989999999999998</v>
      </c>
      <c r="BR7" s="22">
        <f>'Data - H'!BN$3</f>
        <v>0.97030000000000005</v>
      </c>
      <c r="BS7" s="22">
        <f>'Data - H'!BO$3</f>
        <v>0.97050000000000003</v>
      </c>
      <c r="BT7" s="22">
        <f>'Data - H'!BP$3</f>
        <v>0.97070000000000001</v>
      </c>
      <c r="BU7" s="22">
        <f>'Data - H'!BQ$3</f>
        <v>0.97089999999999999</v>
      </c>
      <c r="BV7" s="22">
        <f>'Data - H'!BR$3</f>
        <v>0.97099999999999997</v>
      </c>
      <c r="BW7" s="22">
        <f>'Data - H'!BS$3</f>
        <v>0.97119999999999995</v>
      </c>
      <c r="BX7" s="22">
        <f>'Data - H'!BT$3</f>
        <v>0.97140000000000004</v>
      </c>
      <c r="BY7" s="22">
        <f>'Data - H'!BU$3</f>
        <v>0.97160000000000002</v>
      </c>
      <c r="BZ7" s="22">
        <f>'Data - H'!BV$3</f>
        <v>0.9718</v>
      </c>
      <c r="CA7" s="22">
        <f>'Data - H'!BW$3</f>
        <v>0.97199999999999998</v>
      </c>
      <c r="CB7" s="22">
        <f>'Data - H'!BX$3</f>
        <v>0.97209999999999996</v>
      </c>
      <c r="CC7" s="22">
        <f>'Data - H'!BY$3</f>
        <v>0.97230000000000005</v>
      </c>
      <c r="CD7" s="22">
        <f>'Data - H'!BZ$3</f>
        <v>0.97250000000000003</v>
      </c>
      <c r="CE7" s="22">
        <f>'Data - H'!CA$3</f>
        <v>0.97270000000000001</v>
      </c>
      <c r="CF7" s="22">
        <f>'Data - H'!CB$3</f>
        <v>0.97289999999999999</v>
      </c>
      <c r="CG7" s="22">
        <f>'Data - H'!CC$3</f>
        <v>0.97309999999999997</v>
      </c>
      <c r="CH7" s="22">
        <f>'Data - H'!CD$3</f>
        <v>0.97319999999999995</v>
      </c>
      <c r="CI7" s="22">
        <f>'Data - H'!CE$3</f>
        <v>0.97330000000000005</v>
      </c>
      <c r="CJ7" s="22">
        <f>'Data - H'!CF$3</f>
        <v>0.97330000000000005</v>
      </c>
      <c r="CK7" s="22">
        <f>'Data - H'!CG$3</f>
        <v>0.97340000000000004</v>
      </c>
      <c r="CL7" s="22">
        <f>'Data - H'!CH$3</f>
        <v>0.97350000000000003</v>
      </c>
      <c r="CM7" s="22">
        <f>'Data - H'!CI$3</f>
        <v>0.97360000000000002</v>
      </c>
      <c r="CN7" s="22">
        <f>'Data - H'!CJ$3</f>
        <v>0.97360000000000002</v>
      </c>
      <c r="CO7" s="22">
        <f>'Data - H'!CK$3</f>
        <v>0.97370000000000001</v>
      </c>
      <c r="CP7" s="22">
        <f>'Data - H'!CL$3</f>
        <v>0.9738</v>
      </c>
      <c r="CQ7" s="22">
        <f>'Data - H'!CM$3</f>
        <v>0.97389999999999999</v>
      </c>
      <c r="CR7" s="22">
        <f>'Data - H'!CN$3</f>
        <v>0.97389999999999999</v>
      </c>
      <c r="CS7" s="22">
        <f>'Data - H'!CO$3</f>
        <v>0.97399999999999998</v>
      </c>
      <c r="CT7" s="22">
        <f>'Data - H'!CP$3</f>
        <v>0.97409999999999997</v>
      </c>
      <c r="CU7" s="22">
        <f>'Data - H'!CQ$3</f>
        <v>0.97409999999999997</v>
      </c>
      <c r="CV7" s="22">
        <f>'Data - H'!CR$3</f>
        <v>0.97419999999999995</v>
      </c>
      <c r="CW7" s="22">
        <f>'Data - H'!CS$3</f>
        <v>0.97430000000000005</v>
      </c>
      <c r="CX7" s="22">
        <f>'Data - H'!CT$3</f>
        <v>0.97440000000000004</v>
      </c>
      <c r="CY7" s="22">
        <f>'Data - H'!CU$3</f>
        <v>0.97440000000000004</v>
      </c>
      <c r="CZ7" s="22">
        <f>'Data - H'!CV$3</f>
        <v>0.97450000000000003</v>
      </c>
      <c r="DA7" s="22">
        <f>'Data - H'!CW$3</f>
        <v>0.97460000000000002</v>
      </c>
      <c r="DB7" s="22">
        <f>'Data - H'!CX$3</f>
        <v>0.97460000000000002</v>
      </c>
      <c r="DC7" s="22">
        <f>'Data - H'!CY$3</f>
        <v>0.97470000000000001</v>
      </c>
      <c r="DD7" s="22">
        <f>'Data - H'!CZ$3</f>
        <v>0.97470000000000001</v>
      </c>
      <c r="DE7" s="22">
        <f>'Data - H'!DA$3</f>
        <v>0.9748</v>
      </c>
      <c r="DF7" s="22">
        <f>'Data - H'!DB$3</f>
        <v>0.97489999999999999</v>
      </c>
      <c r="DG7" s="22">
        <f>'Data - H'!DC$3</f>
        <v>0.97489999999999999</v>
      </c>
      <c r="DH7" s="22">
        <f>'Data - H'!DD$3</f>
        <v>0.97499999999999998</v>
      </c>
      <c r="DI7" s="22">
        <f>'Data - H'!DE$3</f>
        <v>0.97509999999999997</v>
      </c>
      <c r="DJ7" s="22">
        <f>'Data - H'!DF$3</f>
        <v>0.97509999999999997</v>
      </c>
      <c r="DK7" s="22">
        <f>'Data - H'!DG$3</f>
        <v>0.97519999999999996</v>
      </c>
      <c r="DL7" s="22">
        <f>'Data - H'!DH$3</f>
        <v>0.97519999999999996</v>
      </c>
      <c r="DM7" s="22">
        <f>'Data - H'!DI$3</f>
        <v>0.97529999999999994</v>
      </c>
      <c r="DN7" s="22">
        <f>'Data - H'!DJ$3</f>
        <v>0.97540000000000004</v>
      </c>
      <c r="DO7" s="22">
        <f>'Data - H'!DK$3</f>
        <v>0.97540000000000004</v>
      </c>
      <c r="DP7" s="22">
        <f>'Data - H'!DL$3</f>
        <v>0.97550000000000003</v>
      </c>
      <c r="DQ7" s="22">
        <f>'Data - H'!DM$3</f>
        <v>0.97560000000000002</v>
      </c>
      <c r="DR7" s="22">
        <f>'Data - H'!DN$3</f>
        <v>0.97560000000000002</v>
      </c>
      <c r="DS7" s="22">
        <f>'Data - H'!DO$3</f>
        <v>0.97570000000000001</v>
      </c>
      <c r="DT7" s="22">
        <f>'Data - H'!DP$3</f>
        <v>0.97570000000000001</v>
      </c>
      <c r="DU7" s="22">
        <f>'Data - H'!DQ$3</f>
        <v>0.9758</v>
      </c>
      <c r="DV7" s="22">
        <f>'Data - H'!DR$3</f>
        <v>0.97589999999999999</v>
      </c>
      <c r="DW7" s="22">
        <f>'Data - H'!DS$3</f>
        <v>0.97589999999999999</v>
      </c>
      <c r="DX7" s="22">
        <f>'Data - H'!DT$3</f>
        <v>0.97599999999999998</v>
      </c>
      <c r="DY7" s="22">
        <f>'Data - H'!DU$3</f>
        <v>0.97599999999999998</v>
      </c>
      <c r="DZ7" s="22">
        <f>'Data - H'!DV$3</f>
        <v>0.97609999999999997</v>
      </c>
      <c r="EA7" s="22">
        <f>'Data - H'!DW$3</f>
        <v>0.97609999999999997</v>
      </c>
      <c r="EB7" s="22">
        <f>'Data - H'!DX$3</f>
        <v>0.97619999999999996</v>
      </c>
      <c r="EC7" s="22">
        <f>'Data - H'!DY$3</f>
        <v>0.97629999999999995</v>
      </c>
      <c r="ED7" s="22">
        <f>'Data - H'!DZ$3</f>
        <v>0.97629999999999995</v>
      </c>
      <c r="EE7" s="22">
        <f>'Data - H'!EA$3</f>
        <v>0.97640000000000005</v>
      </c>
      <c r="EF7" s="22">
        <f>'Data - H'!EB$3</f>
        <v>0.97640000000000005</v>
      </c>
      <c r="EG7" s="22">
        <f>'Data - H'!EC$3</f>
        <v>0.97650000000000003</v>
      </c>
      <c r="EH7" s="22">
        <f>'Data - H'!ED$3</f>
        <v>0.97650000000000003</v>
      </c>
      <c r="EI7" s="22">
        <f>'Data - H'!EE$3</f>
        <v>0.97660000000000002</v>
      </c>
      <c r="EJ7" s="22">
        <f>'Data - H'!EF$3</f>
        <v>0.97660000000000002</v>
      </c>
      <c r="EK7" s="22">
        <f>'Data - H'!EG$3</f>
        <v>0.97670000000000001</v>
      </c>
      <c r="EL7" s="22">
        <f>'Data - H'!EH$3</f>
        <v>0.97670000000000001</v>
      </c>
      <c r="EM7" s="22">
        <f>'Data - H'!EI$3</f>
        <v>0.9768</v>
      </c>
      <c r="EN7" s="22">
        <f>'Data - H'!EJ$3</f>
        <v>0.9768</v>
      </c>
      <c r="EO7" s="22">
        <f>'Data - H'!EK$3</f>
        <v>0.97689999999999999</v>
      </c>
      <c r="EP7" s="22">
        <f>'Data - H'!EL$3</f>
        <v>0.97689999999999999</v>
      </c>
      <c r="EQ7" s="22">
        <f>'Data - H'!EM$3</f>
        <v>0.97699999999999998</v>
      </c>
      <c r="ER7" s="22">
        <f>'Data - H'!EN$3</f>
        <v>0.97699999999999998</v>
      </c>
      <c r="ES7" s="22">
        <f>'Data - H'!EO$3</f>
        <v>0.97709999999999997</v>
      </c>
      <c r="ET7" s="22">
        <f>'Data - H'!EP$3</f>
        <v>0.97709999999999997</v>
      </c>
      <c r="EU7" s="22">
        <f>'Data - H'!EQ$3</f>
        <v>0.97719999999999996</v>
      </c>
      <c r="EV7" s="22">
        <f>'Data - H'!ER$3</f>
        <v>0.97719999999999996</v>
      </c>
      <c r="EW7" s="22">
        <f>'Data - H'!ES$3</f>
        <v>0.97729999999999995</v>
      </c>
      <c r="EX7" s="22">
        <f>'Data - H'!ET$3</f>
        <v>0.97729999999999995</v>
      </c>
      <c r="EY7" s="22">
        <f>'Data - H'!EU$3</f>
        <v>0.97740000000000005</v>
      </c>
      <c r="EZ7" s="22">
        <f>'Data - H'!EV$3</f>
        <v>0.97740000000000005</v>
      </c>
      <c r="FA7" s="22">
        <f>'Data - H'!EW$3</f>
        <v>0.97750000000000004</v>
      </c>
      <c r="FB7" s="22">
        <f>'Data - H'!EX$3</f>
        <v>0.97750000000000004</v>
      </c>
      <c r="FC7" s="22">
        <f>'Data - H'!EY$3</f>
        <v>0.97750000000000004</v>
      </c>
      <c r="FD7" s="22">
        <f>'Data - H'!EZ$3</f>
        <v>0.97760000000000002</v>
      </c>
      <c r="FE7" s="22">
        <f>'Data - H'!FA$3</f>
        <v>0.97760000000000002</v>
      </c>
      <c r="FF7" s="22">
        <f>'Data - H'!FB$3</f>
        <v>0.97770000000000001</v>
      </c>
      <c r="FG7" s="22">
        <f>'Data - H'!FC$3</f>
        <v>0.97770000000000001</v>
      </c>
      <c r="FH7" s="22">
        <f>'Data - H'!FD$3</f>
        <v>0.9778</v>
      </c>
      <c r="FI7" s="22">
        <f>'Data - H'!FE$3</f>
        <v>0.9778</v>
      </c>
      <c r="FJ7" s="22">
        <f>'Data - H'!FF$3</f>
        <v>0.97789999999999999</v>
      </c>
    </row>
    <row r="8" spans="1:174">
      <c r="A8" s="38"/>
      <c r="B8" s="6" t="s">
        <v>13</v>
      </c>
      <c r="C8" s="6"/>
      <c r="D8" s="6" t="s">
        <v>11</v>
      </c>
      <c r="E8" s="6" t="s">
        <v>8</v>
      </c>
      <c r="F8" s="22">
        <f>'Data - H'!B$3</f>
        <v>0.86199999999999999</v>
      </c>
      <c r="G8" s="22">
        <f>'Data - H'!C$3</f>
        <v>0.86</v>
      </c>
      <c r="H8" s="22">
        <f>'Data - H'!D$3</f>
        <v>0.86029999999999995</v>
      </c>
      <c r="I8" s="22">
        <f>'Data - H'!E$3</f>
        <v>0.86080000000000001</v>
      </c>
      <c r="J8" s="22">
        <f>'Data - H'!F$3</f>
        <v>0.86170000000000002</v>
      </c>
      <c r="K8" s="22">
        <f>'Data - H'!G$3</f>
        <v>0.86319999999999997</v>
      </c>
      <c r="L8" s="22">
        <f>'Data - H'!H$3</f>
        <v>0.86580000000000001</v>
      </c>
      <c r="M8" s="22">
        <f>'Data - H'!I$3</f>
        <v>0.87009999999999998</v>
      </c>
      <c r="N8" s="22">
        <f>'Data - H'!J$3</f>
        <v>0.87570000000000003</v>
      </c>
      <c r="O8" s="22">
        <f>'Data - H'!K$3</f>
        <v>0.88300000000000001</v>
      </c>
      <c r="P8" s="22">
        <f>'Data - H'!L$3</f>
        <v>0.88739999999999997</v>
      </c>
      <c r="Q8" s="22">
        <f>'Data - H'!M$3</f>
        <v>0.89239999999999997</v>
      </c>
      <c r="R8" s="22">
        <f>'Data - H'!N$3</f>
        <v>0.9032</v>
      </c>
      <c r="S8" s="22">
        <f>'Data - H'!O$3</f>
        <v>0.91049999999999998</v>
      </c>
      <c r="T8" s="22">
        <f>'Data - H'!P$3</f>
        <v>0.91569999999999996</v>
      </c>
      <c r="U8" s="22">
        <f>'Data - H'!Q$3</f>
        <v>0.9204</v>
      </c>
      <c r="V8" s="22">
        <f>'Data - H'!R$3</f>
        <v>0.9254</v>
      </c>
      <c r="W8" s="22">
        <f>'Data - H'!S$3</f>
        <v>0.92949999999999999</v>
      </c>
      <c r="X8" s="22">
        <f>'Data - H'!T$3</f>
        <v>0.93210000000000004</v>
      </c>
      <c r="Y8" s="22">
        <f>'Data - H'!U$3</f>
        <v>0.93479999999999996</v>
      </c>
      <c r="Z8" s="22">
        <f>'Data - H'!V$3</f>
        <v>0.93659999999999999</v>
      </c>
      <c r="AA8" s="22">
        <f>'Data - H'!W$3</f>
        <v>0.93820000000000003</v>
      </c>
      <c r="AB8" s="22">
        <f>'Data - H'!X$3</f>
        <v>0.93979999999999997</v>
      </c>
      <c r="AC8" s="22">
        <f>'Data - H'!Y$3</f>
        <v>0.94130000000000003</v>
      </c>
      <c r="AD8" s="22">
        <f>'Data - H'!Z$3</f>
        <v>0.94289999999999996</v>
      </c>
      <c r="AE8" s="22">
        <f>'Data - H'!AA$3</f>
        <v>0.94450000000000001</v>
      </c>
      <c r="AF8" s="22">
        <f>'Data - H'!AB$3</f>
        <v>0.94610000000000005</v>
      </c>
      <c r="AG8" s="22">
        <f>'Data - H'!AC$3</f>
        <v>0.94769999999999999</v>
      </c>
      <c r="AH8" s="22">
        <f>'Data - H'!AD$3</f>
        <v>0.94930000000000003</v>
      </c>
      <c r="AI8" s="22">
        <f>'Data - H'!AE$3</f>
        <v>0.95040000000000002</v>
      </c>
      <c r="AJ8" s="22">
        <f>'Data - H'!AF$3</f>
        <v>0.95109999999999995</v>
      </c>
      <c r="AK8" s="22">
        <f>'Data - H'!AG$3</f>
        <v>0.95189999999999997</v>
      </c>
      <c r="AL8" s="22">
        <f>'Data - H'!AH$3</f>
        <v>0.9526</v>
      </c>
      <c r="AM8" s="22">
        <f>'Data - H'!AI$3</f>
        <v>0.95340000000000003</v>
      </c>
      <c r="AN8" s="22">
        <f>'Data - H'!AJ$3</f>
        <v>0.95409999999999995</v>
      </c>
      <c r="AO8" s="22">
        <f>'Data - H'!AK$3</f>
        <v>0.95489999999999997</v>
      </c>
      <c r="AP8" s="22">
        <f>'Data - H'!AL$3</f>
        <v>0.95569999999999999</v>
      </c>
      <c r="AQ8" s="22">
        <f>'Data - H'!AM$3</f>
        <v>0.95650000000000002</v>
      </c>
      <c r="AR8" s="22">
        <f>'Data - H'!AN$3</f>
        <v>0.95730000000000004</v>
      </c>
      <c r="AS8" s="22">
        <f>'Data - H'!AO$3</f>
        <v>0.95809999999999995</v>
      </c>
      <c r="AT8" s="22">
        <f>'Data - H'!AP$3</f>
        <v>0.95889999999999997</v>
      </c>
      <c r="AU8" s="22">
        <f>'Data - H'!AQ$3</f>
        <v>0.9597</v>
      </c>
      <c r="AV8" s="22">
        <f>'Data - H'!AR$3</f>
        <v>0.96020000000000005</v>
      </c>
      <c r="AW8" s="22">
        <f>'Data - H'!AS$3</f>
        <v>0.96079999999999999</v>
      </c>
      <c r="AX8" s="22">
        <f>'Data - H'!AT$3</f>
        <v>0.96130000000000004</v>
      </c>
      <c r="AY8" s="22">
        <f>'Data - H'!AU$3</f>
        <v>0.96179999999999999</v>
      </c>
      <c r="AZ8" s="22">
        <f>'Data - H'!AV$3</f>
        <v>0.96230000000000004</v>
      </c>
      <c r="BA8" s="22">
        <f>'Data - H'!AW$3</f>
        <v>0.96279999999999999</v>
      </c>
      <c r="BB8" s="22">
        <f>'Data - H'!AX$3</f>
        <v>0.96330000000000005</v>
      </c>
      <c r="BC8" s="22">
        <f>'Data - H'!AY$3</f>
        <v>0.96379999999999999</v>
      </c>
      <c r="BD8" s="22">
        <f>'Data - H'!AZ$3</f>
        <v>0.96430000000000005</v>
      </c>
      <c r="BE8" s="22">
        <f>'Data - H'!BA$3</f>
        <v>0.96479999999999999</v>
      </c>
      <c r="BF8" s="22">
        <f>'Data - H'!BB$3</f>
        <v>0.96530000000000005</v>
      </c>
      <c r="BG8" s="22">
        <f>'Data - H'!BC$3</f>
        <v>0.9657</v>
      </c>
      <c r="BH8" s="22">
        <f>'Data - H'!BD$3</f>
        <v>0.96609999999999996</v>
      </c>
      <c r="BI8" s="22">
        <f>'Data - H'!BE$3</f>
        <v>0.96650000000000003</v>
      </c>
      <c r="BJ8" s="22">
        <f>'Data - H'!BF$3</f>
        <v>0.96699999999999997</v>
      </c>
      <c r="BK8" s="22">
        <f>'Data - H'!BG$3</f>
        <v>0.96740000000000004</v>
      </c>
      <c r="BL8" s="22">
        <f>'Data - H'!BH$3</f>
        <v>0.96779999999999999</v>
      </c>
      <c r="BM8" s="22">
        <f>'Data - H'!BI$3</f>
        <v>0.96819999999999995</v>
      </c>
      <c r="BN8" s="22">
        <f>'Data - H'!BJ$3</f>
        <v>0.96860000000000002</v>
      </c>
      <c r="BO8" s="22">
        <f>'Data - H'!BK$3</f>
        <v>0.96899999999999997</v>
      </c>
      <c r="BP8" s="22">
        <f>'Data - H'!BL$3</f>
        <v>0.96940000000000004</v>
      </c>
      <c r="BQ8" s="22">
        <f>'Data - H'!BM$3</f>
        <v>0.96989999999999998</v>
      </c>
      <c r="BR8" s="22">
        <f>'Data - H'!BN$3</f>
        <v>0.97030000000000005</v>
      </c>
      <c r="BS8" s="22">
        <f>'Data - H'!BO$3</f>
        <v>0.97050000000000003</v>
      </c>
      <c r="BT8" s="22">
        <f>'Data - H'!BP$3</f>
        <v>0.97070000000000001</v>
      </c>
      <c r="BU8" s="22">
        <f>'Data - H'!BQ$3</f>
        <v>0.97089999999999999</v>
      </c>
      <c r="BV8" s="22">
        <f>'Data - H'!BR$3</f>
        <v>0.97099999999999997</v>
      </c>
      <c r="BW8" s="22">
        <f>'Data - H'!BS$3</f>
        <v>0.97119999999999995</v>
      </c>
      <c r="BX8" s="22">
        <f>'Data - H'!BT$3</f>
        <v>0.97140000000000004</v>
      </c>
      <c r="BY8" s="22">
        <f>'Data - H'!BU$3</f>
        <v>0.97160000000000002</v>
      </c>
      <c r="BZ8" s="22">
        <f>'Data - H'!BV$3</f>
        <v>0.9718</v>
      </c>
      <c r="CA8" s="22">
        <f>'Data - H'!BW$3</f>
        <v>0.97199999999999998</v>
      </c>
      <c r="CB8" s="22">
        <f>'Data - H'!BX$3</f>
        <v>0.97209999999999996</v>
      </c>
      <c r="CC8" s="22">
        <f>'Data - H'!BY$3</f>
        <v>0.97230000000000005</v>
      </c>
      <c r="CD8" s="22">
        <f>'Data - H'!BZ$3</f>
        <v>0.97250000000000003</v>
      </c>
      <c r="CE8" s="22">
        <f>'Data - H'!CA$3</f>
        <v>0.97270000000000001</v>
      </c>
      <c r="CF8" s="22">
        <f>'Data - H'!CB$3</f>
        <v>0.97289999999999999</v>
      </c>
      <c r="CG8" s="22">
        <f>'Data - H'!CC$3</f>
        <v>0.97309999999999997</v>
      </c>
      <c r="CH8" s="22">
        <f>'Data - H'!CD$3</f>
        <v>0.97319999999999995</v>
      </c>
      <c r="CI8" s="22">
        <f>'Data - H'!CE$3</f>
        <v>0.97330000000000005</v>
      </c>
      <c r="CJ8" s="22">
        <f>'Data - H'!CF$3</f>
        <v>0.97330000000000005</v>
      </c>
      <c r="CK8" s="22">
        <f>'Data - H'!CG$3</f>
        <v>0.97340000000000004</v>
      </c>
      <c r="CL8" s="22">
        <f>'Data - H'!CH$3</f>
        <v>0.97350000000000003</v>
      </c>
      <c r="CM8" s="22">
        <f>'Data - H'!CI$3</f>
        <v>0.97360000000000002</v>
      </c>
      <c r="CN8" s="22">
        <f>'Data - H'!CJ$3</f>
        <v>0.97360000000000002</v>
      </c>
      <c r="CO8" s="22">
        <f>'Data - H'!CK$3</f>
        <v>0.97370000000000001</v>
      </c>
      <c r="CP8" s="22">
        <f>'Data - H'!CL$3</f>
        <v>0.9738</v>
      </c>
      <c r="CQ8" s="22">
        <f>'Data - H'!CM$3</f>
        <v>0.97389999999999999</v>
      </c>
      <c r="CR8" s="22">
        <f>'Data - H'!CN$3</f>
        <v>0.97389999999999999</v>
      </c>
      <c r="CS8" s="22">
        <f>'Data - H'!CO$3</f>
        <v>0.97399999999999998</v>
      </c>
      <c r="CT8" s="22">
        <f>'Data - H'!CP$3</f>
        <v>0.97409999999999997</v>
      </c>
      <c r="CU8" s="22">
        <f>'Data - H'!CQ$3</f>
        <v>0.97409999999999997</v>
      </c>
      <c r="CV8" s="22">
        <f>'Data - H'!CR$3</f>
        <v>0.97419999999999995</v>
      </c>
      <c r="CW8" s="22">
        <f>'Data - H'!CS$3</f>
        <v>0.97430000000000005</v>
      </c>
      <c r="CX8" s="22">
        <f>'Data - H'!CT$3</f>
        <v>0.97440000000000004</v>
      </c>
      <c r="CY8" s="22">
        <f>'Data - H'!CU$3</f>
        <v>0.97440000000000004</v>
      </c>
      <c r="CZ8" s="22">
        <f>'Data - H'!CV$3</f>
        <v>0.97450000000000003</v>
      </c>
      <c r="DA8" s="22">
        <f>'Data - H'!CW$3</f>
        <v>0.97460000000000002</v>
      </c>
      <c r="DB8" s="22">
        <f>'Data - H'!CX$3</f>
        <v>0.97460000000000002</v>
      </c>
      <c r="DC8" s="22">
        <f>'Data - H'!CY$3</f>
        <v>0.97470000000000001</v>
      </c>
      <c r="DD8" s="22">
        <f>'Data - H'!CZ$3</f>
        <v>0.97470000000000001</v>
      </c>
      <c r="DE8" s="22">
        <f>'Data - H'!DA$3</f>
        <v>0.9748</v>
      </c>
      <c r="DF8" s="22">
        <f>'Data - H'!DB$3</f>
        <v>0.97489999999999999</v>
      </c>
      <c r="DG8" s="22">
        <f>'Data - H'!DC$3</f>
        <v>0.97489999999999999</v>
      </c>
      <c r="DH8" s="22">
        <f>'Data - H'!DD$3</f>
        <v>0.97499999999999998</v>
      </c>
      <c r="DI8" s="22">
        <f>'Data - H'!DE$3</f>
        <v>0.97509999999999997</v>
      </c>
      <c r="DJ8" s="22">
        <f>'Data - H'!DF$3</f>
        <v>0.97509999999999997</v>
      </c>
      <c r="DK8" s="22">
        <f>'Data - H'!DG$3</f>
        <v>0.97519999999999996</v>
      </c>
      <c r="DL8" s="22">
        <f>'Data - H'!DH$3</f>
        <v>0.97519999999999996</v>
      </c>
      <c r="DM8" s="22">
        <f>'Data - H'!DI$3</f>
        <v>0.97529999999999994</v>
      </c>
      <c r="DN8" s="22">
        <f>'Data - H'!DJ$3</f>
        <v>0.97540000000000004</v>
      </c>
      <c r="DO8" s="22">
        <f>'Data - H'!DK$3</f>
        <v>0.97540000000000004</v>
      </c>
      <c r="DP8" s="22">
        <f>'Data - H'!DL$3</f>
        <v>0.97550000000000003</v>
      </c>
      <c r="DQ8" s="22">
        <f>'Data - H'!DM$3</f>
        <v>0.97560000000000002</v>
      </c>
      <c r="DR8" s="22">
        <f>'Data - H'!DN$3</f>
        <v>0.97560000000000002</v>
      </c>
      <c r="DS8" s="22">
        <f>'Data - H'!DO$3</f>
        <v>0.97570000000000001</v>
      </c>
      <c r="DT8" s="22">
        <f>'Data - H'!DP$3</f>
        <v>0.97570000000000001</v>
      </c>
      <c r="DU8" s="22">
        <f>'Data - H'!DQ$3</f>
        <v>0.9758</v>
      </c>
      <c r="DV8" s="22">
        <f>'Data - H'!DR$3</f>
        <v>0.97589999999999999</v>
      </c>
      <c r="DW8" s="22">
        <f>'Data - H'!DS$3</f>
        <v>0.97589999999999999</v>
      </c>
      <c r="DX8" s="22">
        <f>'Data - H'!DT$3</f>
        <v>0.97599999999999998</v>
      </c>
      <c r="DY8" s="22">
        <f>'Data - H'!DU$3</f>
        <v>0.97599999999999998</v>
      </c>
      <c r="DZ8" s="22">
        <f>'Data - H'!DV$3</f>
        <v>0.97609999999999997</v>
      </c>
      <c r="EA8" s="22">
        <f>'Data - H'!DW$3</f>
        <v>0.97609999999999997</v>
      </c>
      <c r="EB8" s="22">
        <f>'Data - H'!DX$3</f>
        <v>0.97619999999999996</v>
      </c>
      <c r="EC8" s="22">
        <f>'Data - H'!DY$3</f>
        <v>0.97629999999999995</v>
      </c>
      <c r="ED8" s="22">
        <f>'Data - H'!DZ$3</f>
        <v>0.97629999999999995</v>
      </c>
      <c r="EE8" s="22">
        <f>'Data - H'!EA$3</f>
        <v>0.97640000000000005</v>
      </c>
      <c r="EF8" s="22">
        <f>'Data - H'!EB$3</f>
        <v>0.97640000000000005</v>
      </c>
      <c r="EG8" s="22">
        <f>'Data - H'!EC$3</f>
        <v>0.97650000000000003</v>
      </c>
      <c r="EH8" s="22">
        <f>'Data - H'!ED$3</f>
        <v>0.97650000000000003</v>
      </c>
      <c r="EI8" s="22">
        <f>'Data - H'!EE$3</f>
        <v>0.97660000000000002</v>
      </c>
      <c r="EJ8" s="22">
        <f>'Data - H'!EF$3</f>
        <v>0.97660000000000002</v>
      </c>
      <c r="EK8" s="22">
        <f>'Data - H'!EG$3</f>
        <v>0.97670000000000001</v>
      </c>
      <c r="EL8" s="22">
        <f>'Data - H'!EH$3</f>
        <v>0.97670000000000001</v>
      </c>
      <c r="EM8" s="22">
        <f>'Data - H'!EI$3</f>
        <v>0.9768</v>
      </c>
      <c r="EN8" s="22">
        <f>'Data - H'!EJ$3</f>
        <v>0.9768</v>
      </c>
      <c r="EO8" s="22">
        <f>'Data - H'!EK$3</f>
        <v>0.97689999999999999</v>
      </c>
      <c r="EP8" s="22">
        <f>'Data - H'!EL$3</f>
        <v>0.97689999999999999</v>
      </c>
      <c r="EQ8" s="22">
        <f>'Data - H'!EM$3</f>
        <v>0.97699999999999998</v>
      </c>
      <c r="ER8" s="22">
        <f>'Data - H'!EN$3</f>
        <v>0.97699999999999998</v>
      </c>
      <c r="ES8" s="22">
        <f>'Data - H'!EO$3</f>
        <v>0.97709999999999997</v>
      </c>
      <c r="ET8" s="22">
        <f>'Data - H'!EP$3</f>
        <v>0.97709999999999997</v>
      </c>
      <c r="EU8" s="22">
        <f>'Data - H'!EQ$3</f>
        <v>0.97719999999999996</v>
      </c>
      <c r="EV8" s="22">
        <f>'Data - H'!ER$3</f>
        <v>0.97719999999999996</v>
      </c>
      <c r="EW8" s="22">
        <f>'Data - H'!ES$3</f>
        <v>0.97729999999999995</v>
      </c>
      <c r="EX8" s="22">
        <f>'Data - H'!ET$3</f>
        <v>0.97729999999999995</v>
      </c>
      <c r="EY8" s="22">
        <f>'Data - H'!EU$3</f>
        <v>0.97740000000000005</v>
      </c>
      <c r="EZ8" s="22">
        <f>'Data - H'!EV$3</f>
        <v>0.97740000000000005</v>
      </c>
      <c r="FA8" s="22">
        <f>'Data - H'!EW$3</f>
        <v>0.97750000000000004</v>
      </c>
      <c r="FB8" s="22">
        <f>'Data - H'!EX$3</f>
        <v>0.97750000000000004</v>
      </c>
      <c r="FC8" s="22">
        <f>'Data - H'!EY$3</f>
        <v>0.97750000000000004</v>
      </c>
      <c r="FD8" s="22">
        <f>'Data - H'!EZ$3</f>
        <v>0.97760000000000002</v>
      </c>
      <c r="FE8" s="22">
        <f>'Data - H'!FA$3</f>
        <v>0.97760000000000002</v>
      </c>
      <c r="FF8" s="22">
        <f>'Data - H'!FB$3</f>
        <v>0.97770000000000001</v>
      </c>
      <c r="FG8" s="22">
        <f>'Data - H'!FC$3</f>
        <v>0.97770000000000001</v>
      </c>
      <c r="FH8" s="22">
        <f>'Data - H'!FD$3</f>
        <v>0.9778</v>
      </c>
      <c r="FI8" s="22">
        <f>'Data - H'!FE$3</f>
        <v>0.9778</v>
      </c>
      <c r="FJ8" s="22">
        <f>'Data - H'!FF$3</f>
        <v>0.97789999999999999</v>
      </c>
    </row>
    <row r="9" spans="1:174" s="5" customFormat="1">
      <c r="A9" s="4" t="s">
        <v>14</v>
      </c>
      <c r="F9" s="23">
        <f t="shared" ref="F9:BQ9" si="3">PRODUCT(F4:F8)</f>
        <v>0.64050392799999989</v>
      </c>
      <c r="G9" s="23">
        <f t="shared" si="3"/>
        <v>0.63605599999999995</v>
      </c>
      <c r="H9" s="23">
        <f t="shared" si="3"/>
        <v>0.63672187222699983</v>
      </c>
      <c r="I9" s="23">
        <f t="shared" si="3"/>
        <v>0.63783269171199997</v>
      </c>
      <c r="J9" s="23">
        <f t="shared" si="3"/>
        <v>0.63983542111300007</v>
      </c>
      <c r="K9" s="23">
        <f t="shared" si="3"/>
        <v>0.64318261196799986</v>
      </c>
      <c r="L9" s="23">
        <f t="shared" si="3"/>
        <v>0.64901202631200006</v>
      </c>
      <c r="M9" s="23">
        <f t="shared" si="3"/>
        <v>0.65873009610099997</v>
      </c>
      <c r="N9" s="23">
        <f t="shared" si="3"/>
        <v>0.67153097409300011</v>
      </c>
      <c r="O9" s="23">
        <f t="shared" si="3"/>
        <v>0.68846538699999993</v>
      </c>
      <c r="P9" s="23">
        <f t="shared" si="3"/>
        <v>0.69823353210371331</v>
      </c>
      <c r="Q9" s="23">
        <f t="shared" si="3"/>
        <v>0.70882622242739002</v>
      </c>
      <c r="R9" s="23">
        <f t="shared" si="3"/>
        <v>0.73593941005045915</v>
      </c>
      <c r="S9" s="23">
        <f t="shared" si="3"/>
        <v>0.66009526402421925</v>
      </c>
      <c r="T9" s="23">
        <f t="shared" si="3"/>
        <v>0.76478212759832231</v>
      </c>
      <c r="U9" s="23">
        <f t="shared" si="3"/>
        <v>0.31535133200700477</v>
      </c>
      <c r="V9" s="23">
        <f t="shared" si="3"/>
        <v>0.70940222977556378</v>
      </c>
      <c r="W9" s="23">
        <f t="shared" si="3"/>
        <v>0.8018645905177586</v>
      </c>
      <c r="X9" s="23">
        <f t="shared" si="3"/>
        <v>0.80969752025170916</v>
      </c>
      <c r="Y9" s="23">
        <f t="shared" si="3"/>
        <v>0.8143428198642525</v>
      </c>
      <c r="Z9" s="23">
        <f t="shared" si="3"/>
        <v>0.82159562385760099</v>
      </c>
      <c r="AA9" s="23">
        <f t="shared" si="3"/>
        <v>0.8254442904552276</v>
      </c>
      <c r="AB9" s="23">
        <f t="shared" si="3"/>
        <v>0.830053952792</v>
      </c>
      <c r="AC9" s="23">
        <f t="shared" si="3"/>
        <v>0.83401395712680004</v>
      </c>
      <c r="AD9" s="23">
        <f t="shared" si="3"/>
        <v>0.83829506058899983</v>
      </c>
      <c r="AE9" s="23">
        <f t="shared" si="3"/>
        <v>0.84255968528744662</v>
      </c>
      <c r="AF9" s="23">
        <f t="shared" si="3"/>
        <v>0.84685903918100014</v>
      </c>
      <c r="AG9" s="23">
        <f t="shared" si="3"/>
        <v>0.8511168515410259</v>
      </c>
      <c r="AH9" s="23">
        <f t="shared" si="3"/>
        <v>0.85494219303492114</v>
      </c>
      <c r="AI9" s="23">
        <f t="shared" si="3"/>
        <v>0.85845416377171968</v>
      </c>
      <c r="AJ9" s="23">
        <f t="shared" si="3"/>
        <v>0.85573486363950768</v>
      </c>
      <c r="AK9" s="23">
        <f t="shared" si="3"/>
        <v>0.86140394430230649</v>
      </c>
      <c r="AL9" s="23">
        <f t="shared" si="3"/>
        <v>0.27356390175316242</v>
      </c>
      <c r="AM9" s="23">
        <f t="shared" si="3"/>
        <v>0.80250141966121014</v>
      </c>
      <c r="AN9" s="23">
        <f t="shared" si="3"/>
        <v>0.66890136538682987</v>
      </c>
      <c r="AO9" s="23">
        <f t="shared" si="3"/>
        <v>0.77260823779218823</v>
      </c>
      <c r="AP9" s="23">
        <f t="shared" si="3"/>
        <v>0.87026786368941389</v>
      </c>
      <c r="AQ9" s="23">
        <f t="shared" si="3"/>
        <v>0.86247032477503471</v>
      </c>
      <c r="AR9" s="23">
        <f t="shared" si="3"/>
        <v>0.87666913818598302</v>
      </c>
      <c r="AS9" s="23">
        <f t="shared" si="3"/>
        <v>0.87773340390784793</v>
      </c>
      <c r="AT9" s="23">
        <f t="shared" si="3"/>
        <v>0.88140988815646559</v>
      </c>
      <c r="AU9" s="23">
        <f t="shared" si="3"/>
        <v>0.82689129370906478</v>
      </c>
      <c r="AV9" s="23">
        <f t="shared" si="3"/>
        <v>0.88507837640810072</v>
      </c>
      <c r="AW9" s="23">
        <f t="shared" si="3"/>
        <v>0.88669512915277471</v>
      </c>
      <c r="AX9" s="23">
        <f t="shared" si="3"/>
        <v>0.88833510939700011</v>
      </c>
      <c r="AY9" s="23">
        <f t="shared" si="3"/>
        <v>0.88972197703199996</v>
      </c>
      <c r="AZ9" s="23">
        <f t="shared" si="3"/>
        <v>0.89106751407320639</v>
      </c>
      <c r="BA9" s="23">
        <f t="shared" si="3"/>
        <v>0.8892406310017128</v>
      </c>
      <c r="BB9" s="23">
        <f t="shared" si="3"/>
        <v>0.89321545736021257</v>
      </c>
      <c r="BC9" s="23">
        <f t="shared" si="3"/>
        <v>0.89355240304407269</v>
      </c>
      <c r="BD9" s="23">
        <f t="shared" si="3"/>
        <v>0.89602160243244278</v>
      </c>
      <c r="BE9" s="23">
        <f t="shared" si="3"/>
        <v>0.85571766503833191</v>
      </c>
      <c r="BF9" s="23">
        <f t="shared" si="3"/>
        <v>0.88579493877627735</v>
      </c>
      <c r="BG9" s="23">
        <f t="shared" si="3"/>
        <v>0.86273465406365302</v>
      </c>
      <c r="BH9" s="23">
        <f t="shared" si="3"/>
        <v>0.88087469291949982</v>
      </c>
      <c r="BI9" s="23">
        <f t="shared" si="3"/>
        <v>0.70965621738481655</v>
      </c>
      <c r="BJ9" s="23">
        <f t="shared" si="3"/>
        <v>0.40077238751179695</v>
      </c>
      <c r="BK9" s="23">
        <f t="shared" si="3"/>
        <v>1.6549773894595322E-6</v>
      </c>
      <c r="BL9" s="23">
        <f t="shared" si="3"/>
        <v>0.43798074376068635</v>
      </c>
      <c r="BM9" s="23">
        <f t="shared" si="3"/>
        <v>8.3616424357827249E-2</v>
      </c>
      <c r="BN9" s="23">
        <f t="shared" si="3"/>
        <v>1.012839764178472E-2</v>
      </c>
      <c r="BO9" s="23">
        <f t="shared" si="3"/>
        <v>0.32924949059403896</v>
      </c>
      <c r="BP9" s="23">
        <f t="shared" si="3"/>
        <v>7.7035602273044151E-2</v>
      </c>
      <c r="BQ9" s="23">
        <f t="shared" si="3"/>
        <v>0.38145962769018271</v>
      </c>
      <c r="BR9" s="23">
        <f t="shared" ref="BR9:EC9" si="4">PRODUCT(BR4:BR8)</f>
        <v>0.79806666467665011</v>
      </c>
      <c r="BS9" s="23">
        <f t="shared" si="4"/>
        <v>0.83996648910577698</v>
      </c>
      <c r="BT9" s="23">
        <f t="shared" si="4"/>
        <v>0.88011677890292939</v>
      </c>
      <c r="BU9" s="23">
        <f t="shared" si="4"/>
        <v>0.86543628591319288</v>
      </c>
      <c r="BV9" s="23">
        <f t="shared" si="4"/>
        <v>0.87999740586264197</v>
      </c>
      <c r="BW9" s="23">
        <f t="shared" si="4"/>
        <v>0.90242056847588548</v>
      </c>
      <c r="BX9" s="23">
        <f t="shared" si="4"/>
        <v>0.9158000191233725</v>
      </c>
      <c r="BY9" s="23">
        <f t="shared" si="4"/>
        <v>0.91682806059297428</v>
      </c>
      <c r="BZ9" s="23">
        <f t="shared" si="4"/>
        <v>0.90607007210019008</v>
      </c>
      <c r="CA9" s="23">
        <f t="shared" si="4"/>
        <v>0.91762109720294394</v>
      </c>
      <c r="CB9" s="23">
        <f t="shared" si="4"/>
        <v>0.89982602880619267</v>
      </c>
      <c r="CC9" s="23">
        <f t="shared" si="4"/>
        <v>0.91918061606700008</v>
      </c>
      <c r="CD9" s="23">
        <f t="shared" si="4"/>
        <v>0.91974795312500013</v>
      </c>
      <c r="CE9" s="23">
        <f t="shared" si="4"/>
        <v>0.8241489935772417</v>
      </c>
      <c r="CF9" s="23">
        <f t="shared" si="4"/>
        <v>0.88331865479406868</v>
      </c>
      <c r="CG9" s="23">
        <f t="shared" si="4"/>
        <v>0.92143938602325626</v>
      </c>
      <c r="CH9" s="23">
        <f t="shared" si="4"/>
        <v>0.91547043517047089</v>
      </c>
      <c r="CI9" s="23">
        <f t="shared" si="4"/>
        <v>0.90082424844837916</v>
      </c>
      <c r="CJ9" s="23">
        <f t="shared" si="4"/>
        <v>0.92201502573882099</v>
      </c>
      <c r="CK9" s="23">
        <f t="shared" si="4"/>
        <v>0.92219133783321383</v>
      </c>
      <c r="CL9" s="23">
        <f t="shared" si="4"/>
        <v>0.91895867863076486</v>
      </c>
      <c r="CM9" s="23">
        <f t="shared" si="4"/>
        <v>0.92269898022971197</v>
      </c>
      <c r="CN9" s="23">
        <f t="shared" si="4"/>
        <v>0.92131559438180821</v>
      </c>
      <c r="CO9" s="23">
        <f t="shared" si="4"/>
        <v>0.92313010700352205</v>
      </c>
      <c r="CP9" s="23">
        <f t="shared" si="4"/>
        <v>0.92155197430003344</v>
      </c>
      <c r="CQ9" s="23">
        <f t="shared" si="4"/>
        <v>0.92368058785232943</v>
      </c>
      <c r="CR9" s="23">
        <f t="shared" si="4"/>
        <v>0.90549334958342964</v>
      </c>
      <c r="CS9" s="23">
        <f t="shared" si="4"/>
        <v>0.91732705660320779</v>
      </c>
      <c r="CT9" s="23">
        <f t="shared" si="4"/>
        <v>0.92174122878121389</v>
      </c>
      <c r="CU9" s="23">
        <f t="shared" si="4"/>
        <v>0.92220799778450457</v>
      </c>
      <c r="CV9" s="23">
        <f t="shared" si="4"/>
        <v>0.92157393773216745</v>
      </c>
      <c r="CW9" s="23">
        <f t="shared" si="4"/>
        <v>0.91511272416742873</v>
      </c>
      <c r="CX9" s="23">
        <f t="shared" si="4"/>
        <v>0.92329437843191819</v>
      </c>
      <c r="CY9" s="23">
        <f t="shared" si="4"/>
        <v>0.90895456423876619</v>
      </c>
      <c r="CZ9" s="23">
        <f t="shared" si="4"/>
        <v>0.92266526959247408</v>
      </c>
      <c r="DA9" s="23">
        <f t="shared" si="4"/>
        <v>0.9080267496318073</v>
      </c>
      <c r="DB9" s="23">
        <f t="shared" si="4"/>
        <v>0.40487157676739599</v>
      </c>
      <c r="DC9" s="23">
        <f t="shared" si="4"/>
        <v>0.8554444171610589</v>
      </c>
      <c r="DD9" s="23">
        <f t="shared" si="4"/>
        <v>0.42671379014206706</v>
      </c>
      <c r="DE9" s="23">
        <f t="shared" si="4"/>
        <v>0.10954758242105887</v>
      </c>
      <c r="DF9" s="23">
        <f t="shared" si="4"/>
        <v>0</v>
      </c>
      <c r="DG9" s="23">
        <f t="shared" si="4"/>
        <v>7.73430956778942E-2</v>
      </c>
      <c r="DH9" s="23">
        <f t="shared" si="4"/>
        <v>2.3241369571875E-4</v>
      </c>
      <c r="DI9" s="23">
        <f t="shared" si="4"/>
        <v>9.793428322665812E-2</v>
      </c>
      <c r="DJ9" s="23">
        <f t="shared" si="4"/>
        <v>0.77591896453508613</v>
      </c>
      <c r="DK9" s="23">
        <f t="shared" si="4"/>
        <v>3.7764294983658846E-2</v>
      </c>
      <c r="DL9" s="23">
        <f t="shared" si="4"/>
        <v>1.7772987742381209E-2</v>
      </c>
      <c r="DM9" s="23">
        <f t="shared" si="4"/>
        <v>0.64765468053603759</v>
      </c>
      <c r="DN9" s="23">
        <f t="shared" si="4"/>
        <v>5.9689926146469551E-3</v>
      </c>
      <c r="DO9" s="23">
        <f t="shared" si="4"/>
        <v>0.68097333119451475</v>
      </c>
      <c r="DP9" s="23">
        <f t="shared" si="4"/>
        <v>0.26468962597842977</v>
      </c>
      <c r="DQ9" s="23">
        <f t="shared" si="4"/>
        <v>0.32678661529398761</v>
      </c>
      <c r="DR9" s="23">
        <f t="shared" si="4"/>
        <v>0.30726896981694052</v>
      </c>
      <c r="DS9" s="23">
        <f t="shared" si="4"/>
        <v>0.87006789618478197</v>
      </c>
      <c r="DT9" s="23">
        <f t="shared" si="4"/>
        <v>0.72402276217820838</v>
      </c>
      <c r="DU9" s="23">
        <f t="shared" si="4"/>
        <v>0.90489305094468442</v>
      </c>
      <c r="DV9" s="23">
        <f t="shared" si="4"/>
        <v>0.82919794089203214</v>
      </c>
      <c r="DW9" s="23">
        <f t="shared" si="4"/>
        <v>0.74398050677489758</v>
      </c>
      <c r="DX9" s="23">
        <f t="shared" si="4"/>
        <v>0.76404840697855991</v>
      </c>
      <c r="DY9" s="23">
        <f t="shared" si="4"/>
        <v>0.92571361590067203</v>
      </c>
      <c r="DZ9" s="23">
        <f t="shared" si="4"/>
        <v>0.90182841874497022</v>
      </c>
      <c r="EA9" s="23">
        <f t="shared" si="4"/>
        <v>0.86331339965272369</v>
      </c>
      <c r="EB9" s="23">
        <f t="shared" si="4"/>
        <v>0.4689998844513662</v>
      </c>
      <c r="EC9" s="23">
        <f t="shared" si="4"/>
        <v>0.89668777909663377</v>
      </c>
      <c r="ED9" s="23">
        <f t="shared" ref="ED9:FJ9" si="5">PRODUCT(ED4:ED8)</f>
        <v>0.87653252539125959</v>
      </c>
      <c r="EE9" s="23">
        <f t="shared" si="5"/>
        <v>0.8501365454734876</v>
      </c>
      <c r="EF9" s="23">
        <f t="shared" si="5"/>
        <v>0.92830532383259001</v>
      </c>
      <c r="EG9" s="23">
        <f t="shared" si="5"/>
        <v>0.92722365684435382</v>
      </c>
      <c r="EH9" s="23">
        <f t="shared" si="5"/>
        <v>0.92654392189070256</v>
      </c>
      <c r="EI9" s="23">
        <f t="shared" si="5"/>
        <v>0.93070987180873488</v>
      </c>
      <c r="EJ9" s="23">
        <f t="shared" si="5"/>
        <v>0.93013238529113529</v>
      </c>
      <c r="EK9" s="23">
        <f t="shared" si="5"/>
        <v>0.92824817363409229</v>
      </c>
      <c r="EL9" s="23">
        <f t="shared" si="5"/>
        <v>0.90131599034080767</v>
      </c>
      <c r="EM9" s="23">
        <f t="shared" si="5"/>
        <v>0.93116995483808096</v>
      </c>
      <c r="EN9" s="23">
        <f t="shared" si="5"/>
        <v>0.93100219443617127</v>
      </c>
      <c r="EO9" s="23">
        <f t="shared" si="5"/>
        <v>0.93139070978002447</v>
      </c>
      <c r="EP9" s="23">
        <f t="shared" si="5"/>
        <v>0.85011100116988103</v>
      </c>
      <c r="EQ9" s="23">
        <f t="shared" si="5"/>
        <v>0.93159469685051688</v>
      </c>
      <c r="ER9" s="23">
        <f t="shared" si="5"/>
        <v>0.93135595769326895</v>
      </c>
      <c r="ES9" s="23">
        <f t="shared" si="5"/>
        <v>0.92807564294721345</v>
      </c>
      <c r="ET9" s="23">
        <f t="shared" si="5"/>
        <v>0.93126229687818707</v>
      </c>
      <c r="EU9" s="23">
        <f t="shared" si="5"/>
        <v>0.92620878159136932</v>
      </c>
      <c r="EV9" s="23">
        <f t="shared" si="5"/>
        <v>0.90375351611708787</v>
      </c>
      <c r="EW9" s="23">
        <f t="shared" si="5"/>
        <v>0.92782703384028742</v>
      </c>
      <c r="EX9" s="23">
        <f t="shared" si="5"/>
        <v>0.93121446645380324</v>
      </c>
      <c r="EY9" s="23">
        <f t="shared" si="5"/>
        <v>0.68321560150369953</v>
      </c>
      <c r="EZ9" s="23">
        <f t="shared" si="5"/>
        <v>0.88968553315464338</v>
      </c>
      <c r="FA9" s="23">
        <f t="shared" si="5"/>
        <v>0.81613189459243762</v>
      </c>
      <c r="FB9" s="23">
        <f t="shared" si="5"/>
        <v>0.91391032302332831</v>
      </c>
      <c r="FC9" s="23">
        <f t="shared" si="5"/>
        <v>0.93129500200337512</v>
      </c>
      <c r="FD9" s="23">
        <f t="shared" si="5"/>
        <v>0.72618004303769612</v>
      </c>
      <c r="FE9" s="23">
        <f t="shared" si="5"/>
        <v>0.90658941939079996</v>
      </c>
      <c r="FF9" s="23">
        <f t="shared" si="5"/>
        <v>0.92188730427315912</v>
      </c>
      <c r="FG9" s="23">
        <f t="shared" si="5"/>
        <v>0.88434706348472625</v>
      </c>
      <c r="FH9" s="23">
        <f t="shared" si="5"/>
        <v>0.91288229809778587</v>
      </c>
      <c r="FI9" s="23">
        <f t="shared" si="5"/>
        <v>0.92038461041887565</v>
      </c>
      <c r="FJ9" s="23">
        <f t="shared" si="5"/>
        <v>0.91776523939899524</v>
      </c>
    </row>
    <row r="10" spans="1:174">
      <c r="A10" s="36" t="s">
        <v>15</v>
      </c>
      <c r="B10" s="6" t="s">
        <v>16</v>
      </c>
      <c r="C10" s="6" t="s">
        <v>17</v>
      </c>
      <c r="D10" s="6" t="s">
        <v>11</v>
      </c>
      <c r="E10" s="6" t="s">
        <v>8</v>
      </c>
      <c r="F10" s="22">
        <f>'Data - H'!B$3</f>
        <v>0.86199999999999999</v>
      </c>
      <c r="G10" s="22">
        <f>'Data - H'!C$3</f>
        <v>0.86</v>
      </c>
      <c r="H10" s="22">
        <f>'Data - H'!D$3</f>
        <v>0.86029999999999995</v>
      </c>
      <c r="I10" s="22">
        <f>'Data - H'!E$3</f>
        <v>0.86080000000000001</v>
      </c>
      <c r="J10" s="22">
        <f>'Data - H'!F$3</f>
        <v>0.86170000000000002</v>
      </c>
      <c r="K10" s="22">
        <f>'Data - H'!G$3</f>
        <v>0.86319999999999997</v>
      </c>
      <c r="L10" s="22">
        <f>'Data - H'!H$3</f>
        <v>0.86580000000000001</v>
      </c>
      <c r="M10" s="22">
        <f>'Data - H'!I$3</f>
        <v>0.87009999999999998</v>
      </c>
      <c r="N10" s="22">
        <f>'Data - H'!J$3</f>
        <v>0.87570000000000003</v>
      </c>
      <c r="O10" s="22">
        <f>'Data - H'!K$3</f>
        <v>0.88300000000000001</v>
      </c>
      <c r="P10" s="22">
        <f>'Data - H'!L$3</f>
        <v>0.88739999999999997</v>
      </c>
      <c r="Q10" s="22">
        <f>'Data - H'!M$3</f>
        <v>0.89239999999999997</v>
      </c>
      <c r="R10" s="22">
        <f>'Data - H'!N$3</f>
        <v>0.9032</v>
      </c>
      <c r="S10" s="22">
        <f>'Data - H'!O$3</f>
        <v>0.91049999999999998</v>
      </c>
      <c r="T10" s="22">
        <f>'Data - H'!P$3</f>
        <v>0.91569999999999996</v>
      </c>
      <c r="U10" s="22">
        <f>'Data - H'!Q$3</f>
        <v>0.9204</v>
      </c>
      <c r="V10" s="22">
        <f>'Data - H'!R$3</f>
        <v>0.9254</v>
      </c>
      <c r="W10" s="22">
        <f>'Data - H'!S$3</f>
        <v>0.92949999999999999</v>
      </c>
      <c r="X10" s="22">
        <f>'Data - H'!T$3</f>
        <v>0.93210000000000004</v>
      </c>
      <c r="Y10" s="22">
        <f>'Data - H'!U$3</f>
        <v>0.93479999999999996</v>
      </c>
      <c r="Z10" s="22">
        <f>'Data - H'!V$3</f>
        <v>0.93659999999999999</v>
      </c>
      <c r="AA10" s="22">
        <f>'Data - H'!W$3</f>
        <v>0.93820000000000003</v>
      </c>
      <c r="AB10" s="22">
        <f>'Data - H'!X$3</f>
        <v>0.93979999999999997</v>
      </c>
      <c r="AC10" s="22">
        <f>'Data - H'!Y$3</f>
        <v>0.94130000000000003</v>
      </c>
      <c r="AD10" s="22">
        <f>'Data - H'!Z$3</f>
        <v>0.94289999999999996</v>
      </c>
      <c r="AE10" s="22">
        <f>'Data - H'!AA$3</f>
        <v>0.94450000000000001</v>
      </c>
      <c r="AF10" s="22">
        <f>'Data - H'!AB$3</f>
        <v>0.94610000000000005</v>
      </c>
      <c r="AG10" s="22">
        <f>'Data - H'!AC$3</f>
        <v>0.94769999999999999</v>
      </c>
      <c r="AH10" s="22">
        <f>'Data - H'!AD$3</f>
        <v>0.94930000000000003</v>
      </c>
      <c r="AI10" s="22">
        <f>'Data - H'!AE$3</f>
        <v>0.95040000000000002</v>
      </c>
      <c r="AJ10" s="22">
        <f>'Data - H'!AF$3</f>
        <v>0.95109999999999995</v>
      </c>
      <c r="AK10" s="22">
        <f>'Data - H'!AG$3</f>
        <v>0.95189999999999997</v>
      </c>
      <c r="AL10" s="22">
        <f>'Data - H'!AH$3</f>
        <v>0.9526</v>
      </c>
      <c r="AM10" s="22">
        <f>'Data - H'!AI$3</f>
        <v>0.95340000000000003</v>
      </c>
      <c r="AN10" s="22">
        <f>'Data - H'!AJ$3</f>
        <v>0.95409999999999995</v>
      </c>
      <c r="AO10" s="22">
        <f>'Data - H'!AK$3</f>
        <v>0.95489999999999997</v>
      </c>
      <c r="AP10" s="22">
        <f>'Data - H'!AL$3</f>
        <v>0.95569999999999999</v>
      </c>
      <c r="AQ10" s="22">
        <f>'Data - H'!AM$3</f>
        <v>0.95650000000000002</v>
      </c>
      <c r="AR10" s="22">
        <f>'Data - H'!AN$3</f>
        <v>0.95730000000000004</v>
      </c>
      <c r="AS10" s="22">
        <f>'Data - H'!AO$3</f>
        <v>0.95809999999999995</v>
      </c>
      <c r="AT10" s="22">
        <f>'Data - H'!AP$3</f>
        <v>0.95889999999999997</v>
      </c>
      <c r="AU10" s="22">
        <f>'Data - H'!AQ$3</f>
        <v>0.9597</v>
      </c>
      <c r="AV10" s="22">
        <f>'Data - H'!AR$3</f>
        <v>0.96020000000000005</v>
      </c>
      <c r="AW10" s="22">
        <f>'Data - H'!AS$3</f>
        <v>0.96079999999999999</v>
      </c>
      <c r="AX10" s="22">
        <f>'Data - H'!AT$3</f>
        <v>0.96130000000000004</v>
      </c>
      <c r="AY10" s="22">
        <f>'Data - H'!AU$3</f>
        <v>0.96179999999999999</v>
      </c>
      <c r="AZ10" s="22">
        <f>'Data - H'!AV$3</f>
        <v>0.96230000000000004</v>
      </c>
      <c r="BA10" s="22">
        <f>'Data - H'!AW$3</f>
        <v>0.96279999999999999</v>
      </c>
      <c r="BB10" s="22">
        <f>'Data - H'!AX$3</f>
        <v>0.96330000000000005</v>
      </c>
      <c r="BC10" s="22">
        <f>'Data - H'!AY$3</f>
        <v>0.96379999999999999</v>
      </c>
      <c r="BD10" s="22">
        <f>'Data - H'!AZ$3</f>
        <v>0.96430000000000005</v>
      </c>
      <c r="BE10" s="22">
        <f>'Data - H'!BA$3</f>
        <v>0.96479999999999999</v>
      </c>
      <c r="BF10" s="22">
        <f>'Data - H'!BB$3</f>
        <v>0.96530000000000005</v>
      </c>
      <c r="BG10" s="22">
        <f>'Data - H'!BC$3</f>
        <v>0.9657</v>
      </c>
      <c r="BH10" s="22">
        <f>'Data - H'!BD$3</f>
        <v>0.96609999999999996</v>
      </c>
      <c r="BI10" s="22">
        <f>'Data - H'!BE$3</f>
        <v>0.96650000000000003</v>
      </c>
      <c r="BJ10" s="22">
        <f>'Data - H'!BF$3</f>
        <v>0.96699999999999997</v>
      </c>
      <c r="BK10" s="22">
        <f>'Data - H'!BG$3</f>
        <v>0.96740000000000004</v>
      </c>
      <c r="BL10" s="22">
        <f>'Data - H'!BH$3</f>
        <v>0.96779999999999999</v>
      </c>
      <c r="BM10" s="22">
        <f>'Data - H'!BI$3</f>
        <v>0.96819999999999995</v>
      </c>
      <c r="BN10" s="22">
        <f>'Data - H'!BJ$3</f>
        <v>0.96860000000000002</v>
      </c>
      <c r="BO10" s="22">
        <f>'Data - H'!BK$3</f>
        <v>0.96899999999999997</v>
      </c>
      <c r="BP10" s="22">
        <f>'Data - H'!BL$3</f>
        <v>0.96940000000000004</v>
      </c>
      <c r="BQ10" s="22">
        <f>'Data - H'!BM$3</f>
        <v>0.96989999999999998</v>
      </c>
      <c r="BR10" s="22">
        <f>'Data - H'!BN$3</f>
        <v>0.97030000000000005</v>
      </c>
      <c r="BS10" s="22">
        <f>'Data - H'!BO$3</f>
        <v>0.97050000000000003</v>
      </c>
      <c r="BT10" s="22">
        <f>'Data - H'!BP$3</f>
        <v>0.97070000000000001</v>
      </c>
      <c r="BU10" s="22">
        <f>'Data - H'!BQ$3</f>
        <v>0.97089999999999999</v>
      </c>
      <c r="BV10" s="22">
        <f>'Data - H'!BR$3</f>
        <v>0.97099999999999997</v>
      </c>
      <c r="BW10" s="22">
        <f>'Data - H'!BS$3</f>
        <v>0.97119999999999995</v>
      </c>
      <c r="BX10" s="22">
        <f>'Data - H'!BT$3</f>
        <v>0.97140000000000004</v>
      </c>
      <c r="BY10" s="22">
        <f>'Data - H'!BU$3</f>
        <v>0.97160000000000002</v>
      </c>
      <c r="BZ10" s="22">
        <f>'Data - H'!BV$3</f>
        <v>0.9718</v>
      </c>
      <c r="CA10" s="22">
        <f>'Data - H'!BW$3</f>
        <v>0.97199999999999998</v>
      </c>
      <c r="CB10" s="22">
        <f>'Data - H'!BX$3</f>
        <v>0.97209999999999996</v>
      </c>
      <c r="CC10" s="22">
        <f>'Data - H'!BY$3</f>
        <v>0.97230000000000005</v>
      </c>
      <c r="CD10" s="22">
        <f>'Data - H'!BZ$3</f>
        <v>0.97250000000000003</v>
      </c>
      <c r="CE10" s="22">
        <f>'Data - H'!CA$3</f>
        <v>0.97270000000000001</v>
      </c>
      <c r="CF10" s="22">
        <f>'Data - H'!CB$3</f>
        <v>0.97289999999999999</v>
      </c>
      <c r="CG10" s="22">
        <f>'Data - H'!CC$3</f>
        <v>0.97309999999999997</v>
      </c>
      <c r="CH10" s="22">
        <f>'Data - H'!CD$3</f>
        <v>0.97319999999999995</v>
      </c>
      <c r="CI10" s="22">
        <f>'Data - H'!CE$3</f>
        <v>0.97330000000000005</v>
      </c>
      <c r="CJ10" s="22">
        <f>'Data - H'!CF$3</f>
        <v>0.97330000000000005</v>
      </c>
      <c r="CK10" s="22">
        <f>'Data - H'!CG$3</f>
        <v>0.97340000000000004</v>
      </c>
      <c r="CL10" s="22">
        <f>'Data - H'!CH$3</f>
        <v>0.97350000000000003</v>
      </c>
      <c r="CM10" s="22">
        <f>'Data - H'!CI$3</f>
        <v>0.97360000000000002</v>
      </c>
      <c r="CN10" s="22">
        <f>'Data - H'!CJ$3</f>
        <v>0.97360000000000002</v>
      </c>
      <c r="CO10" s="22">
        <f>'Data - H'!CK$3</f>
        <v>0.97370000000000001</v>
      </c>
      <c r="CP10" s="22">
        <f>'Data - H'!CL$3</f>
        <v>0.9738</v>
      </c>
      <c r="CQ10" s="22">
        <f>'Data - H'!CM$3</f>
        <v>0.97389999999999999</v>
      </c>
      <c r="CR10" s="22">
        <f>'Data - H'!CN$3</f>
        <v>0.97389999999999999</v>
      </c>
      <c r="CS10" s="22">
        <f>'Data - H'!CO$3</f>
        <v>0.97399999999999998</v>
      </c>
      <c r="CT10" s="22">
        <f>'Data - H'!CP$3</f>
        <v>0.97409999999999997</v>
      </c>
      <c r="CU10" s="22">
        <f>'Data - H'!CQ$3</f>
        <v>0.97409999999999997</v>
      </c>
      <c r="CV10" s="22">
        <f>'Data - H'!CR$3</f>
        <v>0.97419999999999995</v>
      </c>
      <c r="CW10" s="22">
        <f>'Data - H'!CS$3</f>
        <v>0.97430000000000005</v>
      </c>
      <c r="CX10" s="22">
        <f>'Data - H'!CT$3</f>
        <v>0.97440000000000004</v>
      </c>
      <c r="CY10" s="22">
        <f>'Data - H'!CU$3</f>
        <v>0.97440000000000004</v>
      </c>
      <c r="CZ10" s="22">
        <f>'Data - H'!CV$3</f>
        <v>0.97450000000000003</v>
      </c>
      <c r="DA10" s="22">
        <f>'Data - H'!CW$3</f>
        <v>0.97460000000000002</v>
      </c>
      <c r="DB10" s="22">
        <f>'Data - H'!CX$3</f>
        <v>0.97460000000000002</v>
      </c>
      <c r="DC10" s="22">
        <f>'Data - H'!CY$3</f>
        <v>0.97470000000000001</v>
      </c>
      <c r="DD10" s="22">
        <f>'Data - H'!CZ$3</f>
        <v>0.97470000000000001</v>
      </c>
      <c r="DE10" s="22">
        <f>'Data - H'!DA$3</f>
        <v>0.9748</v>
      </c>
      <c r="DF10" s="22">
        <f>'Data - H'!DB$3</f>
        <v>0.97489999999999999</v>
      </c>
      <c r="DG10" s="22">
        <f>'Data - H'!DC$3</f>
        <v>0.97489999999999999</v>
      </c>
      <c r="DH10" s="22">
        <f>'Data - H'!DD$3</f>
        <v>0.97499999999999998</v>
      </c>
      <c r="DI10" s="22">
        <f>'Data - H'!DE$3</f>
        <v>0.97509999999999997</v>
      </c>
      <c r="DJ10" s="22">
        <f>'Data - H'!DF$3</f>
        <v>0.97509999999999997</v>
      </c>
      <c r="DK10" s="22">
        <f>'Data - H'!DG$3</f>
        <v>0.97519999999999996</v>
      </c>
      <c r="DL10" s="22">
        <f>'Data - H'!DH$3</f>
        <v>0.97519999999999996</v>
      </c>
      <c r="DM10" s="22">
        <f>'Data - H'!DI$3</f>
        <v>0.97529999999999994</v>
      </c>
      <c r="DN10" s="22">
        <f>'Data - H'!DJ$3</f>
        <v>0.97540000000000004</v>
      </c>
      <c r="DO10" s="22">
        <f>'Data - H'!DK$3</f>
        <v>0.97540000000000004</v>
      </c>
      <c r="DP10" s="22">
        <f>'Data - H'!DL$3</f>
        <v>0.97550000000000003</v>
      </c>
      <c r="DQ10" s="22">
        <f>'Data - H'!DM$3</f>
        <v>0.97560000000000002</v>
      </c>
      <c r="DR10" s="22">
        <f>'Data - H'!DN$3</f>
        <v>0.97560000000000002</v>
      </c>
      <c r="DS10" s="22">
        <f>'Data - H'!DO$3</f>
        <v>0.97570000000000001</v>
      </c>
      <c r="DT10" s="22">
        <f>'Data - H'!DP$3</f>
        <v>0.97570000000000001</v>
      </c>
      <c r="DU10" s="22">
        <f>'Data - H'!DQ$3</f>
        <v>0.9758</v>
      </c>
      <c r="DV10" s="22">
        <f>'Data - H'!DR$3</f>
        <v>0.97589999999999999</v>
      </c>
      <c r="DW10" s="22">
        <f>'Data - H'!DS$3</f>
        <v>0.97589999999999999</v>
      </c>
      <c r="DX10" s="22">
        <f>'Data - H'!DT$3</f>
        <v>0.97599999999999998</v>
      </c>
      <c r="DY10" s="22">
        <f>'Data - H'!DU$3</f>
        <v>0.97599999999999998</v>
      </c>
      <c r="DZ10" s="22">
        <f>'Data - H'!DV$3</f>
        <v>0.97609999999999997</v>
      </c>
      <c r="EA10" s="22">
        <f>'Data - H'!DW$3</f>
        <v>0.97609999999999997</v>
      </c>
      <c r="EB10" s="22">
        <f>'Data - H'!DX$3</f>
        <v>0.97619999999999996</v>
      </c>
      <c r="EC10" s="22">
        <f>'Data - H'!DY$3</f>
        <v>0.97629999999999995</v>
      </c>
      <c r="ED10" s="22">
        <f>'Data - H'!DZ$3</f>
        <v>0.97629999999999995</v>
      </c>
      <c r="EE10" s="22">
        <f>'Data - H'!EA$3</f>
        <v>0.97640000000000005</v>
      </c>
      <c r="EF10" s="22">
        <f>'Data - H'!EB$3</f>
        <v>0.97640000000000005</v>
      </c>
      <c r="EG10" s="22">
        <f>'Data - H'!EC$3</f>
        <v>0.97650000000000003</v>
      </c>
      <c r="EH10" s="22">
        <f>'Data - H'!ED$3</f>
        <v>0.97650000000000003</v>
      </c>
      <c r="EI10" s="22">
        <f>'Data - H'!EE$3</f>
        <v>0.97660000000000002</v>
      </c>
      <c r="EJ10" s="22">
        <f>'Data - H'!EF$3</f>
        <v>0.97660000000000002</v>
      </c>
      <c r="EK10" s="22">
        <f>'Data - H'!EG$3</f>
        <v>0.97670000000000001</v>
      </c>
      <c r="EL10" s="22">
        <f>'Data - H'!EH$3</f>
        <v>0.97670000000000001</v>
      </c>
      <c r="EM10" s="22">
        <f>'Data - H'!EI$3</f>
        <v>0.9768</v>
      </c>
      <c r="EN10" s="22">
        <f>'Data - H'!EJ$3</f>
        <v>0.9768</v>
      </c>
      <c r="EO10" s="22">
        <f>'Data - H'!EK$3</f>
        <v>0.97689999999999999</v>
      </c>
      <c r="EP10" s="22">
        <f>'Data - H'!EL$3</f>
        <v>0.97689999999999999</v>
      </c>
      <c r="EQ10" s="22">
        <f>'Data - H'!EM$3</f>
        <v>0.97699999999999998</v>
      </c>
      <c r="ER10" s="22">
        <f>'Data - H'!EN$3</f>
        <v>0.97699999999999998</v>
      </c>
      <c r="ES10" s="22">
        <f>'Data - H'!EO$3</f>
        <v>0.97709999999999997</v>
      </c>
      <c r="ET10" s="22">
        <f>'Data - H'!EP$3</f>
        <v>0.97709999999999997</v>
      </c>
      <c r="EU10" s="22">
        <f>'Data - H'!EQ$3</f>
        <v>0.97719999999999996</v>
      </c>
      <c r="EV10" s="22">
        <f>'Data - H'!ER$3</f>
        <v>0.97719999999999996</v>
      </c>
      <c r="EW10" s="22">
        <f>'Data - H'!ES$3</f>
        <v>0.97729999999999995</v>
      </c>
      <c r="EX10" s="22">
        <f>'Data - H'!ET$3</f>
        <v>0.97729999999999995</v>
      </c>
      <c r="EY10" s="22">
        <f>'Data - H'!EU$3</f>
        <v>0.97740000000000005</v>
      </c>
      <c r="EZ10" s="22">
        <f>'Data - H'!EV$3</f>
        <v>0.97740000000000005</v>
      </c>
      <c r="FA10" s="22">
        <f>'Data - H'!EW$3</f>
        <v>0.97750000000000004</v>
      </c>
      <c r="FB10" s="22">
        <f>'Data - H'!EX$3</f>
        <v>0.97750000000000004</v>
      </c>
      <c r="FC10" s="22">
        <f>'Data - H'!EY$3</f>
        <v>0.97750000000000004</v>
      </c>
      <c r="FD10" s="22">
        <f>'Data - H'!EZ$3</f>
        <v>0.97760000000000002</v>
      </c>
      <c r="FE10" s="22">
        <f>'Data - H'!FA$3</f>
        <v>0.97760000000000002</v>
      </c>
      <c r="FF10" s="22">
        <f>'Data - H'!FB$3</f>
        <v>0.97770000000000001</v>
      </c>
      <c r="FG10" s="22">
        <f>'Data - H'!FC$3</f>
        <v>0.97770000000000001</v>
      </c>
      <c r="FH10" s="22">
        <f>'Data - H'!FD$3</f>
        <v>0.9778</v>
      </c>
      <c r="FI10" s="22">
        <f>'Data - H'!FE$3</f>
        <v>0.9778</v>
      </c>
      <c r="FJ10" s="22">
        <f>'Data - H'!FF$3</f>
        <v>0.97789999999999999</v>
      </c>
    </row>
    <row r="11" spans="1:174">
      <c r="A11" s="37"/>
      <c r="B11" s="6"/>
      <c r="C11" s="6" t="s">
        <v>18</v>
      </c>
      <c r="D11" s="6" t="s">
        <v>19</v>
      </c>
      <c r="E11" s="6" t="s">
        <v>8</v>
      </c>
      <c r="F11" s="22">
        <f>'Data - H'!B$5</f>
        <v>0.9889</v>
      </c>
      <c r="G11" s="22">
        <f>'Data - H'!C$5</f>
        <v>0.99270000000000003</v>
      </c>
      <c r="H11" s="22">
        <f>'Data - H'!D$5</f>
        <v>0.99380000000000002</v>
      </c>
      <c r="I11" s="22">
        <f>'Data - H'!E$5</f>
        <v>0.995</v>
      </c>
      <c r="J11" s="22">
        <f>'Data - H'!F$5</f>
        <v>0.99619999999999997</v>
      </c>
      <c r="K11" s="22">
        <f>'Data - H'!G$5</f>
        <v>0.99660000000000004</v>
      </c>
      <c r="L11" s="22">
        <f>'Data - H'!H$5</f>
        <v>0.99690000000000001</v>
      </c>
      <c r="M11" s="22">
        <f>'Data - H'!I$5</f>
        <v>0.99709999999999999</v>
      </c>
      <c r="N11" s="22">
        <f>'Data - H'!J$5</f>
        <v>0.99739999999999995</v>
      </c>
      <c r="O11" s="22">
        <f>'Data - H'!K$5</f>
        <v>0.99760000000000004</v>
      </c>
      <c r="P11" s="22">
        <f>'Data - H'!L$5</f>
        <v>0.99750000000000005</v>
      </c>
      <c r="Q11" s="22">
        <f>'Data - H'!M$5</f>
        <v>0.99739999999999995</v>
      </c>
      <c r="R11" s="22">
        <f>'Data - H'!N$5</f>
        <v>0.99739999999999995</v>
      </c>
      <c r="S11" s="22">
        <f>'Data - H'!O$5</f>
        <v>0.99719999999999998</v>
      </c>
      <c r="T11" s="22">
        <f>'Data - H'!P$5</f>
        <v>0.99709999999999999</v>
      </c>
      <c r="U11" s="22">
        <f>'Data - H'!Q$5</f>
        <v>0.997</v>
      </c>
      <c r="V11" s="22">
        <f>'Data - H'!R$5</f>
        <v>0.99680000000000002</v>
      </c>
      <c r="W11" s="22">
        <f>'Data - H'!S$5</f>
        <v>0.99670000000000003</v>
      </c>
      <c r="X11" s="22">
        <f>'Data - H'!T$5</f>
        <v>0.99670000000000003</v>
      </c>
      <c r="Y11" s="22">
        <f>'Data - H'!U$5</f>
        <v>0.99670000000000003</v>
      </c>
      <c r="Z11" s="22">
        <f>'Data - H'!V$5</f>
        <v>0.99670000000000003</v>
      </c>
      <c r="AA11" s="22">
        <f>'Data - H'!W$5</f>
        <v>0.99670000000000003</v>
      </c>
      <c r="AB11" s="22">
        <f>'Data - H'!X$5</f>
        <v>0.99670000000000003</v>
      </c>
      <c r="AC11" s="22">
        <f>'Data - H'!Y$5</f>
        <v>0.99680000000000002</v>
      </c>
      <c r="AD11" s="22">
        <f>'Data - H'!Z$5</f>
        <v>0.99690000000000001</v>
      </c>
      <c r="AE11" s="22">
        <f>'Data - H'!AA$5</f>
        <v>0.99690000000000001</v>
      </c>
      <c r="AF11" s="22">
        <f>'Data - H'!AB$5</f>
        <v>0.997</v>
      </c>
      <c r="AG11" s="22">
        <f>'Data - H'!AC$5</f>
        <v>0.99690000000000001</v>
      </c>
      <c r="AH11" s="22">
        <f>'Data - H'!AD$5</f>
        <v>0.99670000000000003</v>
      </c>
      <c r="AI11" s="22">
        <f>'Data - H'!AE$5</f>
        <v>0.99660000000000004</v>
      </c>
      <c r="AJ11" s="22">
        <f>'Data - H'!AF$5</f>
        <v>0.99650000000000005</v>
      </c>
      <c r="AK11" s="22">
        <f>'Data - H'!AG$5</f>
        <v>0.99629999999999996</v>
      </c>
      <c r="AL11" s="22">
        <f>'Data - H'!AH$5</f>
        <v>0.99619999999999997</v>
      </c>
      <c r="AM11" s="22">
        <f>'Data - H'!AI$5</f>
        <v>0.99609999999999999</v>
      </c>
      <c r="AN11" s="22">
        <f>'Data - H'!AJ$5</f>
        <v>0.99590000000000001</v>
      </c>
      <c r="AO11" s="22">
        <f>'Data - H'!AK$5</f>
        <v>0.99580000000000002</v>
      </c>
      <c r="AP11" s="22">
        <f>'Data - H'!AL$5</f>
        <v>0.99580000000000002</v>
      </c>
      <c r="AQ11" s="22">
        <f>'Data - H'!AM$5</f>
        <v>0.99580000000000002</v>
      </c>
      <c r="AR11" s="22">
        <f>'Data - H'!AN$5</f>
        <v>0.99580000000000002</v>
      </c>
      <c r="AS11" s="22">
        <f>'Data - H'!AO$5</f>
        <v>0.99580000000000002</v>
      </c>
      <c r="AT11" s="22">
        <f>'Data - H'!AP$5</f>
        <v>0.99580000000000002</v>
      </c>
      <c r="AU11" s="22">
        <f>'Data - H'!AQ$5</f>
        <v>0.99560000000000004</v>
      </c>
      <c r="AV11" s="22">
        <f>'Data - H'!AR$5</f>
        <v>0.99550000000000005</v>
      </c>
      <c r="AW11" s="22">
        <f>'Data - H'!AS$5</f>
        <v>0.99539999999999995</v>
      </c>
      <c r="AX11" s="22">
        <f>'Data - H'!AT$5</f>
        <v>0.99529999999999996</v>
      </c>
      <c r="AY11" s="22">
        <f>'Data - H'!AU$5</f>
        <v>0.99519999999999997</v>
      </c>
      <c r="AZ11" s="22">
        <f>'Data - H'!AV$5</f>
        <v>0.99509999999999998</v>
      </c>
      <c r="BA11" s="22">
        <f>'Data - H'!AW$5</f>
        <v>0.99490000000000001</v>
      </c>
      <c r="BB11" s="22">
        <f>'Data - H'!AX$5</f>
        <v>0.99480000000000002</v>
      </c>
      <c r="BC11" s="22">
        <f>'Data - H'!AY$5</f>
        <v>0.99470000000000003</v>
      </c>
      <c r="BD11" s="22">
        <f>'Data - H'!AZ$5</f>
        <v>0.99470000000000003</v>
      </c>
      <c r="BE11" s="22">
        <f>'Data - H'!BA$5</f>
        <v>0.99470000000000003</v>
      </c>
      <c r="BF11" s="22">
        <f>'Data - H'!BB$5</f>
        <v>0.99480000000000002</v>
      </c>
      <c r="BG11" s="22">
        <f>'Data - H'!BC$5</f>
        <v>0.99490000000000001</v>
      </c>
      <c r="BH11" s="22">
        <f>'Data - H'!BD$5</f>
        <v>0.99490000000000001</v>
      </c>
      <c r="BI11" s="22">
        <f>'Data - H'!BE$5</f>
        <v>0.995</v>
      </c>
      <c r="BJ11" s="22">
        <f>'Data - H'!BF$5</f>
        <v>0.99509999999999998</v>
      </c>
      <c r="BK11" s="22">
        <f>'Data - H'!BG$5</f>
        <v>0.99509999999999998</v>
      </c>
      <c r="BL11" s="22">
        <f>'Data - H'!BH$5</f>
        <v>0.99519999999999997</v>
      </c>
      <c r="BM11" s="22">
        <f>'Data - H'!BI$5</f>
        <v>0.99519999999999997</v>
      </c>
      <c r="BN11" s="22">
        <f>'Data - H'!BJ$5</f>
        <v>0.99529999999999996</v>
      </c>
      <c r="BO11" s="22">
        <f>'Data - H'!BK$5</f>
        <v>0.99539999999999995</v>
      </c>
      <c r="BP11" s="22">
        <f>'Data - H'!BL$5</f>
        <v>0.99539999999999995</v>
      </c>
      <c r="BQ11" s="22">
        <f>'Data - H'!BM$5</f>
        <v>0.99550000000000005</v>
      </c>
      <c r="BR11" s="22">
        <f>'Data - H'!BN$5</f>
        <v>0.99550000000000005</v>
      </c>
      <c r="BS11" s="22">
        <f>'Data - H'!BO$5</f>
        <v>0.99560000000000004</v>
      </c>
      <c r="BT11" s="22">
        <f>'Data - H'!BP$5</f>
        <v>0.99570000000000003</v>
      </c>
      <c r="BU11" s="22">
        <f>'Data - H'!BQ$5</f>
        <v>0.99580000000000002</v>
      </c>
      <c r="BV11" s="22">
        <f>'Data - H'!BR$5</f>
        <v>0.99580000000000002</v>
      </c>
      <c r="BW11" s="22">
        <f>'Data - H'!BS$5</f>
        <v>0.99580000000000002</v>
      </c>
      <c r="BX11" s="22">
        <f>'Data - H'!BT$5</f>
        <v>0.99580000000000002</v>
      </c>
      <c r="BY11" s="22">
        <f>'Data - H'!BU$5</f>
        <v>0.99580000000000002</v>
      </c>
      <c r="BZ11" s="22">
        <f>'Data - H'!BV$5</f>
        <v>0.99580000000000002</v>
      </c>
      <c r="CA11" s="22">
        <f>'Data - H'!BW$5</f>
        <v>0.99580000000000002</v>
      </c>
      <c r="CB11" s="22">
        <f>'Data - H'!BX$5</f>
        <v>0.99590000000000001</v>
      </c>
      <c r="CC11" s="22">
        <f>'Data - H'!BY$5</f>
        <v>0.996</v>
      </c>
      <c r="CD11" s="22">
        <f>'Data - H'!BZ$5</f>
        <v>0.99609999999999999</v>
      </c>
      <c r="CE11" s="22">
        <f>'Data - H'!CA$5</f>
        <v>0.99619999999999997</v>
      </c>
      <c r="CF11" s="22">
        <f>'Data - H'!CB$5</f>
        <v>0.99629999999999996</v>
      </c>
      <c r="CG11" s="22">
        <f>'Data - H'!CC$5</f>
        <v>0.99639999999999995</v>
      </c>
      <c r="CH11" s="22">
        <f>'Data - H'!CD$5</f>
        <v>0.99650000000000005</v>
      </c>
      <c r="CI11" s="22">
        <f>'Data - H'!CE$5</f>
        <v>0.99660000000000004</v>
      </c>
      <c r="CJ11" s="22">
        <f>'Data - H'!CF$5</f>
        <v>0.99660000000000004</v>
      </c>
      <c r="CK11" s="22">
        <f>'Data - H'!CG$5</f>
        <v>0.99670000000000003</v>
      </c>
      <c r="CL11" s="22">
        <f>'Data - H'!CH$5</f>
        <v>0.99670000000000003</v>
      </c>
      <c r="CM11" s="22">
        <f>'Data - H'!CI$5</f>
        <v>0.99670000000000003</v>
      </c>
      <c r="CN11" s="22">
        <f>'Data - H'!CJ$5</f>
        <v>0.99670000000000003</v>
      </c>
      <c r="CO11" s="22">
        <f>'Data - H'!CK$5</f>
        <v>0.99670000000000003</v>
      </c>
      <c r="CP11" s="22">
        <f>'Data - H'!CL$5</f>
        <v>0.99670000000000003</v>
      </c>
      <c r="CQ11" s="22">
        <f>'Data - H'!CM$5</f>
        <v>0.99670000000000003</v>
      </c>
      <c r="CR11" s="22">
        <f>'Data - H'!CN$5</f>
        <v>0.99670000000000003</v>
      </c>
      <c r="CS11" s="22">
        <f>'Data - H'!CO$5</f>
        <v>0.99680000000000002</v>
      </c>
      <c r="CT11" s="22">
        <f>'Data - H'!CP$5</f>
        <v>0.99690000000000001</v>
      </c>
      <c r="CU11" s="22">
        <f>'Data - H'!CQ$5</f>
        <v>0.99690000000000001</v>
      </c>
      <c r="CV11" s="22">
        <f>'Data - H'!CR$5</f>
        <v>0.997</v>
      </c>
      <c r="CW11" s="22">
        <f>'Data - H'!CS$5</f>
        <v>0.997</v>
      </c>
      <c r="CX11" s="22">
        <f>'Data - H'!CT$5</f>
        <v>0.99709999999999999</v>
      </c>
      <c r="CY11" s="22">
        <f>'Data - H'!CU$5</f>
        <v>0.99719999999999998</v>
      </c>
      <c r="CZ11" s="22">
        <f>'Data - H'!CV$5</f>
        <v>0.99729999999999996</v>
      </c>
      <c r="DA11" s="22">
        <f>'Data - H'!CW$5</f>
        <v>0.99739999999999995</v>
      </c>
      <c r="DB11" s="22">
        <f>'Data - H'!CX$5</f>
        <v>0.99750000000000005</v>
      </c>
      <c r="DC11" s="22">
        <f>'Data - H'!CY$5</f>
        <v>0.99760000000000004</v>
      </c>
      <c r="DD11" s="22">
        <f>'Data - H'!CZ$5</f>
        <v>0.99760000000000004</v>
      </c>
      <c r="DE11" s="22">
        <f>'Data - H'!DA$5</f>
        <v>0.99760000000000004</v>
      </c>
      <c r="DF11" s="22">
        <f>'Data - H'!DB$5</f>
        <v>0.99760000000000004</v>
      </c>
      <c r="DG11" s="22">
        <f>'Data - H'!DC$5</f>
        <v>0.99760000000000004</v>
      </c>
      <c r="DH11" s="22">
        <f>'Data - H'!DD$5</f>
        <v>0.99760000000000004</v>
      </c>
      <c r="DI11" s="22">
        <f>'Data - H'!DE$5</f>
        <v>0.99760000000000004</v>
      </c>
      <c r="DJ11" s="22">
        <f>'Data - H'!DF$5</f>
        <v>0.99770000000000003</v>
      </c>
      <c r="DK11" s="22">
        <f>'Data - H'!DG$5</f>
        <v>0.99780000000000002</v>
      </c>
      <c r="DL11" s="22">
        <f>'Data - H'!DH$5</f>
        <v>0.99780000000000002</v>
      </c>
      <c r="DM11" s="22">
        <f>'Data - H'!DI$5</f>
        <v>0.99790000000000001</v>
      </c>
      <c r="DN11" s="22">
        <f>'Data - H'!DJ$5</f>
        <v>0.99780000000000002</v>
      </c>
      <c r="DO11" s="22">
        <f>'Data - H'!DK$5</f>
        <v>0.99780000000000002</v>
      </c>
      <c r="DP11" s="22">
        <f>'Data - H'!DL$5</f>
        <v>0.99770000000000003</v>
      </c>
      <c r="DQ11" s="22">
        <f>'Data - H'!DM$5</f>
        <v>0.99770000000000003</v>
      </c>
      <c r="DR11" s="22">
        <f>'Data - H'!DN$5</f>
        <v>0.99760000000000004</v>
      </c>
      <c r="DS11" s="22">
        <f>'Data - H'!DO$5</f>
        <v>0.99770000000000003</v>
      </c>
      <c r="DT11" s="22">
        <f>'Data - H'!DP$5</f>
        <v>0.99770000000000003</v>
      </c>
      <c r="DU11" s="22">
        <f>'Data - H'!DQ$5</f>
        <v>0.99780000000000002</v>
      </c>
      <c r="DV11" s="22">
        <f>'Data - H'!DR$5</f>
        <v>0.99790000000000001</v>
      </c>
      <c r="DW11" s="22">
        <f>'Data - H'!DS$5</f>
        <v>0.99790000000000001</v>
      </c>
      <c r="DX11" s="22">
        <f>'Data - H'!DT$5</f>
        <v>0.99790000000000001</v>
      </c>
      <c r="DY11" s="22">
        <f>'Data - H'!DU$5</f>
        <v>0.99790000000000001</v>
      </c>
      <c r="DZ11" s="22">
        <f>'Data - H'!DV$5</f>
        <v>0.99790000000000001</v>
      </c>
      <c r="EA11" s="22">
        <f>'Data - H'!DW$5</f>
        <v>0.99790000000000001</v>
      </c>
      <c r="EB11" s="22">
        <f>'Data - H'!DX$5</f>
        <v>0.99790000000000001</v>
      </c>
      <c r="EC11" s="22">
        <f>'Data - H'!DY$5</f>
        <v>0.998</v>
      </c>
      <c r="ED11" s="22">
        <f>'Data - H'!DZ$5</f>
        <v>0.998</v>
      </c>
      <c r="EE11" s="22">
        <f>'Data - H'!EA$5</f>
        <v>0.99809999999999999</v>
      </c>
      <c r="EF11" s="22">
        <f>'Data - H'!EB$5</f>
        <v>0.99809999999999999</v>
      </c>
      <c r="EG11" s="22">
        <f>'Data - H'!EC$5</f>
        <v>0.99819999999999998</v>
      </c>
      <c r="EH11" s="22">
        <f>'Data - H'!ED$5</f>
        <v>0.99819999999999998</v>
      </c>
      <c r="EI11" s="22">
        <f>'Data - H'!EE$5</f>
        <v>0.99819999999999998</v>
      </c>
      <c r="EJ11" s="22">
        <f>'Data - H'!EF$5</f>
        <v>0.99819999999999998</v>
      </c>
      <c r="EK11" s="22">
        <f>'Data - H'!EG$5</f>
        <v>0.99819999999999998</v>
      </c>
      <c r="EL11" s="22">
        <f>'Data - H'!EH$5</f>
        <v>0.99819999999999998</v>
      </c>
      <c r="EM11" s="22">
        <f>'Data - H'!EI$5</f>
        <v>0.99819999999999998</v>
      </c>
      <c r="EN11" s="22">
        <f>'Data - H'!EJ$5</f>
        <v>0.99829999999999997</v>
      </c>
      <c r="EO11" s="22">
        <f>'Data - H'!EK$5</f>
        <v>0.99829999999999997</v>
      </c>
      <c r="EP11" s="22">
        <f>'Data - H'!EL$5</f>
        <v>0.99839999999999995</v>
      </c>
      <c r="EQ11" s="22">
        <f>'Data - H'!EM$5</f>
        <v>0.99839999999999995</v>
      </c>
      <c r="ER11" s="22">
        <f>'Data - H'!EN$5</f>
        <v>0.99850000000000005</v>
      </c>
      <c r="ES11" s="22">
        <f>'Data - H'!EO$5</f>
        <v>0.99850000000000005</v>
      </c>
      <c r="ET11" s="22">
        <f>'Data - H'!EP$5</f>
        <v>0.99850000000000005</v>
      </c>
      <c r="EU11" s="22">
        <f>'Data - H'!EQ$5</f>
        <v>0.99839999999999995</v>
      </c>
      <c r="EV11" s="22">
        <f>'Data - H'!ER$5</f>
        <v>0.99839999999999995</v>
      </c>
      <c r="EW11" s="22">
        <f>'Data - H'!ES$5</f>
        <v>0.99829999999999997</v>
      </c>
      <c r="EX11" s="22">
        <f>'Data - H'!ET$5</f>
        <v>0.99819999999999998</v>
      </c>
      <c r="EY11" s="22">
        <f>'Data - H'!EU$5</f>
        <v>0.99819999999999998</v>
      </c>
      <c r="EZ11" s="22">
        <f>'Data - H'!EV$5</f>
        <v>0.99829999999999997</v>
      </c>
      <c r="FA11" s="22">
        <f>'Data - H'!EW$5</f>
        <v>0.99839999999999995</v>
      </c>
      <c r="FB11" s="22">
        <f>'Data - H'!EX$5</f>
        <v>0.99839999999999995</v>
      </c>
      <c r="FC11" s="22">
        <f>'Data - H'!EY$5</f>
        <v>0.99850000000000005</v>
      </c>
      <c r="FD11" s="22">
        <f>'Data - H'!EZ$5</f>
        <v>0.99850000000000005</v>
      </c>
      <c r="FE11" s="22">
        <f>'Data - H'!FA$5</f>
        <v>0.99850000000000005</v>
      </c>
      <c r="FF11" s="22">
        <f>'Data - H'!FB$5</f>
        <v>0.99850000000000005</v>
      </c>
      <c r="FG11" s="22">
        <f>'Data - H'!FC$5</f>
        <v>0.99850000000000005</v>
      </c>
      <c r="FH11" s="22">
        <f>'Data - H'!FD$5</f>
        <v>0.99850000000000005</v>
      </c>
      <c r="FI11" s="22">
        <f>'Data - H'!FE$5</f>
        <v>0.99850000000000005</v>
      </c>
      <c r="FJ11" s="22">
        <f>'Data - H'!FF$5</f>
        <v>0.99850000000000005</v>
      </c>
    </row>
    <row r="12" spans="1:174">
      <c r="A12" s="37"/>
      <c r="B12" s="6"/>
      <c r="C12" s="6" t="s">
        <v>20</v>
      </c>
      <c r="D12" s="6" t="s">
        <v>11</v>
      </c>
      <c r="E12" s="6" t="s">
        <v>8</v>
      </c>
      <c r="F12" s="22">
        <f>'Data - H'!B$3</f>
        <v>0.86199999999999999</v>
      </c>
      <c r="G12" s="22">
        <f>'Data - H'!C$3</f>
        <v>0.86</v>
      </c>
      <c r="H12" s="22">
        <f>'Data - H'!D$3</f>
        <v>0.86029999999999995</v>
      </c>
      <c r="I12" s="22">
        <f>'Data - H'!E$3</f>
        <v>0.86080000000000001</v>
      </c>
      <c r="J12" s="22">
        <f>'Data - H'!F$3</f>
        <v>0.86170000000000002</v>
      </c>
      <c r="K12" s="22">
        <f>'Data - H'!G$3</f>
        <v>0.86319999999999997</v>
      </c>
      <c r="L12" s="22">
        <f>'Data - H'!H$3</f>
        <v>0.86580000000000001</v>
      </c>
      <c r="M12" s="22">
        <f>'Data - H'!I$3</f>
        <v>0.87009999999999998</v>
      </c>
      <c r="N12" s="22">
        <f>'Data - H'!J$3</f>
        <v>0.87570000000000003</v>
      </c>
      <c r="O12" s="22">
        <f>'Data - H'!K$3</f>
        <v>0.88300000000000001</v>
      </c>
      <c r="P12" s="22">
        <f>'Data - H'!L$3</f>
        <v>0.88739999999999997</v>
      </c>
      <c r="Q12" s="22">
        <f>'Data - H'!M$3</f>
        <v>0.89239999999999997</v>
      </c>
      <c r="R12" s="22">
        <f>'Data - H'!N$3</f>
        <v>0.9032</v>
      </c>
      <c r="S12" s="22">
        <f>'Data - H'!O$3</f>
        <v>0.91049999999999998</v>
      </c>
      <c r="T12" s="22">
        <f>'Data - H'!P$3</f>
        <v>0.91569999999999996</v>
      </c>
      <c r="U12" s="22">
        <f>'Data - H'!Q$3</f>
        <v>0.9204</v>
      </c>
      <c r="V12" s="22">
        <f>'Data - H'!R$3</f>
        <v>0.9254</v>
      </c>
      <c r="W12" s="22">
        <f>'Data - H'!S$3</f>
        <v>0.92949999999999999</v>
      </c>
      <c r="X12" s="22">
        <f>'Data - H'!T$3</f>
        <v>0.93210000000000004</v>
      </c>
      <c r="Y12" s="22">
        <f>'Data - H'!U$3</f>
        <v>0.93479999999999996</v>
      </c>
      <c r="Z12" s="22">
        <f>'Data - H'!V$3</f>
        <v>0.93659999999999999</v>
      </c>
      <c r="AA12" s="22">
        <f>'Data - H'!W$3</f>
        <v>0.93820000000000003</v>
      </c>
      <c r="AB12" s="22">
        <f>'Data - H'!X$3</f>
        <v>0.93979999999999997</v>
      </c>
      <c r="AC12" s="22">
        <f>'Data - H'!Y$3</f>
        <v>0.94130000000000003</v>
      </c>
      <c r="AD12" s="22">
        <f>'Data - H'!Z$3</f>
        <v>0.94289999999999996</v>
      </c>
      <c r="AE12" s="22">
        <f>'Data - H'!AA$3</f>
        <v>0.94450000000000001</v>
      </c>
      <c r="AF12" s="22">
        <f>'Data - H'!AB$3</f>
        <v>0.94610000000000005</v>
      </c>
      <c r="AG12" s="22">
        <f>'Data - H'!AC$3</f>
        <v>0.94769999999999999</v>
      </c>
      <c r="AH12" s="22">
        <f>'Data - H'!AD$3</f>
        <v>0.94930000000000003</v>
      </c>
      <c r="AI12" s="22">
        <f>'Data - H'!AE$3</f>
        <v>0.95040000000000002</v>
      </c>
      <c r="AJ12" s="22">
        <f>'Data - H'!AF$3</f>
        <v>0.95109999999999995</v>
      </c>
      <c r="AK12" s="22">
        <f>'Data - H'!AG$3</f>
        <v>0.95189999999999997</v>
      </c>
      <c r="AL12" s="22">
        <f>'Data - H'!AH$3</f>
        <v>0.9526</v>
      </c>
      <c r="AM12" s="22">
        <f>'Data - H'!AI$3</f>
        <v>0.95340000000000003</v>
      </c>
      <c r="AN12" s="22">
        <f>'Data - H'!AJ$3</f>
        <v>0.95409999999999995</v>
      </c>
      <c r="AO12" s="22">
        <f>'Data - H'!AK$3</f>
        <v>0.95489999999999997</v>
      </c>
      <c r="AP12" s="22">
        <f>'Data - H'!AL$3</f>
        <v>0.95569999999999999</v>
      </c>
      <c r="AQ12" s="22">
        <f>'Data - H'!AM$3</f>
        <v>0.95650000000000002</v>
      </c>
      <c r="AR12" s="22">
        <f>'Data - H'!AN$3</f>
        <v>0.95730000000000004</v>
      </c>
      <c r="AS12" s="22">
        <f>'Data - H'!AO$3</f>
        <v>0.95809999999999995</v>
      </c>
      <c r="AT12" s="22">
        <f>'Data - H'!AP$3</f>
        <v>0.95889999999999997</v>
      </c>
      <c r="AU12" s="22">
        <f>'Data - H'!AQ$3</f>
        <v>0.9597</v>
      </c>
      <c r="AV12" s="22">
        <f>'Data - H'!AR$3</f>
        <v>0.96020000000000005</v>
      </c>
      <c r="AW12" s="22">
        <f>'Data - H'!AS$3</f>
        <v>0.96079999999999999</v>
      </c>
      <c r="AX12" s="22">
        <f>'Data - H'!AT$3</f>
        <v>0.96130000000000004</v>
      </c>
      <c r="AY12" s="22">
        <f>'Data - H'!AU$3</f>
        <v>0.96179999999999999</v>
      </c>
      <c r="AZ12" s="22">
        <f>'Data - H'!AV$3</f>
        <v>0.96230000000000004</v>
      </c>
      <c r="BA12" s="22">
        <f>'Data - H'!AW$3</f>
        <v>0.96279999999999999</v>
      </c>
      <c r="BB12" s="22">
        <f>'Data - H'!AX$3</f>
        <v>0.96330000000000005</v>
      </c>
      <c r="BC12" s="22">
        <f>'Data - H'!AY$3</f>
        <v>0.96379999999999999</v>
      </c>
      <c r="BD12" s="22">
        <f>'Data - H'!AZ$3</f>
        <v>0.96430000000000005</v>
      </c>
      <c r="BE12" s="22">
        <f>'Data - H'!BA$3</f>
        <v>0.96479999999999999</v>
      </c>
      <c r="BF12" s="22">
        <f>'Data - H'!BB$3</f>
        <v>0.96530000000000005</v>
      </c>
      <c r="BG12" s="22">
        <f>'Data - H'!BC$3</f>
        <v>0.9657</v>
      </c>
      <c r="BH12" s="22">
        <f>'Data - H'!BD$3</f>
        <v>0.96609999999999996</v>
      </c>
      <c r="BI12" s="22">
        <f>'Data - H'!BE$3</f>
        <v>0.96650000000000003</v>
      </c>
      <c r="BJ12" s="22">
        <f>'Data - H'!BF$3</f>
        <v>0.96699999999999997</v>
      </c>
      <c r="BK12" s="22">
        <f>'Data - H'!BG$3</f>
        <v>0.96740000000000004</v>
      </c>
      <c r="BL12" s="22">
        <f>'Data - H'!BH$3</f>
        <v>0.96779999999999999</v>
      </c>
      <c r="BM12" s="22">
        <f>'Data - H'!BI$3</f>
        <v>0.96819999999999995</v>
      </c>
      <c r="BN12" s="22">
        <f>'Data - H'!BJ$3</f>
        <v>0.96860000000000002</v>
      </c>
      <c r="BO12" s="22">
        <f>'Data - H'!BK$3</f>
        <v>0.96899999999999997</v>
      </c>
      <c r="BP12" s="22">
        <f>'Data - H'!BL$3</f>
        <v>0.96940000000000004</v>
      </c>
      <c r="BQ12" s="22">
        <f>'Data - H'!BM$3</f>
        <v>0.96989999999999998</v>
      </c>
      <c r="BR12" s="22">
        <f>'Data - H'!BN$3</f>
        <v>0.97030000000000005</v>
      </c>
      <c r="BS12" s="22">
        <f>'Data - H'!BO$3</f>
        <v>0.97050000000000003</v>
      </c>
      <c r="BT12" s="22">
        <f>'Data - H'!BP$3</f>
        <v>0.97070000000000001</v>
      </c>
      <c r="BU12" s="22">
        <f>'Data - H'!BQ$3</f>
        <v>0.97089999999999999</v>
      </c>
      <c r="BV12" s="22">
        <f>'Data - H'!BR$3</f>
        <v>0.97099999999999997</v>
      </c>
      <c r="BW12" s="22">
        <f>'Data - H'!BS$3</f>
        <v>0.97119999999999995</v>
      </c>
      <c r="BX12" s="22">
        <f>'Data - H'!BT$3</f>
        <v>0.97140000000000004</v>
      </c>
      <c r="BY12" s="22">
        <f>'Data - H'!BU$3</f>
        <v>0.97160000000000002</v>
      </c>
      <c r="BZ12" s="22">
        <f>'Data - H'!BV$3</f>
        <v>0.9718</v>
      </c>
      <c r="CA12" s="22">
        <f>'Data - H'!BW$3</f>
        <v>0.97199999999999998</v>
      </c>
      <c r="CB12" s="22">
        <f>'Data - H'!BX$3</f>
        <v>0.97209999999999996</v>
      </c>
      <c r="CC12" s="22">
        <f>'Data - H'!BY$3</f>
        <v>0.97230000000000005</v>
      </c>
      <c r="CD12" s="22">
        <f>'Data - H'!BZ$3</f>
        <v>0.97250000000000003</v>
      </c>
      <c r="CE12" s="22">
        <f>'Data - H'!CA$3</f>
        <v>0.97270000000000001</v>
      </c>
      <c r="CF12" s="22">
        <f>'Data - H'!CB$3</f>
        <v>0.97289999999999999</v>
      </c>
      <c r="CG12" s="22">
        <f>'Data - H'!CC$3</f>
        <v>0.97309999999999997</v>
      </c>
      <c r="CH12" s="22">
        <f>'Data - H'!CD$3</f>
        <v>0.97319999999999995</v>
      </c>
      <c r="CI12" s="22">
        <f>'Data - H'!CE$3</f>
        <v>0.97330000000000005</v>
      </c>
      <c r="CJ12" s="22">
        <f>'Data - H'!CF$3</f>
        <v>0.97330000000000005</v>
      </c>
      <c r="CK12" s="22">
        <f>'Data - H'!CG$3</f>
        <v>0.97340000000000004</v>
      </c>
      <c r="CL12" s="22">
        <f>'Data - H'!CH$3</f>
        <v>0.97350000000000003</v>
      </c>
      <c r="CM12" s="22">
        <f>'Data - H'!CI$3</f>
        <v>0.97360000000000002</v>
      </c>
      <c r="CN12" s="22">
        <f>'Data - H'!CJ$3</f>
        <v>0.97360000000000002</v>
      </c>
      <c r="CO12" s="22">
        <f>'Data - H'!CK$3</f>
        <v>0.97370000000000001</v>
      </c>
      <c r="CP12" s="22">
        <f>'Data - H'!CL$3</f>
        <v>0.9738</v>
      </c>
      <c r="CQ12" s="22">
        <f>'Data - H'!CM$3</f>
        <v>0.97389999999999999</v>
      </c>
      <c r="CR12" s="22">
        <f>'Data - H'!CN$3</f>
        <v>0.97389999999999999</v>
      </c>
      <c r="CS12" s="22">
        <f>'Data - H'!CO$3</f>
        <v>0.97399999999999998</v>
      </c>
      <c r="CT12" s="22">
        <f>'Data - H'!CP$3</f>
        <v>0.97409999999999997</v>
      </c>
      <c r="CU12" s="22">
        <f>'Data - H'!CQ$3</f>
        <v>0.97409999999999997</v>
      </c>
      <c r="CV12" s="22">
        <f>'Data - H'!CR$3</f>
        <v>0.97419999999999995</v>
      </c>
      <c r="CW12" s="22">
        <f>'Data - H'!CS$3</f>
        <v>0.97430000000000005</v>
      </c>
      <c r="CX12" s="22">
        <f>'Data - H'!CT$3</f>
        <v>0.97440000000000004</v>
      </c>
      <c r="CY12" s="22">
        <f>'Data - H'!CU$3</f>
        <v>0.97440000000000004</v>
      </c>
      <c r="CZ12" s="22">
        <f>'Data - H'!CV$3</f>
        <v>0.97450000000000003</v>
      </c>
      <c r="DA12" s="22">
        <f>'Data - H'!CW$3</f>
        <v>0.97460000000000002</v>
      </c>
      <c r="DB12" s="22">
        <f>'Data - H'!CX$3</f>
        <v>0.97460000000000002</v>
      </c>
      <c r="DC12" s="22">
        <f>'Data - H'!CY$3</f>
        <v>0.97470000000000001</v>
      </c>
      <c r="DD12" s="22">
        <f>'Data - H'!CZ$3</f>
        <v>0.97470000000000001</v>
      </c>
      <c r="DE12" s="22">
        <f>'Data - H'!DA$3</f>
        <v>0.9748</v>
      </c>
      <c r="DF12" s="22">
        <f>'Data - H'!DB$3</f>
        <v>0.97489999999999999</v>
      </c>
      <c r="DG12" s="22">
        <f>'Data - H'!DC$3</f>
        <v>0.97489999999999999</v>
      </c>
      <c r="DH12" s="22">
        <f>'Data - H'!DD$3</f>
        <v>0.97499999999999998</v>
      </c>
      <c r="DI12" s="22">
        <f>'Data - H'!DE$3</f>
        <v>0.97509999999999997</v>
      </c>
      <c r="DJ12" s="22">
        <f>'Data - H'!DF$3</f>
        <v>0.97509999999999997</v>
      </c>
      <c r="DK12" s="22">
        <f>'Data - H'!DG$3</f>
        <v>0.97519999999999996</v>
      </c>
      <c r="DL12" s="22">
        <f>'Data - H'!DH$3</f>
        <v>0.97519999999999996</v>
      </c>
      <c r="DM12" s="22">
        <f>'Data - H'!DI$3</f>
        <v>0.97529999999999994</v>
      </c>
      <c r="DN12" s="22">
        <f>'Data - H'!DJ$3</f>
        <v>0.97540000000000004</v>
      </c>
      <c r="DO12" s="22">
        <f>'Data - H'!DK$3</f>
        <v>0.97540000000000004</v>
      </c>
      <c r="DP12" s="22">
        <f>'Data - H'!DL$3</f>
        <v>0.97550000000000003</v>
      </c>
      <c r="DQ12" s="22">
        <f>'Data - H'!DM$3</f>
        <v>0.97560000000000002</v>
      </c>
      <c r="DR12" s="22">
        <f>'Data - H'!DN$3</f>
        <v>0.97560000000000002</v>
      </c>
      <c r="DS12" s="22">
        <f>'Data - H'!DO$3</f>
        <v>0.97570000000000001</v>
      </c>
      <c r="DT12" s="22">
        <f>'Data - H'!DP$3</f>
        <v>0.97570000000000001</v>
      </c>
      <c r="DU12" s="22">
        <f>'Data - H'!DQ$3</f>
        <v>0.9758</v>
      </c>
      <c r="DV12" s="22">
        <f>'Data - H'!DR$3</f>
        <v>0.97589999999999999</v>
      </c>
      <c r="DW12" s="22">
        <f>'Data - H'!DS$3</f>
        <v>0.97589999999999999</v>
      </c>
      <c r="DX12" s="22">
        <f>'Data - H'!DT$3</f>
        <v>0.97599999999999998</v>
      </c>
      <c r="DY12" s="22">
        <f>'Data - H'!DU$3</f>
        <v>0.97599999999999998</v>
      </c>
      <c r="DZ12" s="22">
        <f>'Data - H'!DV$3</f>
        <v>0.97609999999999997</v>
      </c>
      <c r="EA12" s="22">
        <f>'Data - H'!DW$3</f>
        <v>0.97609999999999997</v>
      </c>
      <c r="EB12" s="22">
        <f>'Data - H'!DX$3</f>
        <v>0.97619999999999996</v>
      </c>
      <c r="EC12" s="22">
        <f>'Data - H'!DY$3</f>
        <v>0.97629999999999995</v>
      </c>
      <c r="ED12" s="22">
        <f>'Data - H'!DZ$3</f>
        <v>0.97629999999999995</v>
      </c>
      <c r="EE12" s="22">
        <f>'Data - H'!EA$3</f>
        <v>0.97640000000000005</v>
      </c>
      <c r="EF12" s="22">
        <f>'Data - H'!EB$3</f>
        <v>0.97640000000000005</v>
      </c>
      <c r="EG12" s="22">
        <f>'Data - H'!EC$3</f>
        <v>0.97650000000000003</v>
      </c>
      <c r="EH12" s="22">
        <f>'Data - H'!ED$3</f>
        <v>0.97650000000000003</v>
      </c>
      <c r="EI12" s="22">
        <f>'Data - H'!EE$3</f>
        <v>0.97660000000000002</v>
      </c>
      <c r="EJ12" s="22">
        <f>'Data - H'!EF$3</f>
        <v>0.97660000000000002</v>
      </c>
      <c r="EK12" s="22">
        <f>'Data - H'!EG$3</f>
        <v>0.97670000000000001</v>
      </c>
      <c r="EL12" s="22">
        <f>'Data - H'!EH$3</f>
        <v>0.97670000000000001</v>
      </c>
      <c r="EM12" s="22">
        <f>'Data - H'!EI$3</f>
        <v>0.9768</v>
      </c>
      <c r="EN12" s="22">
        <f>'Data - H'!EJ$3</f>
        <v>0.9768</v>
      </c>
      <c r="EO12" s="22">
        <f>'Data - H'!EK$3</f>
        <v>0.97689999999999999</v>
      </c>
      <c r="EP12" s="22">
        <f>'Data - H'!EL$3</f>
        <v>0.97689999999999999</v>
      </c>
      <c r="EQ12" s="22">
        <f>'Data - H'!EM$3</f>
        <v>0.97699999999999998</v>
      </c>
      <c r="ER12" s="22">
        <f>'Data - H'!EN$3</f>
        <v>0.97699999999999998</v>
      </c>
      <c r="ES12" s="22">
        <f>'Data - H'!EO$3</f>
        <v>0.97709999999999997</v>
      </c>
      <c r="ET12" s="22">
        <f>'Data - H'!EP$3</f>
        <v>0.97709999999999997</v>
      </c>
      <c r="EU12" s="22">
        <f>'Data - H'!EQ$3</f>
        <v>0.97719999999999996</v>
      </c>
      <c r="EV12" s="22">
        <f>'Data - H'!ER$3</f>
        <v>0.97719999999999996</v>
      </c>
      <c r="EW12" s="22">
        <f>'Data - H'!ES$3</f>
        <v>0.97729999999999995</v>
      </c>
      <c r="EX12" s="22">
        <f>'Data - H'!ET$3</f>
        <v>0.97729999999999995</v>
      </c>
      <c r="EY12" s="22">
        <f>'Data - H'!EU$3</f>
        <v>0.97740000000000005</v>
      </c>
      <c r="EZ12" s="22">
        <f>'Data - H'!EV$3</f>
        <v>0.97740000000000005</v>
      </c>
      <c r="FA12" s="22">
        <f>'Data - H'!EW$3</f>
        <v>0.97750000000000004</v>
      </c>
      <c r="FB12" s="22">
        <f>'Data - H'!EX$3</f>
        <v>0.97750000000000004</v>
      </c>
      <c r="FC12" s="22">
        <f>'Data - H'!EY$3</f>
        <v>0.97750000000000004</v>
      </c>
      <c r="FD12" s="22">
        <f>'Data - H'!EZ$3</f>
        <v>0.97760000000000002</v>
      </c>
      <c r="FE12" s="22">
        <f>'Data - H'!FA$3</f>
        <v>0.97760000000000002</v>
      </c>
      <c r="FF12" s="22">
        <f>'Data - H'!FB$3</f>
        <v>0.97770000000000001</v>
      </c>
      <c r="FG12" s="22">
        <f>'Data - H'!FC$3</f>
        <v>0.97770000000000001</v>
      </c>
      <c r="FH12" s="22">
        <f>'Data - H'!FD$3</f>
        <v>0.9778</v>
      </c>
      <c r="FI12" s="22">
        <f>'Data - H'!FE$3</f>
        <v>0.9778</v>
      </c>
      <c r="FJ12" s="22">
        <f>'Data - H'!FF$3</f>
        <v>0.97789999999999999</v>
      </c>
    </row>
    <row r="13" spans="1:174">
      <c r="A13" s="37"/>
      <c r="B13" s="6" t="s">
        <v>21</v>
      </c>
      <c r="C13" s="6"/>
      <c r="D13" s="6" t="s">
        <v>22</v>
      </c>
      <c r="E13" s="6" t="s">
        <v>23</v>
      </c>
      <c r="F13" s="22">
        <f>'Data - H'!B$11</f>
        <v>0.90673417861080496</v>
      </c>
      <c r="G13" s="22">
        <f>'Data - H'!C$11</f>
        <v>0.89784773980154398</v>
      </c>
      <c r="H13" s="22">
        <f>'Data - H'!D$11</f>
        <v>0.88896130099228199</v>
      </c>
      <c r="I13" s="22">
        <f>'Data - H'!E$11</f>
        <v>0.88645893333333303</v>
      </c>
      <c r="J13" s="22">
        <f>'Data - H'!F$11</f>
        <v>0.88780337777777796</v>
      </c>
      <c r="K13" s="22">
        <f>'Data - H'!G$11</f>
        <v>0.889147822222222</v>
      </c>
      <c r="L13" s="22">
        <f>'Data - H'!H$11</f>
        <v>0.90004645801526695</v>
      </c>
      <c r="M13" s="22">
        <f>'Data - H'!I$11</f>
        <v>0.91173093638676905</v>
      </c>
      <c r="N13" s="22">
        <f>'Data - H'!J$11</f>
        <v>0.92594331047381595</v>
      </c>
      <c r="O13" s="22">
        <f>'Data - H'!K$11</f>
        <v>0.94107597126795794</v>
      </c>
      <c r="P13" s="22">
        <f>'Data - H'!L$11</f>
        <v>0.95768434103685196</v>
      </c>
      <c r="Q13" s="22">
        <f>'Data - H'!M$11</f>
        <v>0.96890117942984899</v>
      </c>
      <c r="R13" s="22">
        <f>'Data - H'!N$11</f>
        <v>0.97835897708216901</v>
      </c>
      <c r="S13" s="22">
        <f>'Data - H'!O$11</f>
        <v>0.98478810038340903</v>
      </c>
      <c r="T13" s="22">
        <f>'Data - H'!P$11</f>
        <v>0.99110737539212301</v>
      </c>
      <c r="U13" s="22">
        <f>'Data - H'!Q$11</f>
        <v>0.99689165946946301</v>
      </c>
      <c r="V13" s="22">
        <f>'Data - H'!R$11</f>
        <v>0.997638112276373</v>
      </c>
      <c r="W13" s="22">
        <f>'Data - H'!S$11</f>
        <v>0.99838456508328199</v>
      </c>
      <c r="X13" s="22">
        <f>'Data - H'!T$11</f>
        <v>0.99913101789019099</v>
      </c>
      <c r="Y13" s="22">
        <f>'Data - H'!U$11</f>
        <v>0.98719490734385695</v>
      </c>
      <c r="Z13" s="22">
        <f>'Data - H'!V$11</f>
        <v>0.97736178126442097</v>
      </c>
      <c r="AA13" s="22">
        <f>'Data - H'!W$11</f>
        <v>0.97401614213197996</v>
      </c>
      <c r="AB13" s="22">
        <f>'Data - H'!X$11</f>
        <v>0.97143999999999997</v>
      </c>
      <c r="AC13" s="22">
        <f>'Data - H'!Y$11</f>
        <v>0.97143999999999997</v>
      </c>
      <c r="AD13" s="22">
        <f>'Data - H'!Z$11</f>
        <v>0.97143999999999997</v>
      </c>
      <c r="AE13" s="22">
        <f>'Data - H'!AA$11</f>
        <v>0.97143999999999997</v>
      </c>
      <c r="AF13" s="22">
        <f>'Data - H'!AB$11</f>
        <v>0.97143999999999997</v>
      </c>
      <c r="AG13" s="22">
        <f>'Data - H'!AC$11</f>
        <v>0.97143999999999997</v>
      </c>
      <c r="AH13" s="22">
        <f>'Data - H'!AD$11</f>
        <v>0.97143999999999997</v>
      </c>
      <c r="AI13" s="22">
        <f>'Data - H'!AE$11</f>
        <v>0.97172181428211002</v>
      </c>
      <c r="AJ13" s="22">
        <f>'Data - H'!AF$11</f>
        <v>0.97202713853141598</v>
      </c>
      <c r="AK13" s="22">
        <f>'Data - H'!AG$11</f>
        <v>0.97233246278072205</v>
      </c>
      <c r="AL13" s="22">
        <f>'Data - H'!AH$11</f>
        <v>0.97263778703002801</v>
      </c>
      <c r="AM13" s="22">
        <f>'Data - H'!AI$11</f>
        <v>0.97265000000000001</v>
      </c>
      <c r="AN13" s="22">
        <f>'Data - H'!AJ$11</f>
        <v>0.97265000000000001</v>
      </c>
      <c r="AO13" s="22">
        <f>'Data - H'!AK$11</f>
        <v>0.97265000000000001</v>
      </c>
      <c r="AP13" s="22">
        <f>'Data - H'!AL$11</f>
        <v>0.97437134727369001</v>
      </c>
      <c r="AQ13" s="22">
        <f>'Data - H'!AM$11</f>
        <v>0.97629035203811498</v>
      </c>
      <c r="AR13" s="22">
        <f>'Data - H'!AN$11</f>
        <v>0.97820935680254095</v>
      </c>
      <c r="AS13" s="22">
        <f>'Data - H'!AO$11</f>
        <v>0.98003332407407395</v>
      </c>
      <c r="AT13" s="22">
        <f>'Data - H'!AP$11</f>
        <v>0.981153694444444</v>
      </c>
      <c r="AU13" s="22">
        <f>'Data - H'!AQ$11</f>
        <v>0.98227406481481505</v>
      </c>
      <c r="AV13" s="22">
        <f>'Data - H'!AR$11</f>
        <v>0.98482637627432801</v>
      </c>
      <c r="AW13" s="22">
        <f>'Data - H'!AS$11</f>
        <v>0.98743990732159403</v>
      </c>
      <c r="AX13" s="22">
        <f>'Data - H'!AT$11</f>
        <v>0.99005343836885995</v>
      </c>
      <c r="AY13" s="22">
        <f>'Data - H'!AU$11</f>
        <v>0.99320675570395101</v>
      </c>
      <c r="AZ13" s="22">
        <f>'Data - H'!AV$11</f>
        <v>0.99656791318864801</v>
      </c>
      <c r="BA13" s="22">
        <f>'Data - H'!AW$11</f>
        <v>0.97592105140186902</v>
      </c>
      <c r="BB13" s="22">
        <f>'Data - H'!AX$11</f>
        <v>0.99101767475035696</v>
      </c>
      <c r="BC13" s="22">
        <f>'Data - H'!AY$11</f>
        <v>0.96830853658536598</v>
      </c>
      <c r="BD13" s="22">
        <f>'Data - H'!AZ$11</f>
        <v>0.95879634146341497</v>
      </c>
      <c r="BE13" s="22">
        <f>'Data - H'!BA$11</f>
        <v>0.96048610705596105</v>
      </c>
      <c r="BF13" s="22">
        <f>'Data - H'!BB$11</f>
        <v>0.96300609315259</v>
      </c>
      <c r="BG13" s="22">
        <f>'Data - H'!BC$11</f>
        <v>0.96575401486988799</v>
      </c>
      <c r="BH13" s="22">
        <f>'Data - H'!BD$11</f>
        <v>0.97249503097893397</v>
      </c>
      <c r="BI13" s="22">
        <f>'Data - H'!BE$11</f>
        <v>0.97869635580334502</v>
      </c>
      <c r="BJ13" s="22">
        <f>'Data - H'!BF$11</f>
        <v>0.98421080081094803</v>
      </c>
      <c r="BK13" s="22">
        <f>'Data - H'!BG$11</f>
        <v>0.99029806374502005</v>
      </c>
      <c r="BL13" s="22">
        <f>'Data - H'!BH$11</f>
        <v>0.99571171292624905</v>
      </c>
      <c r="BM13" s="22">
        <f>'Data - H'!BI$11</f>
        <v>0.99619149088025405</v>
      </c>
      <c r="BN13" s="22">
        <f>'Data - H'!BJ$11</f>
        <v>0.99667126883425905</v>
      </c>
      <c r="BO13" s="22">
        <f>'Data - H'!BK$11</f>
        <v>0.99748261904761903</v>
      </c>
      <c r="BP13" s="22">
        <f>'Data - H'!BL$11</f>
        <v>0.99844293650793703</v>
      </c>
      <c r="BQ13" s="22">
        <f>'Data - H'!BM$11</f>
        <v>0.99842827014218005</v>
      </c>
      <c r="BR13" s="22">
        <f>'Data - H'!BN$11</f>
        <v>0.99365338862559205</v>
      </c>
      <c r="BS13" s="22">
        <f>'Data - H'!BO$11</f>
        <v>0.98887850710900504</v>
      </c>
      <c r="BT13" s="22">
        <f>'Data - H'!BP$11</f>
        <v>0.98667420338983103</v>
      </c>
      <c r="BU13" s="22">
        <f>'Data - H'!BQ$11</f>
        <v>0.98592844067796603</v>
      </c>
      <c r="BV13" s="22">
        <f>'Data - H'!BR$11</f>
        <v>0.98518267796610204</v>
      </c>
      <c r="BW13" s="22">
        <f>'Data - H'!BS$11</f>
        <v>0.985258366666667</v>
      </c>
      <c r="BX13" s="22">
        <f>'Data - H'!BT$11</f>
        <v>0.98660281111111103</v>
      </c>
      <c r="BY13" s="22">
        <f>'Data - H'!BU$11</f>
        <v>0.98794725555555596</v>
      </c>
      <c r="BZ13" s="22">
        <f>'Data - H'!BV$11</f>
        <v>0.98836000000000002</v>
      </c>
      <c r="CA13" s="22">
        <f>'Data - H'!BW$11</f>
        <v>0.98836000000000002</v>
      </c>
      <c r="CB13" s="22">
        <f>'Data - H'!BX$11</f>
        <v>0.98836000000000002</v>
      </c>
      <c r="CC13" s="22">
        <f>'Data - H'!BY$11</f>
        <v>0.98810826629681003</v>
      </c>
      <c r="CD13" s="22">
        <f>'Data - H'!BZ$11</f>
        <v>0.98754885806749904</v>
      </c>
      <c r="CE13" s="22">
        <f>'Data - H'!CA$11</f>
        <v>0.98701241283676699</v>
      </c>
      <c r="CF13" s="22">
        <f>'Data - H'!CB$11</f>
        <v>0.98653301505546798</v>
      </c>
      <c r="CG13" s="22">
        <f>'Data - H'!CC$11</f>
        <v>0.98605361727416796</v>
      </c>
      <c r="CH13" s="22">
        <f>'Data - H'!CD$11</f>
        <v>0.98630621578738598</v>
      </c>
      <c r="CI13" s="22">
        <f>'Data - H'!CE$11</f>
        <v>0.98678618405394702</v>
      </c>
      <c r="CJ13" s="22">
        <f>'Data - H'!CF$11</f>
        <v>0.98724029293863702</v>
      </c>
      <c r="CK13" s="22">
        <f>'Data - H'!CG$11</f>
        <v>0.98761340425531896</v>
      </c>
      <c r="CL13" s="22">
        <f>'Data - H'!CH$11</f>
        <v>0.98798651557200101</v>
      </c>
      <c r="CM13" s="22">
        <f>'Data - H'!CI$11</f>
        <v>0.98835962688868295</v>
      </c>
      <c r="CN13" s="22">
        <f>'Data - H'!CJ$11</f>
        <v>0.98883948829829404</v>
      </c>
      <c r="CO13" s="22">
        <f>'Data - H'!CK$11</f>
        <v>0.98931945656485498</v>
      </c>
      <c r="CP13" s="22">
        <f>'Data - H'!CL$11</f>
        <v>0.98978405625462595</v>
      </c>
      <c r="CQ13" s="22">
        <f>'Data - H'!CM$11</f>
        <v>0.99023187268689905</v>
      </c>
      <c r="CR13" s="22">
        <f>'Data - H'!CN$11</f>
        <v>0.99067968911917104</v>
      </c>
      <c r="CS13" s="22">
        <f>'Data - H'!CO$11</f>
        <v>0.99077999999999999</v>
      </c>
      <c r="CT13" s="22">
        <f>'Data - H'!CP$11</f>
        <v>0.99077999999999999</v>
      </c>
      <c r="CU13" s="22">
        <f>'Data - H'!CQ$11</f>
        <v>0.99077999999999999</v>
      </c>
      <c r="CV13" s="22">
        <f>'Data - H'!CR$11</f>
        <v>0.99092656488549602</v>
      </c>
      <c r="CW13" s="22">
        <f>'Data - H'!CS$11</f>
        <v>0.99134294240110998</v>
      </c>
      <c r="CX13" s="22">
        <f>'Data - H'!CT$11</f>
        <v>0.99175931991672495</v>
      </c>
      <c r="CY13" s="22">
        <f>'Data - H'!CU$11</f>
        <v>0.99197999999999997</v>
      </c>
      <c r="CZ13" s="22">
        <f>'Data - H'!CV$11</f>
        <v>0.99197999999999997</v>
      </c>
      <c r="DA13" s="22">
        <f>'Data - H'!CW$11</f>
        <v>0.99197999999999997</v>
      </c>
      <c r="DB13" s="22">
        <f>'Data - H'!CX$11</f>
        <v>0.99197999999999997</v>
      </c>
      <c r="DC13" s="22">
        <f>'Data - H'!CY$11</f>
        <v>0.99197999999999997</v>
      </c>
      <c r="DD13" s="22">
        <f>'Data - H'!CZ$11</f>
        <v>0.99197999999999997</v>
      </c>
      <c r="DE13" s="22">
        <f>'Data - H'!DA$11</f>
        <v>0.99070497732997498</v>
      </c>
      <c r="DF13" s="22">
        <f>'Data - H'!DB$11</f>
        <v>0.98827172795969798</v>
      </c>
      <c r="DG13" s="22">
        <f>'Data - H'!DC$11</f>
        <v>0.98854245508981997</v>
      </c>
      <c r="DH13" s="22">
        <f>'Data - H'!DD$11</f>
        <v>0.99112585970915301</v>
      </c>
      <c r="DI13" s="22">
        <f>'Data - H'!DE$11</f>
        <v>0.99131518191841195</v>
      </c>
      <c r="DJ13" s="22">
        <f>'Data - H'!DF$11</f>
        <v>0.98921628330995803</v>
      </c>
      <c r="DK13" s="22">
        <f>'Data - H'!DG$11</f>
        <v>0.99560999999999999</v>
      </c>
      <c r="DL13" s="22">
        <f>'Data - H'!DH$11</f>
        <v>0.99560999999999999</v>
      </c>
      <c r="DM13" s="22">
        <f>'Data - H'!DI$11</f>
        <v>0.99591960700555304</v>
      </c>
      <c r="DN13" s="22">
        <f>'Data - H'!DJ$11</f>
        <v>0.99643648013669395</v>
      </c>
      <c r="DO13" s="22">
        <f>'Data - H'!DK$11</f>
        <v>0.99682000000000004</v>
      </c>
      <c r="DP13" s="22">
        <f>'Data - H'!DL$11</f>
        <v>0.99682000000000004</v>
      </c>
      <c r="DQ13" s="22">
        <f>'Data - H'!DM$11</f>
        <v>0.99682000000000004</v>
      </c>
      <c r="DR13" s="22">
        <f>'Data - H'!DN$11</f>
        <v>0.99682000000000004</v>
      </c>
      <c r="DS13" s="22">
        <f>'Data - H'!DO$11</f>
        <v>0.99677498041775503</v>
      </c>
      <c r="DT13" s="22">
        <f>'Data - H'!DP$11</f>
        <v>0.99638007180156696</v>
      </c>
      <c r="DU13" s="22">
        <f>'Data - H'!DQ$11</f>
        <v>0.995985163185379</v>
      </c>
      <c r="DV13" s="22">
        <f>'Data - H'!DR$11</f>
        <v>0.99560999999999999</v>
      </c>
      <c r="DW13" s="22">
        <f>'Data - H'!DS$11</f>
        <v>0.99560999999999999</v>
      </c>
      <c r="DX13" s="22">
        <f>'Data - H'!DT$11</f>
        <v>0.99560999999999999</v>
      </c>
      <c r="DY13" s="22">
        <f>'Data - H'!DU$11</f>
        <v>0.99560999999999999</v>
      </c>
      <c r="DZ13" s="22">
        <f>'Data - H'!DV$11</f>
        <v>0.99560999999999999</v>
      </c>
      <c r="EA13" s="22">
        <f>'Data - H'!DW$11</f>
        <v>0.99561186555658299</v>
      </c>
      <c r="EB13" s="22">
        <f>'Data - H'!DX$11</f>
        <v>0.99598497687326504</v>
      </c>
      <c r="EC13" s="22">
        <f>'Data - H'!DY$11</f>
        <v>0.99635808818994798</v>
      </c>
      <c r="ED13" s="22">
        <f>'Data - H'!DZ$11</f>
        <v>0.99673119950663003</v>
      </c>
      <c r="EE13" s="22">
        <f>'Data - H'!EA$11</f>
        <v>0.99682000000000004</v>
      </c>
      <c r="EF13" s="22">
        <f>'Data - H'!EB$11</f>
        <v>0.99682000000000004</v>
      </c>
      <c r="EG13" s="22">
        <f>'Data - H'!EC$11</f>
        <v>0.99499522658610295</v>
      </c>
      <c r="EH13" s="22">
        <f>'Data - H'!ED$11</f>
        <v>0.99195393756294103</v>
      </c>
      <c r="EI13" s="22">
        <f>'Data - H'!EE$11</f>
        <v>0.99284232267037498</v>
      </c>
      <c r="EJ13" s="22">
        <f>'Data - H'!EF$11</f>
        <v>0.99584662222222198</v>
      </c>
      <c r="EK13" s="22">
        <f>'Data - H'!EG$11</f>
        <v>0.99719106666666701</v>
      </c>
      <c r="EL13" s="22">
        <f>'Data - H'!EH$11</f>
        <v>0.99828261521377004</v>
      </c>
      <c r="EM13" s="22">
        <f>'Data - H'!EI$11</f>
        <v>0.99895446418656297</v>
      </c>
      <c r="EN13" s="22">
        <f>'Data - H'!EJ$11</f>
        <v>0.99924000000000002</v>
      </c>
      <c r="EO13" s="22">
        <f>'Data - H'!EK$11</f>
        <v>0.99924000000000002</v>
      </c>
      <c r="EP13" s="22">
        <f>'Data - H'!EL$11</f>
        <v>0.99924000000000002</v>
      </c>
      <c r="EQ13" s="22">
        <f>'Data - H'!EM$11</f>
        <v>0.99924000000000002</v>
      </c>
      <c r="ER13" s="22">
        <f>'Data - H'!EN$11</f>
        <v>0.99924000000000002</v>
      </c>
      <c r="ES13" s="22">
        <f>'Data - H'!EO$11</f>
        <v>0.99924000000000002</v>
      </c>
      <c r="ET13" s="22">
        <f>'Data - H'!EP$11</f>
        <v>0.99924000000000002</v>
      </c>
      <c r="EU13" s="22">
        <f>'Data - H'!EQ$11</f>
        <v>0.99924000000000002</v>
      </c>
      <c r="EV13" s="22">
        <f>'Data - H'!ER$11</f>
        <v>0.99924000000000002</v>
      </c>
      <c r="EW13" s="22">
        <f>'Data - H'!ES$11</f>
        <v>0.99924000000000002</v>
      </c>
      <c r="EX13" s="22">
        <f>'Data - H'!ET$11</f>
        <v>0.99924000000000002</v>
      </c>
      <c r="EY13" s="22">
        <f>'Data - H'!EU$11</f>
        <v>0.991087886937431</v>
      </c>
      <c r="EZ13" s="22">
        <f>'Data - H'!EV$11</f>
        <v>0.97715265093304005</v>
      </c>
      <c r="FA13" s="22">
        <f>'Data - H'!EW$11</f>
        <v>0.98072220980757296</v>
      </c>
      <c r="FB13" s="22">
        <f>'Data - H'!EX$11</f>
        <v>0.98460555858310606</v>
      </c>
      <c r="FC13" s="22">
        <f>'Data - H'!EY$11</f>
        <v>0.96771738121547002</v>
      </c>
      <c r="FD13" s="22">
        <f>'Data - H'!EZ$11</f>
        <v>0.96170633149171303</v>
      </c>
      <c r="FE13" s="22">
        <f>'Data - H'!FA$11</f>
        <v>0.95475469903894805</v>
      </c>
      <c r="FF13" s="22">
        <f>'Data - H'!FB$11</f>
        <v>0.95842187152250902</v>
      </c>
      <c r="FG13" s="22">
        <f>'Data - H'!FC$11</f>
        <v>0.96324814345991605</v>
      </c>
      <c r="FH13" s="22">
        <f>'Data - H'!FD$11</f>
        <v>0.97894884112149605</v>
      </c>
      <c r="FI13" s="22">
        <f>'Data - H'!FE$11</f>
        <v>0.99209237668161498</v>
      </c>
      <c r="FJ13" s="22">
        <f>'Data - H'!FF$11</f>
        <v>0.99924000000000002</v>
      </c>
    </row>
    <row r="14" spans="1:174">
      <c r="A14" s="37"/>
      <c r="B14" s="6" t="s">
        <v>24</v>
      </c>
      <c r="C14" s="6"/>
      <c r="D14" s="6" t="s">
        <v>22</v>
      </c>
      <c r="E14" s="6" t="s">
        <v>8</v>
      </c>
      <c r="F14" s="22">
        <f>'Data - H'!B$11</f>
        <v>0.90673417861080496</v>
      </c>
      <c r="G14" s="22">
        <f>'Data - H'!C$11</f>
        <v>0.89784773980154398</v>
      </c>
      <c r="H14" s="22">
        <f>'Data - H'!D$11</f>
        <v>0.88896130099228199</v>
      </c>
      <c r="I14" s="22">
        <f>'Data - H'!E$11</f>
        <v>0.88645893333333303</v>
      </c>
      <c r="J14" s="22">
        <f>'Data - H'!F$11</f>
        <v>0.88780337777777796</v>
      </c>
      <c r="K14" s="22">
        <f>'Data - H'!G$11</f>
        <v>0.889147822222222</v>
      </c>
      <c r="L14" s="22">
        <f>'Data - H'!H$11</f>
        <v>0.90004645801526695</v>
      </c>
      <c r="M14" s="22">
        <f>'Data - H'!I$11</f>
        <v>0.91173093638676905</v>
      </c>
      <c r="N14" s="22">
        <f>'Data - H'!J$11</f>
        <v>0.92594331047381595</v>
      </c>
      <c r="O14" s="22">
        <f>'Data - H'!K$11</f>
        <v>0.94107597126795794</v>
      </c>
      <c r="P14" s="22">
        <f>'Data - H'!L$11</f>
        <v>0.95768434103685196</v>
      </c>
      <c r="Q14" s="22">
        <f>'Data - H'!M$11</f>
        <v>0.96890117942984899</v>
      </c>
      <c r="R14" s="22">
        <f>'Data - H'!N$11</f>
        <v>0.97835897708216901</v>
      </c>
      <c r="S14" s="22">
        <f>'Data - H'!O$11</f>
        <v>0.98478810038340903</v>
      </c>
      <c r="T14" s="22">
        <f>'Data - H'!P$11</f>
        <v>0.99110737539212301</v>
      </c>
      <c r="U14" s="22">
        <f>'Data - H'!Q$11</f>
        <v>0.99689165946946301</v>
      </c>
      <c r="V14" s="22">
        <f>'Data - H'!R$11</f>
        <v>0.997638112276373</v>
      </c>
      <c r="W14" s="22">
        <f>'Data - H'!S$11</f>
        <v>0.99838456508328199</v>
      </c>
      <c r="X14" s="22">
        <f>'Data - H'!T$11</f>
        <v>0.99913101789019099</v>
      </c>
      <c r="Y14" s="22">
        <f>'Data - H'!U$11</f>
        <v>0.98719490734385695</v>
      </c>
      <c r="Z14" s="22">
        <f>'Data - H'!V$11</f>
        <v>0.97736178126442097</v>
      </c>
      <c r="AA14" s="22">
        <f>'Data - H'!W$11</f>
        <v>0.97401614213197996</v>
      </c>
      <c r="AB14" s="22">
        <f>'Data - H'!X$11</f>
        <v>0.97143999999999997</v>
      </c>
      <c r="AC14" s="22">
        <f>'Data - H'!Y$11</f>
        <v>0.97143999999999997</v>
      </c>
      <c r="AD14" s="22">
        <f>'Data - H'!Z$11</f>
        <v>0.97143999999999997</v>
      </c>
      <c r="AE14" s="22">
        <f>'Data - H'!AA$11</f>
        <v>0.97143999999999997</v>
      </c>
      <c r="AF14" s="22">
        <f>'Data - H'!AB$11</f>
        <v>0.97143999999999997</v>
      </c>
      <c r="AG14" s="22">
        <f>'Data - H'!AC$11</f>
        <v>0.97143999999999997</v>
      </c>
      <c r="AH14" s="22">
        <f>'Data - H'!AD$11</f>
        <v>0.97143999999999997</v>
      </c>
      <c r="AI14" s="22">
        <f>'Data - H'!AE$11</f>
        <v>0.97172181428211002</v>
      </c>
      <c r="AJ14" s="22">
        <f>'Data - H'!AF$11</f>
        <v>0.97202713853141598</v>
      </c>
      <c r="AK14" s="22">
        <f>'Data - H'!AG$11</f>
        <v>0.97233246278072205</v>
      </c>
      <c r="AL14" s="22">
        <f>'Data - H'!AH$11</f>
        <v>0.97263778703002801</v>
      </c>
      <c r="AM14" s="22">
        <f>'Data - H'!AI$11</f>
        <v>0.97265000000000001</v>
      </c>
      <c r="AN14" s="22">
        <f>'Data - H'!AJ$11</f>
        <v>0.97265000000000001</v>
      </c>
      <c r="AO14" s="22">
        <f>'Data - H'!AK$11</f>
        <v>0.97265000000000001</v>
      </c>
      <c r="AP14" s="22">
        <f>'Data - H'!AL$11</f>
        <v>0.97437134727369001</v>
      </c>
      <c r="AQ14" s="22">
        <f>'Data - H'!AM$11</f>
        <v>0.97629035203811498</v>
      </c>
      <c r="AR14" s="22">
        <f>'Data - H'!AN$11</f>
        <v>0.97820935680254095</v>
      </c>
      <c r="AS14" s="22">
        <f>'Data - H'!AO$11</f>
        <v>0.98003332407407395</v>
      </c>
      <c r="AT14" s="22">
        <f>'Data - H'!AP$11</f>
        <v>0.981153694444444</v>
      </c>
      <c r="AU14" s="22">
        <f>'Data - H'!AQ$11</f>
        <v>0.98227406481481505</v>
      </c>
      <c r="AV14" s="22">
        <f>'Data - H'!AR$11</f>
        <v>0.98482637627432801</v>
      </c>
      <c r="AW14" s="22">
        <f>'Data - H'!AS$11</f>
        <v>0.98743990732159403</v>
      </c>
      <c r="AX14" s="22">
        <f>'Data - H'!AT$11</f>
        <v>0.99005343836885995</v>
      </c>
      <c r="AY14" s="22">
        <f>'Data - H'!AU$11</f>
        <v>0.99320675570395101</v>
      </c>
      <c r="AZ14" s="22">
        <f>'Data - H'!AV$11</f>
        <v>0.99656791318864801</v>
      </c>
      <c r="BA14" s="22">
        <f>'Data - H'!AW$11</f>
        <v>0.97592105140186902</v>
      </c>
      <c r="BB14" s="22">
        <f>'Data - H'!AX$11</f>
        <v>0.99101767475035696</v>
      </c>
      <c r="BC14" s="22">
        <f>'Data - H'!AY$11</f>
        <v>0.96830853658536598</v>
      </c>
      <c r="BD14" s="22">
        <f>'Data - H'!AZ$11</f>
        <v>0.95879634146341497</v>
      </c>
      <c r="BE14" s="22">
        <f>'Data - H'!BA$11</f>
        <v>0.96048610705596105</v>
      </c>
      <c r="BF14" s="22">
        <f>'Data - H'!BB$11</f>
        <v>0.96300609315259</v>
      </c>
      <c r="BG14" s="22">
        <f>'Data - H'!BC$11</f>
        <v>0.96575401486988799</v>
      </c>
      <c r="BH14" s="22">
        <f>'Data - H'!BD$11</f>
        <v>0.97249503097893397</v>
      </c>
      <c r="BI14" s="22">
        <f>'Data - H'!BE$11</f>
        <v>0.97869635580334502</v>
      </c>
      <c r="BJ14" s="22">
        <f>'Data - H'!BF$11</f>
        <v>0.98421080081094803</v>
      </c>
      <c r="BK14" s="22">
        <f>'Data - H'!BG$11</f>
        <v>0.99029806374502005</v>
      </c>
      <c r="BL14" s="22">
        <f>'Data - H'!BH$11</f>
        <v>0.99571171292624905</v>
      </c>
      <c r="BM14" s="22">
        <f>'Data - H'!BI$11</f>
        <v>0.99619149088025405</v>
      </c>
      <c r="BN14" s="22">
        <f>'Data - H'!BJ$11</f>
        <v>0.99667126883425905</v>
      </c>
      <c r="BO14" s="22">
        <f>'Data - H'!BK$11</f>
        <v>0.99748261904761903</v>
      </c>
      <c r="BP14" s="22">
        <f>'Data - H'!BL$11</f>
        <v>0.99844293650793703</v>
      </c>
      <c r="BQ14" s="22">
        <f>'Data - H'!BM$11</f>
        <v>0.99842827014218005</v>
      </c>
      <c r="BR14" s="22">
        <f>'Data - H'!BN$11</f>
        <v>0.99365338862559205</v>
      </c>
      <c r="BS14" s="22">
        <f>'Data - H'!BO$11</f>
        <v>0.98887850710900504</v>
      </c>
      <c r="BT14" s="22">
        <f>'Data - H'!BP$11</f>
        <v>0.98667420338983103</v>
      </c>
      <c r="BU14" s="22">
        <f>'Data - H'!BQ$11</f>
        <v>0.98592844067796603</v>
      </c>
      <c r="BV14" s="22">
        <f>'Data - H'!BR$11</f>
        <v>0.98518267796610204</v>
      </c>
      <c r="BW14" s="22">
        <f>'Data - H'!BS$11</f>
        <v>0.985258366666667</v>
      </c>
      <c r="BX14" s="22">
        <f>'Data - H'!BT$11</f>
        <v>0.98660281111111103</v>
      </c>
      <c r="BY14" s="22">
        <f>'Data - H'!BU$11</f>
        <v>0.98794725555555596</v>
      </c>
      <c r="BZ14" s="22">
        <f>'Data - H'!BV$11</f>
        <v>0.98836000000000002</v>
      </c>
      <c r="CA14" s="22">
        <f>'Data - H'!BW$11</f>
        <v>0.98836000000000002</v>
      </c>
      <c r="CB14" s="22">
        <f>'Data - H'!BX$11</f>
        <v>0.98836000000000002</v>
      </c>
      <c r="CC14" s="22">
        <f>'Data - H'!BY$11</f>
        <v>0.98810826629681003</v>
      </c>
      <c r="CD14" s="22">
        <f>'Data - H'!BZ$11</f>
        <v>0.98754885806749904</v>
      </c>
      <c r="CE14" s="22">
        <f>'Data - H'!CA$11</f>
        <v>0.98701241283676699</v>
      </c>
      <c r="CF14" s="22">
        <f>'Data - H'!CB$11</f>
        <v>0.98653301505546798</v>
      </c>
      <c r="CG14" s="22">
        <f>'Data - H'!CC$11</f>
        <v>0.98605361727416796</v>
      </c>
      <c r="CH14" s="22">
        <f>'Data - H'!CD$11</f>
        <v>0.98630621578738598</v>
      </c>
      <c r="CI14" s="22">
        <f>'Data - H'!CE$11</f>
        <v>0.98678618405394702</v>
      </c>
      <c r="CJ14" s="22">
        <f>'Data - H'!CF$11</f>
        <v>0.98724029293863702</v>
      </c>
      <c r="CK14" s="22">
        <f>'Data - H'!CG$11</f>
        <v>0.98761340425531896</v>
      </c>
      <c r="CL14" s="22">
        <f>'Data - H'!CH$11</f>
        <v>0.98798651557200101</v>
      </c>
      <c r="CM14" s="22">
        <f>'Data - H'!CI$11</f>
        <v>0.98835962688868295</v>
      </c>
      <c r="CN14" s="22">
        <f>'Data - H'!CJ$11</f>
        <v>0.98883948829829404</v>
      </c>
      <c r="CO14" s="22">
        <f>'Data - H'!CK$11</f>
        <v>0.98931945656485498</v>
      </c>
      <c r="CP14" s="22">
        <f>'Data - H'!CL$11</f>
        <v>0.98978405625462595</v>
      </c>
      <c r="CQ14" s="22">
        <f>'Data - H'!CM$11</f>
        <v>0.99023187268689905</v>
      </c>
      <c r="CR14" s="22">
        <f>'Data - H'!CN$11</f>
        <v>0.99067968911917104</v>
      </c>
      <c r="CS14" s="22">
        <f>'Data - H'!CO$11</f>
        <v>0.99077999999999999</v>
      </c>
      <c r="CT14" s="22">
        <f>'Data - H'!CP$11</f>
        <v>0.99077999999999999</v>
      </c>
      <c r="CU14" s="22">
        <f>'Data - H'!CQ$11</f>
        <v>0.99077999999999999</v>
      </c>
      <c r="CV14" s="22">
        <f>'Data - H'!CR$11</f>
        <v>0.99092656488549602</v>
      </c>
      <c r="CW14" s="22">
        <f>'Data - H'!CS$11</f>
        <v>0.99134294240110998</v>
      </c>
      <c r="CX14" s="22">
        <f>'Data - H'!CT$11</f>
        <v>0.99175931991672495</v>
      </c>
      <c r="CY14" s="22">
        <f>'Data - H'!CU$11</f>
        <v>0.99197999999999997</v>
      </c>
      <c r="CZ14" s="22">
        <f>'Data - H'!CV$11</f>
        <v>0.99197999999999997</v>
      </c>
      <c r="DA14" s="22">
        <f>'Data - H'!CW$11</f>
        <v>0.99197999999999997</v>
      </c>
      <c r="DB14" s="22">
        <f>'Data - H'!CX$11</f>
        <v>0.99197999999999997</v>
      </c>
      <c r="DC14" s="22">
        <f>'Data - H'!CY$11</f>
        <v>0.99197999999999997</v>
      </c>
      <c r="DD14" s="22">
        <f>'Data - H'!CZ$11</f>
        <v>0.99197999999999997</v>
      </c>
      <c r="DE14" s="22">
        <f>'Data - H'!DA$11</f>
        <v>0.99070497732997498</v>
      </c>
      <c r="DF14" s="22">
        <f>'Data - H'!DB$11</f>
        <v>0.98827172795969798</v>
      </c>
      <c r="DG14" s="22">
        <f>'Data - H'!DC$11</f>
        <v>0.98854245508981997</v>
      </c>
      <c r="DH14" s="22">
        <f>'Data - H'!DD$11</f>
        <v>0.99112585970915301</v>
      </c>
      <c r="DI14" s="22">
        <f>'Data - H'!DE$11</f>
        <v>0.99131518191841195</v>
      </c>
      <c r="DJ14" s="22">
        <f>'Data - H'!DF$11</f>
        <v>0.98921628330995803</v>
      </c>
      <c r="DK14" s="22">
        <f>'Data - H'!DG$11</f>
        <v>0.99560999999999999</v>
      </c>
      <c r="DL14" s="22">
        <f>'Data - H'!DH$11</f>
        <v>0.99560999999999999</v>
      </c>
      <c r="DM14" s="22">
        <f>'Data - H'!DI$11</f>
        <v>0.99591960700555304</v>
      </c>
      <c r="DN14" s="22">
        <f>'Data - H'!DJ$11</f>
        <v>0.99643648013669395</v>
      </c>
      <c r="DO14" s="22">
        <f>'Data - H'!DK$11</f>
        <v>0.99682000000000004</v>
      </c>
      <c r="DP14" s="22">
        <f>'Data - H'!DL$11</f>
        <v>0.99682000000000004</v>
      </c>
      <c r="DQ14" s="22">
        <f>'Data - H'!DM$11</f>
        <v>0.99682000000000004</v>
      </c>
      <c r="DR14" s="22">
        <f>'Data - H'!DN$11</f>
        <v>0.99682000000000004</v>
      </c>
      <c r="DS14" s="22">
        <f>'Data - H'!DO$11</f>
        <v>0.99677498041775503</v>
      </c>
      <c r="DT14" s="22">
        <f>'Data - H'!DP$11</f>
        <v>0.99638007180156696</v>
      </c>
      <c r="DU14" s="22">
        <f>'Data - H'!DQ$11</f>
        <v>0.995985163185379</v>
      </c>
      <c r="DV14" s="22">
        <f>'Data - H'!DR$11</f>
        <v>0.99560999999999999</v>
      </c>
      <c r="DW14" s="22">
        <f>'Data - H'!DS$11</f>
        <v>0.99560999999999999</v>
      </c>
      <c r="DX14" s="22">
        <f>'Data - H'!DT$11</f>
        <v>0.99560999999999999</v>
      </c>
      <c r="DY14" s="22">
        <f>'Data - H'!DU$11</f>
        <v>0.99560999999999999</v>
      </c>
      <c r="DZ14" s="22">
        <f>'Data - H'!DV$11</f>
        <v>0.99560999999999999</v>
      </c>
      <c r="EA14" s="22">
        <f>'Data - H'!DW$11</f>
        <v>0.99561186555658299</v>
      </c>
      <c r="EB14" s="22">
        <f>'Data - H'!DX$11</f>
        <v>0.99598497687326504</v>
      </c>
      <c r="EC14" s="22">
        <f>'Data - H'!DY$11</f>
        <v>0.99635808818994798</v>
      </c>
      <c r="ED14" s="22">
        <f>'Data - H'!DZ$11</f>
        <v>0.99673119950663003</v>
      </c>
      <c r="EE14" s="22">
        <f>'Data - H'!EA$11</f>
        <v>0.99682000000000004</v>
      </c>
      <c r="EF14" s="22">
        <f>'Data - H'!EB$11</f>
        <v>0.99682000000000004</v>
      </c>
      <c r="EG14" s="22">
        <f>'Data - H'!EC$11</f>
        <v>0.99499522658610295</v>
      </c>
      <c r="EH14" s="22">
        <f>'Data - H'!ED$11</f>
        <v>0.99195393756294103</v>
      </c>
      <c r="EI14" s="22">
        <f>'Data - H'!EE$11</f>
        <v>0.99284232267037498</v>
      </c>
      <c r="EJ14" s="22">
        <f>'Data - H'!EF$11</f>
        <v>0.99584662222222198</v>
      </c>
      <c r="EK14" s="22">
        <f>'Data - H'!EG$11</f>
        <v>0.99719106666666701</v>
      </c>
      <c r="EL14" s="22">
        <f>'Data - H'!EH$11</f>
        <v>0.99828261521377004</v>
      </c>
      <c r="EM14" s="22">
        <f>'Data - H'!EI$11</f>
        <v>0.99895446418656297</v>
      </c>
      <c r="EN14" s="22">
        <f>'Data - H'!EJ$11</f>
        <v>0.99924000000000002</v>
      </c>
      <c r="EO14" s="22">
        <f>'Data - H'!EK$11</f>
        <v>0.99924000000000002</v>
      </c>
      <c r="EP14" s="22">
        <f>'Data - H'!EL$11</f>
        <v>0.99924000000000002</v>
      </c>
      <c r="EQ14" s="22">
        <f>'Data - H'!EM$11</f>
        <v>0.99924000000000002</v>
      </c>
      <c r="ER14" s="22">
        <f>'Data - H'!EN$11</f>
        <v>0.99924000000000002</v>
      </c>
      <c r="ES14" s="22">
        <f>'Data - H'!EO$11</f>
        <v>0.99924000000000002</v>
      </c>
      <c r="ET14" s="22">
        <f>'Data - H'!EP$11</f>
        <v>0.99924000000000002</v>
      </c>
      <c r="EU14" s="22">
        <f>'Data - H'!EQ$11</f>
        <v>0.99924000000000002</v>
      </c>
      <c r="EV14" s="22">
        <f>'Data - H'!ER$11</f>
        <v>0.99924000000000002</v>
      </c>
      <c r="EW14" s="22">
        <f>'Data - H'!ES$11</f>
        <v>0.99924000000000002</v>
      </c>
      <c r="EX14" s="22">
        <f>'Data - H'!ET$11</f>
        <v>0.99924000000000002</v>
      </c>
      <c r="EY14" s="22">
        <f>'Data - H'!EU$11</f>
        <v>0.991087886937431</v>
      </c>
      <c r="EZ14" s="22">
        <f>'Data - H'!EV$11</f>
        <v>0.97715265093304005</v>
      </c>
      <c r="FA14" s="22">
        <f>'Data - H'!EW$11</f>
        <v>0.98072220980757296</v>
      </c>
      <c r="FB14" s="22">
        <f>'Data - H'!EX$11</f>
        <v>0.98460555858310606</v>
      </c>
      <c r="FC14" s="22">
        <f>'Data - H'!EY$11</f>
        <v>0.96771738121547002</v>
      </c>
      <c r="FD14" s="22">
        <f>'Data - H'!EZ$11</f>
        <v>0.96170633149171303</v>
      </c>
      <c r="FE14" s="22">
        <f>'Data - H'!FA$11</f>
        <v>0.95475469903894805</v>
      </c>
      <c r="FF14" s="22">
        <f>'Data - H'!FB$11</f>
        <v>0.95842187152250902</v>
      </c>
      <c r="FG14" s="22">
        <f>'Data - H'!FC$11</f>
        <v>0.96324814345991605</v>
      </c>
      <c r="FH14" s="22">
        <f>'Data - H'!FD$11</f>
        <v>0.97894884112149605</v>
      </c>
      <c r="FI14" s="22">
        <f>'Data - H'!FE$11</f>
        <v>0.99209237668161498</v>
      </c>
      <c r="FJ14" s="22">
        <f>'Data - H'!FF$11</f>
        <v>0.99924000000000002</v>
      </c>
    </row>
    <row r="15" spans="1:174">
      <c r="A15" s="37"/>
      <c r="B15" s="6" t="s">
        <v>25</v>
      </c>
      <c r="C15" s="6"/>
      <c r="D15" s="6" t="s">
        <v>19</v>
      </c>
      <c r="E15" s="6" t="s">
        <v>8</v>
      </c>
      <c r="F15" s="22">
        <f>'Data - H'!B$5</f>
        <v>0.9889</v>
      </c>
      <c r="G15" s="22">
        <f>'Data - H'!C$5</f>
        <v>0.99270000000000003</v>
      </c>
      <c r="H15" s="22">
        <f>'Data - H'!D$5</f>
        <v>0.99380000000000002</v>
      </c>
      <c r="I15" s="22">
        <f>'Data - H'!E$5</f>
        <v>0.995</v>
      </c>
      <c r="J15" s="22">
        <f>'Data - H'!F$5</f>
        <v>0.99619999999999997</v>
      </c>
      <c r="K15" s="22">
        <f>'Data - H'!G$5</f>
        <v>0.99660000000000004</v>
      </c>
      <c r="L15" s="22">
        <f>'Data - H'!H$5</f>
        <v>0.99690000000000001</v>
      </c>
      <c r="M15" s="22">
        <f>'Data - H'!I$5</f>
        <v>0.99709999999999999</v>
      </c>
      <c r="N15" s="22">
        <f>'Data - H'!J$5</f>
        <v>0.99739999999999995</v>
      </c>
      <c r="O15" s="22">
        <f>'Data - H'!K$5</f>
        <v>0.99760000000000004</v>
      </c>
      <c r="P15" s="22">
        <f>'Data - H'!L$5</f>
        <v>0.99750000000000005</v>
      </c>
      <c r="Q15" s="22">
        <f>'Data - H'!M$5</f>
        <v>0.99739999999999995</v>
      </c>
      <c r="R15" s="22">
        <f>'Data - H'!N$5</f>
        <v>0.99739999999999995</v>
      </c>
      <c r="S15" s="22">
        <f>'Data - H'!O$5</f>
        <v>0.99719999999999998</v>
      </c>
      <c r="T15" s="22">
        <f>'Data - H'!P$5</f>
        <v>0.99709999999999999</v>
      </c>
      <c r="U15" s="22">
        <f>'Data - H'!Q$5</f>
        <v>0.997</v>
      </c>
      <c r="V15" s="22">
        <f>'Data - H'!R$5</f>
        <v>0.99680000000000002</v>
      </c>
      <c r="W15" s="22">
        <f>'Data - H'!S$5</f>
        <v>0.99670000000000003</v>
      </c>
      <c r="X15" s="22">
        <f>'Data - H'!T$5</f>
        <v>0.99670000000000003</v>
      </c>
      <c r="Y15" s="22">
        <f>'Data - H'!U$5</f>
        <v>0.99670000000000003</v>
      </c>
      <c r="Z15" s="22">
        <f>'Data - H'!V$5</f>
        <v>0.99670000000000003</v>
      </c>
      <c r="AA15" s="22">
        <f>'Data - H'!W$5</f>
        <v>0.99670000000000003</v>
      </c>
      <c r="AB15" s="22">
        <f>'Data - H'!X$5</f>
        <v>0.99670000000000003</v>
      </c>
      <c r="AC15" s="22">
        <f>'Data - H'!Y$5</f>
        <v>0.99680000000000002</v>
      </c>
      <c r="AD15" s="22">
        <f>'Data - H'!Z$5</f>
        <v>0.99690000000000001</v>
      </c>
      <c r="AE15" s="22">
        <f>'Data - H'!AA$5</f>
        <v>0.99690000000000001</v>
      </c>
      <c r="AF15" s="22">
        <f>'Data - H'!AB$5</f>
        <v>0.997</v>
      </c>
      <c r="AG15" s="22">
        <f>'Data - H'!AC$5</f>
        <v>0.99690000000000001</v>
      </c>
      <c r="AH15" s="22">
        <f>'Data - H'!AD$5</f>
        <v>0.99670000000000003</v>
      </c>
      <c r="AI15" s="22">
        <f>'Data - H'!AE$5</f>
        <v>0.99660000000000004</v>
      </c>
      <c r="AJ15" s="22">
        <f>'Data - H'!AF$5</f>
        <v>0.99650000000000005</v>
      </c>
      <c r="AK15" s="22">
        <f>'Data - H'!AG$5</f>
        <v>0.99629999999999996</v>
      </c>
      <c r="AL15" s="22">
        <f>'Data - H'!AH$5</f>
        <v>0.99619999999999997</v>
      </c>
      <c r="AM15" s="22">
        <f>'Data - H'!AI$5</f>
        <v>0.99609999999999999</v>
      </c>
      <c r="AN15" s="22">
        <f>'Data - H'!AJ$5</f>
        <v>0.99590000000000001</v>
      </c>
      <c r="AO15" s="22">
        <f>'Data - H'!AK$5</f>
        <v>0.99580000000000002</v>
      </c>
      <c r="AP15" s="22">
        <f>'Data - H'!AL$5</f>
        <v>0.99580000000000002</v>
      </c>
      <c r="AQ15" s="22">
        <f>'Data - H'!AM$5</f>
        <v>0.99580000000000002</v>
      </c>
      <c r="AR15" s="22">
        <f>'Data - H'!AN$5</f>
        <v>0.99580000000000002</v>
      </c>
      <c r="AS15" s="22">
        <f>'Data - H'!AO$5</f>
        <v>0.99580000000000002</v>
      </c>
      <c r="AT15" s="22">
        <f>'Data - H'!AP$5</f>
        <v>0.99580000000000002</v>
      </c>
      <c r="AU15" s="22">
        <f>'Data - H'!AQ$5</f>
        <v>0.99560000000000004</v>
      </c>
      <c r="AV15" s="22">
        <f>'Data - H'!AR$5</f>
        <v>0.99550000000000005</v>
      </c>
      <c r="AW15" s="22">
        <f>'Data - H'!AS$5</f>
        <v>0.99539999999999995</v>
      </c>
      <c r="AX15" s="22">
        <f>'Data - H'!AT$5</f>
        <v>0.99529999999999996</v>
      </c>
      <c r="AY15" s="22">
        <f>'Data - H'!AU$5</f>
        <v>0.99519999999999997</v>
      </c>
      <c r="AZ15" s="22">
        <f>'Data - H'!AV$5</f>
        <v>0.99509999999999998</v>
      </c>
      <c r="BA15" s="22">
        <f>'Data - H'!AW$5</f>
        <v>0.99490000000000001</v>
      </c>
      <c r="BB15" s="22">
        <f>'Data - H'!AX$5</f>
        <v>0.99480000000000002</v>
      </c>
      <c r="BC15" s="22">
        <f>'Data - H'!AY$5</f>
        <v>0.99470000000000003</v>
      </c>
      <c r="BD15" s="22">
        <f>'Data - H'!AZ$5</f>
        <v>0.99470000000000003</v>
      </c>
      <c r="BE15" s="22">
        <f>'Data - H'!BA$5</f>
        <v>0.99470000000000003</v>
      </c>
      <c r="BF15" s="22">
        <f>'Data - H'!BB$5</f>
        <v>0.99480000000000002</v>
      </c>
      <c r="BG15" s="22">
        <f>'Data - H'!BC$5</f>
        <v>0.99490000000000001</v>
      </c>
      <c r="BH15" s="22">
        <f>'Data - H'!BD$5</f>
        <v>0.99490000000000001</v>
      </c>
      <c r="BI15" s="22">
        <f>'Data - H'!BE$5</f>
        <v>0.995</v>
      </c>
      <c r="BJ15" s="22">
        <f>'Data - H'!BF$5</f>
        <v>0.99509999999999998</v>
      </c>
      <c r="BK15" s="22">
        <f>'Data - H'!BG$5</f>
        <v>0.99509999999999998</v>
      </c>
      <c r="BL15" s="22">
        <f>'Data - H'!BH$5</f>
        <v>0.99519999999999997</v>
      </c>
      <c r="BM15" s="22">
        <f>'Data - H'!BI$5</f>
        <v>0.99519999999999997</v>
      </c>
      <c r="BN15" s="22">
        <f>'Data - H'!BJ$5</f>
        <v>0.99529999999999996</v>
      </c>
      <c r="BO15" s="22">
        <f>'Data - H'!BK$5</f>
        <v>0.99539999999999995</v>
      </c>
      <c r="BP15" s="22">
        <f>'Data - H'!BL$5</f>
        <v>0.99539999999999995</v>
      </c>
      <c r="BQ15" s="22">
        <f>'Data - H'!BM$5</f>
        <v>0.99550000000000005</v>
      </c>
      <c r="BR15" s="22">
        <f>'Data - H'!BN$5</f>
        <v>0.99550000000000005</v>
      </c>
      <c r="BS15" s="22">
        <f>'Data - H'!BO$5</f>
        <v>0.99560000000000004</v>
      </c>
      <c r="BT15" s="22">
        <f>'Data - H'!BP$5</f>
        <v>0.99570000000000003</v>
      </c>
      <c r="BU15" s="22">
        <f>'Data - H'!BQ$5</f>
        <v>0.99580000000000002</v>
      </c>
      <c r="BV15" s="22">
        <f>'Data - H'!BR$5</f>
        <v>0.99580000000000002</v>
      </c>
      <c r="BW15" s="22">
        <f>'Data - H'!BS$5</f>
        <v>0.99580000000000002</v>
      </c>
      <c r="BX15" s="22">
        <f>'Data - H'!BT$5</f>
        <v>0.99580000000000002</v>
      </c>
      <c r="BY15" s="22">
        <f>'Data - H'!BU$5</f>
        <v>0.99580000000000002</v>
      </c>
      <c r="BZ15" s="22">
        <f>'Data - H'!BV$5</f>
        <v>0.99580000000000002</v>
      </c>
      <c r="CA15" s="22">
        <f>'Data - H'!BW$5</f>
        <v>0.99580000000000002</v>
      </c>
      <c r="CB15" s="22">
        <f>'Data - H'!BX$5</f>
        <v>0.99590000000000001</v>
      </c>
      <c r="CC15" s="22">
        <f>'Data - H'!BY$5</f>
        <v>0.996</v>
      </c>
      <c r="CD15" s="22">
        <f>'Data - H'!BZ$5</f>
        <v>0.99609999999999999</v>
      </c>
      <c r="CE15" s="22">
        <f>'Data - H'!CA$5</f>
        <v>0.99619999999999997</v>
      </c>
      <c r="CF15" s="22">
        <f>'Data - H'!CB$5</f>
        <v>0.99629999999999996</v>
      </c>
      <c r="CG15" s="22">
        <f>'Data - H'!CC$5</f>
        <v>0.99639999999999995</v>
      </c>
      <c r="CH15" s="22">
        <f>'Data - H'!CD$5</f>
        <v>0.99650000000000005</v>
      </c>
      <c r="CI15" s="22">
        <f>'Data - H'!CE$5</f>
        <v>0.99660000000000004</v>
      </c>
      <c r="CJ15" s="22">
        <f>'Data - H'!CF$5</f>
        <v>0.99660000000000004</v>
      </c>
      <c r="CK15" s="22">
        <f>'Data - H'!CG$5</f>
        <v>0.99670000000000003</v>
      </c>
      <c r="CL15" s="22">
        <f>'Data - H'!CH$5</f>
        <v>0.99670000000000003</v>
      </c>
      <c r="CM15" s="22">
        <f>'Data - H'!CI$5</f>
        <v>0.99670000000000003</v>
      </c>
      <c r="CN15" s="22">
        <f>'Data - H'!CJ$5</f>
        <v>0.99670000000000003</v>
      </c>
      <c r="CO15" s="22">
        <f>'Data - H'!CK$5</f>
        <v>0.99670000000000003</v>
      </c>
      <c r="CP15" s="22">
        <f>'Data - H'!CL$5</f>
        <v>0.99670000000000003</v>
      </c>
      <c r="CQ15" s="22">
        <f>'Data - H'!CM$5</f>
        <v>0.99670000000000003</v>
      </c>
      <c r="CR15" s="22">
        <f>'Data - H'!CN$5</f>
        <v>0.99670000000000003</v>
      </c>
      <c r="CS15" s="22">
        <f>'Data - H'!CO$5</f>
        <v>0.99680000000000002</v>
      </c>
      <c r="CT15" s="22">
        <f>'Data - H'!CP$5</f>
        <v>0.99690000000000001</v>
      </c>
      <c r="CU15" s="22">
        <f>'Data - H'!CQ$5</f>
        <v>0.99690000000000001</v>
      </c>
      <c r="CV15" s="22">
        <f>'Data - H'!CR$5</f>
        <v>0.997</v>
      </c>
      <c r="CW15" s="22">
        <f>'Data - H'!CS$5</f>
        <v>0.997</v>
      </c>
      <c r="CX15" s="22">
        <f>'Data - H'!CT$5</f>
        <v>0.99709999999999999</v>
      </c>
      <c r="CY15" s="22">
        <f>'Data - H'!CU$5</f>
        <v>0.99719999999999998</v>
      </c>
      <c r="CZ15" s="22">
        <f>'Data - H'!CV$5</f>
        <v>0.99729999999999996</v>
      </c>
      <c r="DA15" s="22">
        <f>'Data - H'!CW$5</f>
        <v>0.99739999999999995</v>
      </c>
      <c r="DB15" s="22">
        <f>'Data - H'!CX$5</f>
        <v>0.99750000000000005</v>
      </c>
      <c r="DC15" s="22">
        <f>'Data - H'!CY$5</f>
        <v>0.99760000000000004</v>
      </c>
      <c r="DD15" s="22">
        <f>'Data - H'!CZ$5</f>
        <v>0.99760000000000004</v>
      </c>
      <c r="DE15" s="22">
        <f>'Data - H'!DA$5</f>
        <v>0.99760000000000004</v>
      </c>
      <c r="DF15" s="22">
        <f>'Data - H'!DB$5</f>
        <v>0.99760000000000004</v>
      </c>
      <c r="DG15" s="22">
        <f>'Data - H'!DC$5</f>
        <v>0.99760000000000004</v>
      </c>
      <c r="DH15" s="22">
        <f>'Data - H'!DD$5</f>
        <v>0.99760000000000004</v>
      </c>
      <c r="DI15" s="22">
        <f>'Data - H'!DE$5</f>
        <v>0.99760000000000004</v>
      </c>
      <c r="DJ15" s="22">
        <f>'Data - H'!DF$5</f>
        <v>0.99770000000000003</v>
      </c>
      <c r="DK15" s="22">
        <f>'Data - H'!DG$5</f>
        <v>0.99780000000000002</v>
      </c>
      <c r="DL15" s="22">
        <f>'Data - H'!DH$5</f>
        <v>0.99780000000000002</v>
      </c>
      <c r="DM15" s="22">
        <f>'Data - H'!DI$5</f>
        <v>0.99790000000000001</v>
      </c>
      <c r="DN15" s="22">
        <f>'Data - H'!DJ$5</f>
        <v>0.99780000000000002</v>
      </c>
      <c r="DO15" s="22">
        <f>'Data - H'!DK$5</f>
        <v>0.99780000000000002</v>
      </c>
      <c r="DP15" s="22">
        <f>'Data - H'!DL$5</f>
        <v>0.99770000000000003</v>
      </c>
      <c r="DQ15" s="22">
        <f>'Data - H'!DM$5</f>
        <v>0.99770000000000003</v>
      </c>
      <c r="DR15" s="22">
        <f>'Data - H'!DN$5</f>
        <v>0.99760000000000004</v>
      </c>
      <c r="DS15" s="22">
        <f>'Data - H'!DO$5</f>
        <v>0.99770000000000003</v>
      </c>
      <c r="DT15" s="22">
        <f>'Data - H'!DP$5</f>
        <v>0.99770000000000003</v>
      </c>
      <c r="DU15" s="22">
        <f>'Data - H'!DQ$5</f>
        <v>0.99780000000000002</v>
      </c>
      <c r="DV15" s="22">
        <f>'Data - H'!DR$5</f>
        <v>0.99790000000000001</v>
      </c>
      <c r="DW15" s="22">
        <f>'Data - H'!DS$5</f>
        <v>0.99790000000000001</v>
      </c>
      <c r="DX15" s="22">
        <f>'Data - H'!DT$5</f>
        <v>0.99790000000000001</v>
      </c>
      <c r="DY15" s="22">
        <f>'Data - H'!DU$5</f>
        <v>0.99790000000000001</v>
      </c>
      <c r="DZ15" s="22">
        <f>'Data - H'!DV$5</f>
        <v>0.99790000000000001</v>
      </c>
      <c r="EA15" s="22">
        <f>'Data - H'!DW$5</f>
        <v>0.99790000000000001</v>
      </c>
      <c r="EB15" s="22">
        <f>'Data - H'!DX$5</f>
        <v>0.99790000000000001</v>
      </c>
      <c r="EC15" s="22">
        <f>'Data - H'!DY$5</f>
        <v>0.998</v>
      </c>
      <c r="ED15" s="22">
        <f>'Data - H'!DZ$5</f>
        <v>0.998</v>
      </c>
      <c r="EE15" s="22">
        <f>'Data - H'!EA$5</f>
        <v>0.99809999999999999</v>
      </c>
      <c r="EF15" s="22">
        <f>'Data - H'!EB$5</f>
        <v>0.99809999999999999</v>
      </c>
      <c r="EG15" s="22">
        <f>'Data - H'!EC$5</f>
        <v>0.99819999999999998</v>
      </c>
      <c r="EH15" s="22">
        <f>'Data - H'!ED$5</f>
        <v>0.99819999999999998</v>
      </c>
      <c r="EI15" s="22">
        <f>'Data - H'!EE$5</f>
        <v>0.99819999999999998</v>
      </c>
      <c r="EJ15" s="22">
        <f>'Data - H'!EF$5</f>
        <v>0.99819999999999998</v>
      </c>
      <c r="EK15" s="22">
        <f>'Data - H'!EG$5</f>
        <v>0.99819999999999998</v>
      </c>
      <c r="EL15" s="22">
        <f>'Data - H'!EH$5</f>
        <v>0.99819999999999998</v>
      </c>
      <c r="EM15" s="22">
        <f>'Data - H'!EI$5</f>
        <v>0.99819999999999998</v>
      </c>
      <c r="EN15" s="22">
        <f>'Data - H'!EJ$5</f>
        <v>0.99829999999999997</v>
      </c>
      <c r="EO15" s="22">
        <f>'Data - H'!EK$5</f>
        <v>0.99829999999999997</v>
      </c>
      <c r="EP15" s="22">
        <f>'Data - H'!EL$5</f>
        <v>0.99839999999999995</v>
      </c>
      <c r="EQ15" s="22">
        <f>'Data - H'!EM$5</f>
        <v>0.99839999999999995</v>
      </c>
      <c r="ER15" s="22">
        <f>'Data - H'!EN$5</f>
        <v>0.99850000000000005</v>
      </c>
      <c r="ES15" s="22">
        <f>'Data - H'!EO$5</f>
        <v>0.99850000000000005</v>
      </c>
      <c r="ET15" s="22">
        <f>'Data - H'!EP$5</f>
        <v>0.99850000000000005</v>
      </c>
      <c r="EU15" s="22">
        <f>'Data - H'!EQ$5</f>
        <v>0.99839999999999995</v>
      </c>
      <c r="EV15" s="22">
        <f>'Data - H'!ER$5</f>
        <v>0.99839999999999995</v>
      </c>
      <c r="EW15" s="22">
        <f>'Data - H'!ES$5</f>
        <v>0.99829999999999997</v>
      </c>
      <c r="EX15" s="22">
        <f>'Data - H'!ET$5</f>
        <v>0.99819999999999998</v>
      </c>
      <c r="EY15" s="22">
        <f>'Data - H'!EU$5</f>
        <v>0.99819999999999998</v>
      </c>
      <c r="EZ15" s="22">
        <f>'Data - H'!EV$5</f>
        <v>0.99829999999999997</v>
      </c>
      <c r="FA15" s="22">
        <f>'Data - H'!EW$5</f>
        <v>0.99839999999999995</v>
      </c>
      <c r="FB15" s="22">
        <f>'Data - H'!EX$5</f>
        <v>0.99839999999999995</v>
      </c>
      <c r="FC15" s="22">
        <f>'Data - H'!EY$5</f>
        <v>0.99850000000000005</v>
      </c>
      <c r="FD15" s="22">
        <f>'Data - H'!EZ$5</f>
        <v>0.99850000000000005</v>
      </c>
      <c r="FE15" s="22">
        <f>'Data - H'!FA$5</f>
        <v>0.99850000000000005</v>
      </c>
      <c r="FF15" s="22">
        <f>'Data - H'!FB$5</f>
        <v>0.99850000000000005</v>
      </c>
      <c r="FG15" s="22">
        <f>'Data - H'!FC$5</f>
        <v>0.99850000000000005</v>
      </c>
      <c r="FH15" s="22">
        <f>'Data - H'!FD$5</f>
        <v>0.99850000000000005</v>
      </c>
      <c r="FI15" s="22">
        <f>'Data - H'!FE$5</f>
        <v>0.99850000000000005</v>
      </c>
      <c r="FJ15" s="22">
        <f>'Data - H'!FF$5</f>
        <v>0.99850000000000005</v>
      </c>
    </row>
    <row r="16" spans="1:174">
      <c r="A16" s="37"/>
      <c r="B16" s="6" t="s">
        <v>26</v>
      </c>
      <c r="C16" s="6"/>
      <c r="D16" s="6" t="s">
        <v>22</v>
      </c>
      <c r="E16" s="6" t="s">
        <v>8</v>
      </c>
      <c r="F16" s="22">
        <f>'Data - H'!B$11</f>
        <v>0.90673417861080496</v>
      </c>
      <c r="G16" s="22">
        <f>'Data - H'!C$11</f>
        <v>0.89784773980154398</v>
      </c>
      <c r="H16" s="22">
        <f>'Data - H'!D$11</f>
        <v>0.88896130099228199</v>
      </c>
      <c r="I16" s="22">
        <f>'Data - H'!E$11</f>
        <v>0.88645893333333303</v>
      </c>
      <c r="J16" s="22">
        <f>'Data - H'!F$11</f>
        <v>0.88780337777777796</v>
      </c>
      <c r="K16" s="22">
        <f>'Data - H'!G$11</f>
        <v>0.889147822222222</v>
      </c>
      <c r="L16" s="22">
        <f>'Data - H'!H$11</f>
        <v>0.90004645801526695</v>
      </c>
      <c r="M16" s="22">
        <f>'Data - H'!I$11</f>
        <v>0.91173093638676905</v>
      </c>
      <c r="N16" s="22">
        <f>'Data - H'!J$11</f>
        <v>0.92594331047381595</v>
      </c>
      <c r="O16" s="22">
        <f>'Data - H'!K$11</f>
        <v>0.94107597126795794</v>
      </c>
      <c r="P16" s="22">
        <f>'Data - H'!L$11</f>
        <v>0.95768434103685196</v>
      </c>
      <c r="Q16" s="22">
        <f>'Data - H'!M$11</f>
        <v>0.96890117942984899</v>
      </c>
      <c r="R16" s="22">
        <f>'Data - H'!N$11</f>
        <v>0.97835897708216901</v>
      </c>
      <c r="S16" s="22">
        <f>'Data - H'!O$11</f>
        <v>0.98478810038340903</v>
      </c>
      <c r="T16" s="22">
        <f>'Data - H'!P$11</f>
        <v>0.99110737539212301</v>
      </c>
      <c r="U16" s="22">
        <f>'Data - H'!Q$11</f>
        <v>0.99689165946946301</v>
      </c>
      <c r="V16" s="22">
        <f>'Data - H'!R$11</f>
        <v>0.997638112276373</v>
      </c>
      <c r="W16" s="22">
        <f>'Data - H'!S$11</f>
        <v>0.99838456508328199</v>
      </c>
      <c r="X16" s="22">
        <f>'Data - H'!T$11</f>
        <v>0.99913101789019099</v>
      </c>
      <c r="Y16" s="22">
        <f>'Data - H'!U$11</f>
        <v>0.98719490734385695</v>
      </c>
      <c r="Z16" s="22">
        <f>'Data - H'!V$11</f>
        <v>0.97736178126442097</v>
      </c>
      <c r="AA16" s="22">
        <f>'Data - H'!W$11</f>
        <v>0.97401614213197996</v>
      </c>
      <c r="AB16" s="22">
        <f>'Data - H'!X$11</f>
        <v>0.97143999999999997</v>
      </c>
      <c r="AC16" s="22">
        <f>'Data - H'!Y$11</f>
        <v>0.97143999999999997</v>
      </c>
      <c r="AD16" s="22">
        <f>'Data - H'!Z$11</f>
        <v>0.97143999999999997</v>
      </c>
      <c r="AE16" s="22">
        <f>'Data - H'!AA$11</f>
        <v>0.97143999999999997</v>
      </c>
      <c r="AF16" s="22">
        <f>'Data - H'!AB$11</f>
        <v>0.97143999999999997</v>
      </c>
      <c r="AG16" s="22">
        <f>'Data - H'!AC$11</f>
        <v>0.97143999999999997</v>
      </c>
      <c r="AH16" s="22">
        <f>'Data - H'!AD$11</f>
        <v>0.97143999999999997</v>
      </c>
      <c r="AI16" s="22">
        <f>'Data - H'!AE$11</f>
        <v>0.97172181428211002</v>
      </c>
      <c r="AJ16" s="22">
        <f>'Data - H'!AF$11</f>
        <v>0.97202713853141598</v>
      </c>
      <c r="AK16" s="22">
        <f>'Data - H'!AG$11</f>
        <v>0.97233246278072205</v>
      </c>
      <c r="AL16" s="22">
        <f>'Data - H'!AH$11</f>
        <v>0.97263778703002801</v>
      </c>
      <c r="AM16" s="22">
        <f>'Data - H'!AI$11</f>
        <v>0.97265000000000001</v>
      </c>
      <c r="AN16" s="22">
        <f>'Data - H'!AJ$11</f>
        <v>0.97265000000000001</v>
      </c>
      <c r="AO16" s="22">
        <f>'Data - H'!AK$11</f>
        <v>0.97265000000000001</v>
      </c>
      <c r="AP16" s="22">
        <f>'Data - H'!AL$11</f>
        <v>0.97437134727369001</v>
      </c>
      <c r="AQ16" s="22">
        <f>'Data - H'!AM$11</f>
        <v>0.97629035203811498</v>
      </c>
      <c r="AR16" s="22">
        <f>'Data - H'!AN$11</f>
        <v>0.97820935680254095</v>
      </c>
      <c r="AS16" s="22">
        <f>'Data - H'!AO$11</f>
        <v>0.98003332407407395</v>
      </c>
      <c r="AT16" s="22">
        <f>'Data - H'!AP$11</f>
        <v>0.981153694444444</v>
      </c>
      <c r="AU16" s="22">
        <f>'Data - H'!AQ$11</f>
        <v>0.98227406481481505</v>
      </c>
      <c r="AV16" s="22">
        <f>'Data - H'!AR$11</f>
        <v>0.98482637627432801</v>
      </c>
      <c r="AW16" s="22">
        <f>'Data - H'!AS$11</f>
        <v>0.98743990732159403</v>
      </c>
      <c r="AX16" s="22">
        <f>'Data - H'!AT$11</f>
        <v>0.99005343836885995</v>
      </c>
      <c r="AY16" s="22">
        <f>'Data - H'!AU$11</f>
        <v>0.99320675570395101</v>
      </c>
      <c r="AZ16" s="22">
        <f>'Data - H'!AV$11</f>
        <v>0.99656791318864801</v>
      </c>
      <c r="BA16" s="22">
        <f>'Data - H'!AW$11</f>
        <v>0.97592105140186902</v>
      </c>
      <c r="BB16" s="22">
        <f>'Data - H'!AX$11</f>
        <v>0.99101767475035696</v>
      </c>
      <c r="BC16" s="22">
        <f>'Data - H'!AY$11</f>
        <v>0.96830853658536598</v>
      </c>
      <c r="BD16" s="22">
        <f>'Data - H'!AZ$11</f>
        <v>0.95879634146341497</v>
      </c>
      <c r="BE16" s="22">
        <f>'Data - H'!BA$11</f>
        <v>0.96048610705596105</v>
      </c>
      <c r="BF16" s="22">
        <f>'Data - H'!BB$11</f>
        <v>0.96300609315259</v>
      </c>
      <c r="BG16" s="22">
        <f>'Data - H'!BC$11</f>
        <v>0.96575401486988799</v>
      </c>
      <c r="BH16" s="22">
        <f>'Data - H'!BD$11</f>
        <v>0.97249503097893397</v>
      </c>
      <c r="BI16" s="22">
        <f>'Data - H'!BE$11</f>
        <v>0.97869635580334502</v>
      </c>
      <c r="BJ16" s="22">
        <f>'Data - H'!BF$11</f>
        <v>0.98421080081094803</v>
      </c>
      <c r="BK16" s="22">
        <f>'Data - H'!BG$11</f>
        <v>0.99029806374502005</v>
      </c>
      <c r="BL16" s="22">
        <f>'Data - H'!BH$11</f>
        <v>0.99571171292624905</v>
      </c>
      <c r="BM16" s="22">
        <f>'Data - H'!BI$11</f>
        <v>0.99619149088025405</v>
      </c>
      <c r="BN16" s="22">
        <f>'Data - H'!BJ$11</f>
        <v>0.99667126883425905</v>
      </c>
      <c r="BO16" s="22">
        <f>'Data - H'!BK$11</f>
        <v>0.99748261904761903</v>
      </c>
      <c r="BP16" s="22">
        <f>'Data - H'!BL$11</f>
        <v>0.99844293650793703</v>
      </c>
      <c r="BQ16" s="22">
        <f>'Data - H'!BM$11</f>
        <v>0.99842827014218005</v>
      </c>
      <c r="BR16" s="22">
        <f>'Data - H'!BN$11</f>
        <v>0.99365338862559205</v>
      </c>
      <c r="BS16" s="22">
        <f>'Data - H'!BO$11</f>
        <v>0.98887850710900504</v>
      </c>
      <c r="BT16" s="22">
        <f>'Data - H'!BP$11</f>
        <v>0.98667420338983103</v>
      </c>
      <c r="BU16" s="22">
        <f>'Data - H'!BQ$11</f>
        <v>0.98592844067796603</v>
      </c>
      <c r="BV16" s="22">
        <f>'Data - H'!BR$11</f>
        <v>0.98518267796610204</v>
      </c>
      <c r="BW16" s="22">
        <f>'Data - H'!BS$11</f>
        <v>0.985258366666667</v>
      </c>
      <c r="BX16" s="22">
        <f>'Data - H'!BT$11</f>
        <v>0.98660281111111103</v>
      </c>
      <c r="BY16" s="22">
        <f>'Data - H'!BU$11</f>
        <v>0.98794725555555596</v>
      </c>
      <c r="BZ16" s="22">
        <f>'Data - H'!BV$11</f>
        <v>0.98836000000000002</v>
      </c>
      <c r="CA16" s="22">
        <f>'Data - H'!BW$11</f>
        <v>0.98836000000000002</v>
      </c>
      <c r="CB16" s="22">
        <f>'Data - H'!BX$11</f>
        <v>0.98836000000000002</v>
      </c>
      <c r="CC16" s="22">
        <f>'Data - H'!BY$11</f>
        <v>0.98810826629681003</v>
      </c>
      <c r="CD16" s="22">
        <f>'Data - H'!BZ$11</f>
        <v>0.98754885806749904</v>
      </c>
      <c r="CE16" s="22">
        <f>'Data - H'!CA$11</f>
        <v>0.98701241283676699</v>
      </c>
      <c r="CF16" s="22">
        <f>'Data - H'!CB$11</f>
        <v>0.98653301505546798</v>
      </c>
      <c r="CG16" s="22">
        <f>'Data - H'!CC$11</f>
        <v>0.98605361727416796</v>
      </c>
      <c r="CH16" s="22">
        <f>'Data - H'!CD$11</f>
        <v>0.98630621578738598</v>
      </c>
      <c r="CI16" s="22">
        <f>'Data - H'!CE$11</f>
        <v>0.98678618405394702</v>
      </c>
      <c r="CJ16" s="22">
        <f>'Data - H'!CF$11</f>
        <v>0.98724029293863702</v>
      </c>
      <c r="CK16" s="22">
        <f>'Data - H'!CG$11</f>
        <v>0.98761340425531896</v>
      </c>
      <c r="CL16" s="22">
        <f>'Data - H'!CH$11</f>
        <v>0.98798651557200101</v>
      </c>
      <c r="CM16" s="22">
        <f>'Data - H'!CI$11</f>
        <v>0.98835962688868295</v>
      </c>
      <c r="CN16" s="22">
        <f>'Data - H'!CJ$11</f>
        <v>0.98883948829829404</v>
      </c>
      <c r="CO16" s="22">
        <f>'Data - H'!CK$11</f>
        <v>0.98931945656485498</v>
      </c>
      <c r="CP16" s="22">
        <f>'Data - H'!CL$11</f>
        <v>0.98978405625462595</v>
      </c>
      <c r="CQ16" s="22">
        <f>'Data - H'!CM$11</f>
        <v>0.99023187268689905</v>
      </c>
      <c r="CR16" s="22">
        <f>'Data - H'!CN$11</f>
        <v>0.99067968911917104</v>
      </c>
      <c r="CS16" s="22">
        <f>'Data - H'!CO$11</f>
        <v>0.99077999999999999</v>
      </c>
      <c r="CT16" s="22">
        <f>'Data - H'!CP$11</f>
        <v>0.99077999999999999</v>
      </c>
      <c r="CU16" s="22">
        <f>'Data - H'!CQ$11</f>
        <v>0.99077999999999999</v>
      </c>
      <c r="CV16" s="22">
        <f>'Data - H'!CR$11</f>
        <v>0.99092656488549602</v>
      </c>
      <c r="CW16" s="22">
        <f>'Data - H'!CS$11</f>
        <v>0.99134294240110998</v>
      </c>
      <c r="CX16" s="22">
        <f>'Data - H'!CT$11</f>
        <v>0.99175931991672495</v>
      </c>
      <c r="CY16" s="22">
        <f>'Data - H'!CU$11</f>
        <v>0.99197999999999997</v>
      </c>
      <c r="CZ16" s="22">
        <f>'Data - H'!CV$11</f>
        <v>0.99197999999999997</v>
      </c>
      <c r="DA16" s="22">
        <f>'Data - H'!CW$11</f>
        <v>0.99197999999999997</v>
      </c>
      <c r="DB16" s="22">
        <f>'Data - H'!CX$11</f>
        <v>0.99197999999999997</v>
      </c>
      <c r="DC16" s="22">
        <f>'Data - H'!CY$11</f>
        <v>0.99197999999999997</v>
      </c>
      <c r="DD16" s="22">
        <f>'Data - H'!CZ$11</f>
        <v>0.99197999999999997</v>
      </c>
      <c r="DE16" s="22">
        <f>'Data - H'!DA$11</f>
        <v>0.99070497732997498</v>
      </c>
      <c r="DF16" s="22">
        <f>'Data - H'!DB$11</f>
        <v>0.98827172795969798</v>
      </c>
      <c r="DG16" s="22">
        <f>'Data - H'!DC$11</f>
        <v>0.98854245508981997</v>
      </c>
      <c r="DH16" s="22">
        <f>'Data - H'!DD$11</f>
        <v>0.99112585970915301</v>
      </c>
      <c r="DI16" s="22">
        <f>'Data - H'!DE$11</f>
        <v>0.99131518191841195</v>
      </c>
      <c r="DJ16" s="22">
        <f>'Data - H'!DF$11</f>
        <v>0.98921628330995803</v>
      </c>
      <c r="DK16" s="22">
        <f>'Data - H'!DG$11</f>
        <v>0.99560999999999999</v>
      </c>
      <c r="DL16" s="22">
        <f>'Data - H'!DH$11</f>
        <v>0.99560999999999999</v>
      </c>
      <c r="DM16" s="22">
        <f>'Data - H'!DI$11</f>
        <v>0.99591960700555304</v>
      </c>
      <c r="DN16" s="22">
        <f>'Data - H'!DJ$11</f>
        <v>0.99643648013669395</v>
      </c>
      <c r="DO16" s="22">
        <f>'Data - H'!DK$11</f>
        <v>0.99682000000000004</v>
      </c>
      <c r="DP16" s="22">
        <f>'Data - H'!DL$11</f>
        <v>0.99682000000000004</v>
      </c>
      <c r="DQ16" s="22">
        <f>'Data - H'!DM$11</f>
        <v>0.99682000000000004</v>
      </c>
      <c r="DR16" s="22">
        <f>'Data - H'!DN$11</f>
        <v>0.99682000000000004</v>
      </c>
      <c r="DS16" s="22">
        <f>'Data - H'!DO$11</f>
        <v>0.99677498041775503</v>
      </c>
      <c r="DT16" s="22">
        <f>'Data - H'!DP$11</f>
        <v>0.99638007180156696</v>
      </c>
      <c r="DU16" s="22">
        <f>'Data - H'!DQ$11</f>
        <v>0.995985163185379</v>
      </c>
      <c r="DV16" s="22">
        <f>'Data - H'!DR$11</f>
        <v>0.99560999999999999</v>
      </c>
      <c r="DW16" s="22">
        <f>'Data - H'!DS$11</f>
        <v>0.99560999999999999</v>
      </c>
      <c r="DX16" s="22">
        <f>'Data - H'!DT$11</f>
        <v>0.99560999999999999</v>
      </c>
      <c r="DY16" s="22">
        <f>'Data - H'!DU$11</f>
        <v>0.99560999999999999</v>
      </c>
      <c r="DZ16" s="22">
        <f>'Data - H'!DV$11</f>
        <v>0.99560999999999999</v>
      </c>
      <c r="EA16" s="22">
        <f>'Data - H'!DW$11</f>
        <v>0.99561186555658299</v>
      </c>
      <c r="EB16" s="22">
        <f>'Data - H'!DX$11</f>
        <v>0.99598497687326504</v>
      </c>
      <c r="EC16" s="22">
        <f>'Data - H'!DY$11</f>
        <v>0.99635808818994798</v>
      </c>
      <c r="ED16" s="22">
        <f>'Data - H'!DZ$11</f>
        <v>0.99673119950663003</v>
      </c>
      <c r="EE16" s="22">
        <f>'Data - H'!EA$11</f>
        <v>0.99682000000000004</v>
      </c>
      <c r="EF16" s="22">
        <f>'Data - H'!EB$11</f>
        <v>0.99682000000000004</v>
      </c>
      <c r="EG16" s="22">
        <f>'Data - H'!EC$11</f>
        <v>0.99499522658610295</v>
      </c>
      <c r="EH16" s="22">
        <f>'Data - H'!ED$11</f>
        <v>0.99195393756294103</v>
      </c>
      <c r="EI16" s="22">
        <f>'Data - H'!EE$11</f>
        <v>0.99284232267037498</v>
      </c>
      <c r="EJ16" s="22">
        <f>'Data - H'!EF$11</f>
        <v>0.99584662222222198</v>
      </c>
      <c r="EK16" s="22">
        <f>'Data - H'!EG$11</f>
        <v>0.99719106666666701</v>
      </c>
      <c r="EL16" s="22">
        <f>'Data - H'!EH$11</f>
        <v>0.99828261521377004</v>
      </c>
      <c r="EM16" s="22">
        <f>'Data - H'!EI$11</f>
        <v>0.99895446418656297</v>
      </c>
      <c r="EN16" s="22">
        <f>'Data - H'!EJ$11</f>
        <v>0.99924000000000002</v>
      </c>
      <c r="EO16" s="22">
        <f>'Data - H'!EK$11</f>
        <v>0.99924000000000002</v>
      </c>
      <c r="EP16" s="22">
        <f>'Data - H'!EL$11</f>
        <v>0.99924000000000002</v>
      </c>
      <c r="EQ16" s="22">
        <f>'Data - H'!EM$11</f>
        <v>0.99924000000000002</v>
      </c>
      <c r="ER16" s="22">
        <f>'Data - H'!EN$11</f>
        <v>0.99924000000000002</v>
      </c>
      <c r="ES16" s="22">
        <f>'Data - H'!EO$11</f>
        <v>0.99924000000000002</v>
      </c>
      <c r="ET16" s="22">
        <f>'Data - H'!EP$11</f>
        <v>0.99924000000000002</v>
      </c>
      <c r="EU16" s="22">
        <f>'Data - H'!EQ$11</f>
        <v>0.99924000000000002</v>
      </c>
      <c r="EV16" s="22">
        <f>'Data - H'!ER$11</f>
        <v>0.99924000000000002</v>
      </c>
      <c r="EW16" s="22">
        <f>'Data - H'!ES$11</f>
        <v>0.99924000000000002</v>
      </c>
      <c r="EX16" s="22">
        <f>'Data - H'!ET$11</f>
        <v>0.99924000000000002</v>
      </c>
      <c r="EY16" s="22">
        <f>'Data - H'!EU$11</f>
        <v>0.991087886937431</v>
      </c>
      <c r="EZ16" s="22">
        <f>'Data - H'!EV$11</f>
        <v>0.97715265093304005</v>
      </c>
      <c r="FA16" s="22">
        <f>'Data - H'!EW$11</f>
        <v>0.98072220980757296</v>
      </c>
      <c r="FB16" s="22">
        <f>'Data - H'!EX$11</f>
        <v>0.98460555858310606</v>
      </c>
      <c r="FC16" s="22">
        <f>'Data - H'!EY$11</f>
        <v>0.96771738121547002</v>
      </c>
      <c r="FD16" s="22">
        <f>'Data - H'!EZ$11</f>
        <v>0.96170633149171303</v>
      </c>
      <c r="FE16" s="22">
        <f>'Data - H'!FA$11</f>
        <v>0.95475469903894805</v>
      </c>
      <c r="FF16" s="22">
        <f>'Data - H'!FB$11</f>
        <v>0.95842187152250902</v>
      </c>
      <c r="FG16" s="22">
        <f>'Data - H'!FC$11</f>
        <v>0.96324814345991605</v>
      </c>
      <c r="FH16" s="22">
        <f>'Data - H'!FD$11</f>
        <v>0.97894884112149605</v>
      </c>
      <c r="FI16" s="22">
        <f>'Data - H'!FE$11</f>
        <v>0.99209237668161498</v>
      </c>
      <c r="FJ16" s="22">
        <f>'Data - H'!FF$11</f>
        <v>0.99924000000000002</v>
      </c>
    </row>
    <row r="17" spans="1:166" s="13" customFormat="1">
      <c r="A17" s="37"/>
      <c r="B17" s="12" t="s">
        <v>27</v>
      </c>
      <c r="C17" s="12"/>
      <c r="D17" s="12" t="s">
        <v>28</v>
      </c>
      <c r="E17" s="12" t="s">
        <v>29</v>
      </c>
      <c r="F17" s="25">
        <f>'Data - H'!B$9</f>
        <v>8.9999999999999998E-4</v>
      </c>
      <c r="G17" s="25">
        <f>'Data - H'!C$9</f>
        <v>1.1999999999999999E-3</v>
      </c>
      <c r="H17" s="25">
        <f>'Data - H'!D$9</f>
        <v>1.9999999999999901E-3</v>
      </c>
      <c r="I17" s="25">
        <f>'Data - H'!E$9</f>
        <v>3.1999999999999802E-3</v>
      </c>
      <c r="J17" s="25">
        <f>'Data - H'!F$9</f>
        <v>4.1999999999999997E-3</v>
      </c>
      <c r="K17" s="25">
        <f>'Data - H'!G$9</f>
        <v>4.7999999999999996E-3</v>
      </c>
      <c r="L17" s="25">
        <f>'Data - H'!H$9</f>
        <v>6.3E-3</v>
      </c>
      <c r="M17" s="25">
        <f>'Data - H'!I$9</f>
        <v>1.1599999999999999E-2</v>
      </c>
      <c r="N17" s="25">
        <f>'Data - H'!J$9</f>
        <v>3.5200000000000002E-2</v>
      </c>
      <c r="O17" s="25">
        <f>'Data - H'!K$9</f>
        <v>6.7500000000000004E-2</v>
      </c>
      <c r="P17" s="25">
        <f>'Data - H'!L$9</f>
        <v>3.9600000000000003E-2</v>
      </c>
      <c r="Q17" s="25">
        <f>'Data - H'!M$9</f>
        <v>0.02</v>
      </c>
      <c r="R17" s="25">
        <f>'Data - H'!N$9</f>
        <v>1.7100000000000001E-2</v>
      </c>
      <c r="S17" s="25">
        <f>'Data - H'!O$9</f>
        <v>2.3099999999999999E-2</v>
      </c>
      <c r="T17" s="25">
        <f>'Data - H'!P$9</f>
        <v>4.0599999999999699E-2</v>
      </c>
      <c r="U17" s="25">
        <f>'Data - H'!Q$9</f>
        <v>9.3899999999999095E-2</v>
      </c>
      <c r="V17" s="25">
        <f>'Data - H'!R$9</f>
        <v>0.25900000000000001</v>
      </c>
      <c r="W17" s="25">
        <f>'Data - H'!S$9</f>
        <v>0.58420000000000005</v>
      </c>
      <c r="X17" s="25">
        <f>'Data - H'!T$9</f>
        <v>0.78400000000000003</v>
      </c>
      <c r="Y17" s="25">
        <f>'Data - H'!U$9</f>
        <v>0.77869999999999995</v>
      </c>
      <c r="Z17" s="25">
        <f>'Data - H'!V$9</f>
        <v>0.81279999999999997</v>
      </c>
      <c r="AA17" s="25">
        <f>'Data - H'!W$9</f>
        <v>0.90339999999999998</v>
      </c>
      <c r="AB17" s="25">
        <f>'Data - H'!X$9</f>
        <v>0.95330000000000004</v>
      </c>
      <c r="AC17" s="25">
        <f>'Data - H'!Y$9</f>
        <v>0.93489999999999995</v>
      </c>
      <c r="AD17" s="25">
        <f>'Data - H'!Z$9</f>
        <v>0.90249999999999997</v>
      </c>
      <c r="AE17" s="25">
        <f>'Data - H'!AA$9</f>
        <v>0.90249999999999997</v>
      </c>
      <c r="AF17" s="25">
        <f>'Data - H'!AB$9</f>
        <v>0.92869999999999997</v>
      </c>
      <c r="AG17" s="25">
        <f>'Data - H'!AC$9</f>
        <v>0.94630000000000003</v>
      </c>
      <c r="AH17" s="25">
        <f>'Data - H'!AD$9</f>
        <v>0.93559999999999999</v>
      </c>
      <c r="AI17" s="25">
        <f>'Data - H'!AE$9</f>
        <v>0.90490000000000004</v>
      </c>
      <c r="AJ17" s="25">
        <f>'Data - H'!AF$9</f>
        <v>0.88009999999999999</v>
      </c>
      <c r="AK17" s="25">
        <f>'Data - H'!AG$9</f>
        <v>0.87680000000000002</v>
      </c>
      <c r="AL17" s="25">
        <f>'Data - H'!AH$9</f>
        <v>0.89690000000000003</v>
      </c>
      <c r="AM17" s="25">
        <f>'Data - H'!AI$9</f>
        <v>0.92410000000000003</v>
      </c>
      <c r="AN17" s="25">
        <f>'Data - H'!AJ$9</f>
        <v>0.94040000000000001</v>
      </c>
      <c r="AO17" s="25">
        <f>'Data - H'!AK$9</f>
        <v>0.93140000000000001</v>
      </c>
      <c r="AP17" s="25">
        <f>'Data - H'!AL$9</f>
        <v>0.90159999999999996</v>
      </c>
      <c r="AQ17" s="25">
        <f>'Data - H'!AM$9</f>
        <v>0.86639999999999995</v>
      </c>
      <c r="AR17" s="25">
        <f>'Data - H'!AN$9</f>
        <v>0.84030000000000005</v>
      </c>
      <c r="AS17" s="25">
        <f>'Data - H'!AO$9</f>
        <v>0.83299999999999996</v>
      </c>
      <c r="AT17" s="25">
        <f>'Data - H'!AP$9</f>
        <v>0.8427</v>
      </c>
      <c r="AU17" s="25">
        <f>'Data - H'!AQ$9</f>
        <v>0.86519999999999997</v>
      </c>
      <c r="AV17" s="25">
        <f>'Data - H'!AR$9</f>
        <v>0.89290000000000003</v>
      </c>
      <c r="AW17" s="25">
        <f>'Data - H'!AS$9</f>
        <v>0.91510000000000002</v>
      </c>
      <c r="AX17" s="25">
        <f>'Data - H'!AT$9</f>
        <v>0.9264</v>
      </c>
      <c r="AY17" s="25">
        <f>'Data - H'!AU$9</f>
        <v>0.92330000000000001</v>
      </c>
      <c r="AZ17" s="25">
        <f>'Data - H'!AV$9</f>
        <v>0.91259999999999997</v>
      </c>
      <c r="BA17" s="25">
        <f>'Data - H'!AW$9</f>
        <v>0.90049999999999997</v>
      </c>
      <c r="BB17" s="25">
        <f>'Data - H'!AX$9</f>
        <v>0.89119999999999999</v>
      </c>
      <c r="BC17" s="25">
        <f>'Data - H'!AY$9</f>
        <v>0.89</v>
      </c>
      <c r="BD17" s="25">
        <f>'Data - H'!AZ$9</f>
        <v>0.89449999999999996</v>
      </c>
      <c r="BE17" s="25">
        <f>'Data - H'!BA$9</f>
        <v>0.90629999999999999</v>
      </c>
      <c r="BF17" s="25">
        <f>'Data - H'!BB$9</f>
        <v>0.91769999999999996</v>
      </c>
      <c r="BG17" s="25">
        <f>'Data - H'!BC$9</f>
        <v>0.92789999999999995</v>
      </c>
      <c r="BH17" s="25">
        <f>'Data - H'!BD$9</f>
        <v>0.93279999999999996</v>
      </c>
      <c r="BI17" s="25">
        <f>'Data - H'!BE$9</f>
        <v>0.93010000000000004</v>
      </c>
      <c r="BJ17" s="25">
        <f>'Data - H'!BF$9</f>
        <v>0.92159999999999997</v>
      </c>
      <c r="BK17" s="25">
        <f>'Data - H'!BG$9</f>
        <v>0.90869999999999995</v>
      </c>
      <c r="BL17" s="25">
        <f>'Data - H'!BH$9</f>
        <v>0.89359999999999995</v>
      </c>
      <c r="BM17" s="25">
        <f>'Data - H'!BI$9</f>
        <v>0.88090000000000002</v>
      </c>
      <c r="BN17" s="25">
        <f>'Data - H'!BJ$9</f>
        <v>0.87090000000000001</v>
      </c>
      <c r="BO17" s="25">
        <f>'Data - H'!BK$9</f>
        <v>0.86509999999999998</v>
      </c>
      <c r="BP17" s="25">
        <f>'Data - H'!BL$9</f>
        <v>0.86439999999999995</v>
      </c>
      <c r="BQ17" s="25">
        <f>'Data - H'!BM$9</f>
        <v>0.8659</v>
      </c>
      <c r="BR17" s="25">
        <f>'Data - H'!BN$9</f>
        <v>0.87129999999999996</v>
      </c>
      <c r="BS17" s="25">
        <f>'Data - H'!BO$9</f>
        <v>0.87909999999999999</v>
      </c>
      <c r="BT17" s="25">
        <f>'Data - H'!BP$9</f>
        <v>0.88970000000000005</v>
      </c>
      <c r="BU17" s="25">
        <f>'Data - H'!BQ$9</f>
        <v>0.90010000000000001</v>
      </c>
      <c r="BV17" s="25">
        <f>'Data - H'!BR$9</f>
        <v>0.91039999999999999</v>
      </c>
      <c r="BW17" s="25">
        <f>'Data - H'!BS$9</f>
        <v>0.9204</v>
      </c>
      <c r="BX17" s="25">
        <f>'Data - H'!BT$9</f>
        <v>0.92910000000000004</v>
      </c>
      <c r="BY17" s="25">
        <f>'Data - H'!BU$9</f>
        <v>0.93689999999999996</v>
      </c>
      <c r="BZ17" s="25">
        <f>'Data - H'!BV$9</f>
        <v>0.94350000000000001</v>
      </c>
      <c r="CA17" s="25">
        <f>'Data - H'!BW$9</f>
        <v>0.94879999999999998</v>
      </c>
      <c r="CB17" s="25">
        <f>'Data - H'!BX$9</f>
        <v>0.9526</v>
      </c>
      <c r="CC17" s="25">
        <f>'Data - H'!BY$9</f>
        <v>0.95520000000000005</v>
      </c>
      <c r="CD17" s="25">
        <f>'Data - H'!BZ$9</f>
        <v>0.95750000000000002</v>
      </c>
      <c r="CE17" s="25">
        <f>'Data - H'!CA$9</f>
        <v>0.95879999999999999</v>
      </c>
      <c r="CF17" s="25">
        <f>'Data - H'!CB$9</f>
        <v>0.95930000000000004</v>
      </c>
      <c r="CG17" s="25">
        <f>'Data - H'!CC$9</f>
        <v>0.95809999999999995</v>
      </c>
      <c r="CH17" s="25">
        <f>'Data - H'!CD$9</f>
        <v>0.95730000000000004</v>
      </c>
      <c r="CI17" s="25">
        <f>'Data - H'!CE$9</f>
        <v>0.95520000000000005</v>
      </c>
      <c r="CJ17" s="25">
        <f>'Data - H'!CF$9</f>
        <v>0.95089999999999997</v>
      </c>
      <c r="CK17" s="25">
        <f>'Data - H'!CG$9</f>
        <v>0.94720000000000004</v>
      </c>
      <c r="CL17" s="25">
        <f>'Data - H'!CH$9</f>
        <v>0.94199999999999995</v>
      </c>
      <c r="CM17" s="25">
        <f>'Data - H'!CI$9</f>
        <v>0.93700000000000006</v>
      </c>
      <c r="CN17" s="25">
        <f>'Data - H'!CJ$9</f>
        <v>0.93220000000000003</v>
      </c>
      <c r="CO17" s="25">
        <f>'Data - H'!CK$9</f>
        <v>0.92620000000000002</v>
      </c>
      <c r="CP17" s="25">
        <f>'Data - H'!CL$9</f>
        <v>0.92179999999999995</v>
      </c>
      <c r="CQ17" s="25">
        <f>'Data - H'!CM$9</f>
        <v>0.91779999999999995</v>
      </c>
      <c r="CR17" s="25">
        <f>'Data - H'!CN$9</f>
        <v>0.91290000000000004</v>
      </c>
      <c r="CS17" s="25">
        <f>'Data - H'!CO$9</f>
        <v>0.90859999999999996</v>
      </c>
      <c r="CT17" s="25">
        <f>'Data - H'!CP$9</f>
        <v>0.90510000000000002</v>
      </c>
      <c r="CU17" s="25">
        <f>'Data - H'!CQ$9</f>
        <v>0.90139999999999998</v>
      </c>
      <c r="CV17" s="25">
        <f>'Data - H'!CR$9</f>
        <v>0.89949999999999997</v>
      </c>
      <c r="CW17" s="25">
        <f>'Data - H'!CS$9</f>
        <v>0.89790000000000003</v>
      </c>
      <c r="CX17" s="25">
        <f>'Data - H'!CT$9</f>
        <v>0.89690000000000003</v>
      </c>
      <c r="CY17" s="25">
        <f>'Data - H'!CU$9</f>
        <v>0.8962</v>
      </c>
      <c r="CZ17" s="25">
        <f>'Data - H'!CV$9</f>
        <v>0.89749999999999996</v>
      </c>
      <c r="DA17" s="25">
        <f>'Data - H'!CW$9</f>
        <v>0.8992</v>
      </c>
      <c r="DB17" s="25">
        <f>'Data - H'!CX$9</f>
        <v>0.90169999999999995</v>
      </c>
      <c r="DC17" s="25">
        <f>'Data - H'!CY$9</f>
        <v>0.90349999999999997</v>
      </c>
      <c r="DD17" s="25">
        <f>'Data - H'!CZ$9</f>
        <v>0.90690000000000004</v>
      </c>
      <c r="DE17" s="25">
        <f>'Data - H'!DA$9</f>
        <v>0.90910000000000002</v>
      </c>
      <c r="DF17" s="25">
        <f>'Data - H'!DB$9</f>
        <v>0.91379999999999995</v>
      </c>
      <c r="DG17" s="25">
        <f>'Data - H'!DC$9</f>
        <v>0.91739999999999999</v>
      </c>
      <c r="DH17" s="25">
        <f>'Data - H'!DD$9</f>
        <v>0.92090000000000005</v>
      </c>
      <c r="DI17" s="25">
        <f>'Data - H'!DE$9</f>
        <v>0.92549999999999999</v>
      </c>
      <c r="DJ17" s="25">
        <f>'Data - H'!DF$9</f>
        <v>0.92869999999999997</v>
      </c>
      <c r="DK17" s="25">
        <f>'Data - H'!DG$9</f>
        <v>0.9325</v>
      </c>
      <c r="DL17" s="25">
        <f>'Data - H'!DH$9</f>
        <v>0.93530000000000002</v>
      </c>
      <c r="DM17" s="25">
        <f>'Data - H'!DI$9</f>
        <v>0.93930000000000002</v>
      </c>
      <c r="DN17" s="25">
        <f>'Data - H'!DJ$9</f>
        <v>0.94299999999999995</v>
      </c>
      <c r="DO17" s="25">
        <f>'Data - H'!DK$9</f>
        <v>0.94689999999999996</v>
      </c>
      <c r="DP17" s="25">
        <f>'Data - H'!DL$9</f>
        <v>0.95040000000000002</v>
      </c>
      <c r="DQ17" s="25">
        <f>'Data - H'!DM$9</f>
        <v>0.95430000000000004</v>
      </c>
      <c r="DR17" s="25">
        <f>'Data - H'!DN$9</f>
        <v>0.95689999999999997</v>
      </c>
      <c r="DS17" s="25">
        <f>'Data - H'!DO$9</f>
        <v>0.96009999999999995</v>
      </c>
      <c r="DT17" s="25">
        <f>'Data - H'!DP$9</f>
        <v>0.96309999999999996</v>
      </c>
      <c r="DU17" s="25">
        <f>'Data - H'!DQ$9</f>
        <v>0.96530000000000005</v>
      </c>
      <c r="DV17" s="25">
        <f>'Data - H'!DR$9</f>
        <v>0.96819999999999995</v>
      </c>
      <c r="DW17" s="25">
        <f>'Data - H'!DS$9</f>
        <v>0.96970000000000001</v>
      </c>
      <c r="DX17" s="25">
        <f>'Data - H'!DT$9</f>
        <v>0.97199999999999998</v>
      </c>
      <c r="DY17" s="25">
        <f>'Data - H'!DU$9</f>
        <v>0.97319999999999995</v>
      </c>
      <c r="DZ17" s="25">
        <f>'Data - H'!DV$9</f>
        <v>0.9748</v>
      </c>
      <c r="EA17" s="25">
        <f>'Data - H'!DW$9</f>
        <v>0.97660000000000002</v>
      </c>
      <c r="EB17" s="25">
        <f>'Data - H'!DX$9</f>
        <v>0.97719999999999996</v>
      </c>
      <c r="EC17" s="25">
        <f>'Data - H'!DY$9</f>
        <v>0.97789999999999999</v>
      </c>
      <c r="ED17" s="25">
        <f>'Data - H'!DZ$9</f>
        <v>0.97850000000000004</v>
      </c>
      <c r="EE17" s="25">
        <f>'Data - H'!EA$9</f>
        <v>0.97950000000000004</v>
      </c>
      <c r="EF17" s="25">
        <f>'Data - H'!EB$9</f>
        <v>0.98040000000000005</v>
      </c>
      <c r="EG17" s="25">
        <f>'Data - H'!EC$9</f>
        <v>0.98229999999999995</v>
      </c>
      <c r="EH17" s="25">
        <f>'Data - H'!ED$9</f>
        <v>0.97970000000000002</v>
      </c>
      <c r="EI17" s="25">
        <f>'Data - H'!EE$9</f>
        <v>0.98019999999999996</v>
      </c>
      <c r="EJ17" s="25">
        <f>'Data - H'!EF$9</f>
        <v>0.98019999999999996</v>
      </c>
      <c r="EK17" s="25">
        <f>'Data - H'!EG$9</f>
        <v>0.98</v>
      </c>
      <c r="EL17" s="25">
        <f>'Data - H'!EH$9</f>
        <v>0.98089999999999999</v>
      </c>
      <c r="EM17" s="25">
        <f>'Data - H'!EI$9</f>
        <v>0.97899999999999998</v>
      </c>
      <c r="EN17" s="25">
        <f>'Data - H'!EJ$9</f>
        <v>0.97929999999999995</v>
      </c>
      <c r="EO17" s="25">
        <f>'Data - H'!EK$9</f>
        <v>0.9788</v>
      </c>
      <c r="EP17" s="25">
        <f>'Data - H'!EL$9</f>
        <v>0.97729999999999995</v>
      </c>
      <c r="EQ17" s="25">
        <f>'Data - H'!EM$9</f>
        <v>0.97709999999999997</v>
      </c>
      <c r="ER17" s="25">
        <f>'Data - H'!EN$9</f>
        <v>0.97540000000000004</v>
      </c>
      <c r="ES17" s="25">
        <f>'Data - H'!EO$9</f>
        <v>0.97619999999999996</v>
      </c>
      <c r="ET17" s="25">
        <f>'Data - H'!EP$9</f>
        <v>0.97519999999999996</v>
      </c>
      <c r="EU17" s="25">
        <f>'Data - H'!EQ$9</f>
        <v>0.97740000000000005</v>
      </c>
      <c r="EV17" s="25">
        <f>'Data - H'!ER$9</f>
        <v>0.97570000000000001</v>
      </c>
      <c r="EW17" s="25">
        <f>'Data - H'!ES$9</f>
        <v>0.97619999999999996</v>
      </c>
      <c r="EX17" s="25">
        <f>'Data - H'!ET$9</f>
        <v>0.97619999999999996</v>
      </c>
      <c r="EY17" s="25">
        <f>'Data - H'!EU$9</f>
        <v>0.97589999999999999</v>
      </c>
      <c r="EZ17" s="25">
        <f>'Data - H'!EV$9</f>
        <v>0.97440000000000004</v>
      </c>
      <c r="FA17" s="25">
        <f>'Data - H'!EW$9</f>
        <v>0.9768</v>
      </c>
      <c r="FB17" s="25">
        <f>'Data - H'!EX$9</f>
        <v>0.97660000000000002</v>
      </c>
      <c r="FC17" s="25">
        <f>'Data - H'!EY$9</f>
        <v>0.97729999999999995</v>
      </c>
      <c r="FD17" s="25">
        <f>'Data - H'!EZ$9</f>
        <v>0.97599999999999998</v>
      </c>
      <c r="FE17" s="25">
        <f>'Data - H'!FA$9</f>
        <v>0.97760000000000002</v>
      </c>
      <c r="FF17" s="25">
        <f>'Data - H'!FB$9</f>
        <v>0.97789999999999999</v>
      </c>
      <c r="FG17" s="25">
        <f>'Data - H'!FC$9</f>
        <v>0.97729999999999995</v>
      </c>
      <c r="FH17" s="25">
        <f>'Data - H'!FD$9</f>
        <v>0.97789999999999999</v>
      </c>
      <c r="FI17" s="25">
        <f>'Data - H'!FE$9</f>
        <v>0.97560000000000002</v>
      </c>
      <c r="FJ17" s="25">
        <f>'Data - H'!FF$9</f>
        <v>0.97499999999999998</v>
      </c>
    </row>
    <row r="18" spans="1:166">
      <c r="A18" s="37"/>
      <c r="B18" s="6" t="s">
        <v>30</v>
      </c>
      <c r="C18" s="6"/>
      <c r="D18" s="6" t="s">
        <v>22</v>
      </c>
      <c r="E18" s="6" t="s">
        <v>31</v>
      </c>
      <c r="F18" s="22">
        <f>'Data - H'!B$11</f>
        <v>0.90673417861080496</v>
      </c>
      <c r="G18" s="22">
        <f>'Data - H'!C$11</f>
        <v>0.89784773980154398</v>
      </c>
      <c r="H18" s="22">
        <f>'Data - H'!D$11</f>
        <v>0.88896130099228199</v>
      </c>
      <c r="I18" s="22">
        <f>'Data - H'!E$11</f>
        <v>0.88645893333333303</v>
      </c>
      <c r="J18" s="22">
        <f>'Data - H'!F$11</f>
        <v>0.88780337777777796</v>
      </c>
      <c r="K18" s="22">
        <f>'Data - H'!G$11</f>
        <v>0.889147822222222</v>
      </c>
      <c r="L18" s="22">
        <f>'Data - H'!H$11</f>
        <v>0.90004645801526695</v>
      </c>
      <c r="M18" s="22">
        <f>'Data - H'!I$11</f>
        <v>0.91173093638676905</v>
      </c>
      <c r="N18" s="22">
        <f>'Data - H'!J$11</f>
        <v>0.92594331047381595</v>
      </c>
      <c r="O18" s="22">
        <f>'Data - H'!K$11</f>
        <v>0.94107597126795794</v>
      </c>
      <c r="P18" s="22">
        <f>'Data - H'!L$11</f>
        <v>0.95768434103685196</v>
      </c>
      <c r="Q18" s="22">
        <f>'Data - H'!M$11</f>
        <v>0.96890117942984899</v>
      </c>
      <c r="R18" s="22">
        <f>'Data - H'!N$11</f>
        <v>0.97835897708216901</v>
      </c>
      <c r="S18" s="22">
        <f>'Data - H'!O$11</f>
        <v>0.98478810038340903</v>
      </c>
      <c r="T18" s="22">
        <f>'Data - H'!P$11</f>
        <v>0.99110737539212301</v>
      </c>
      <c r="U18" s="22">
        <f>'Data - H'!Q$11</f>
        <v>0.99689165946946301</v>
      </c>
      <c r="V18" s="22">
        <f>'Data - H'!R$11</f>
        <v>0.997638112276373</v>
      </c>
      <c r="W18" s="22">
        <f>'Data - H'!S$11</f>
        <v>0.99838456508328199</v>
      </c>
      <c r="X18" s="22">
        <f>'Data - H'!T$11</f>
        <v>0.99913101789019099</v>
      </c>
      <c r="Y18" s="22">
        <f>'Data - H'!U$11</f>
        <v>0.98719490734385695</v>
      </c>
      <c r="Z18" s="22">
        <f>'Data - H'!V$11</f>
        <v>0.97736178126442097</v>
      </c>
      <c r="AA18" s="22">
        <f>'Data - H'!W$11</f>
        <v>0.97401614213197996</v>
      </c>
      <c r="AB18" s="22">
        <f>'Data - H'!X$11</f>
        <v>0.97143999999999997</v>
      </c>
      <c r="AC18" s="22">
        <f>'Data - H'!Y$11</f>
        <v>0.97143999999999997</v>
      </c>
      <c r="AD18" s="22">
        <f>'Data - H'!Z$11</f>
        <v>0.97143999999999997</v>
      </c>
      <c r="AE18" s="22">
        <f>'Data - H'!AA$11</f>
        <v>0.97143999999999997</v>
      </c>
      <c r="AF18" s="22">
        <f>'Data - H'!AB$11</f>
        <v>0.97143999999999997</v>
      </c>
      <c r="AG18" s="22">
        <f>'Data - H'!AC$11</f>
        <v>0.97143999999999997</v>
      </c>
      <c r="AH18" s="22">
        <f>'Data - H'!AD$11</f>
        <v>0.97143999999999997</v>
      </c>
      <c r="AI18" s="22">
        <f>'Data - H'!AE$11</f>
        <v>0.97172181428211002</v>
      </c>
      <c r="AJ18" s="22">
        <f>'Data - H'!AF$11</f>
        <v>0.97202713853141598</v>
      </c>
      <c r="AK18" s="22">
        <f>'Data - H'!AG$11</f>
        <v>0.97233246278072205</v>
      </c>
      <c r="AL18" s="22">
        <f>'Data - H'!AH$11</f>
        <v>0.97263778703002801</v>
      </c>
      <c r="AM18" s="22">
        <f>'Data - H'!AI$11</f>
        <v>0.97265000000000001</v>
      </c>
      <c r="AN18" s="22">
        <f>'Data - H'!AJ$11</f>
        <v>0.97265000000000001</v>
      </c>
      <c r="AO18" s="22">
        <f>'Data - H'!AK$11</f>
        <v>0.97265000000000001</v>
      </c>
      <c r="AP18" s="22">
        <f>'Data - H'!AL$11</f>
        <v>0.97437134727369001</v>
      </c>
      <c r="AQ18" s="22">
        <f>'Data - H'!AM$11</f>
        <v>0.97629035203811498</v>
      </c>
      <c r="AR18" s="22">
        <f>'Data - H'!AN$11</f>
        <v>0.97820935680254095</v>
      </c>
      <c r="AS18" s="22">
        <f>'Data - H'!AO$11</f>
        <v>0.98003332407407395</v>
      </c>
      <c r="AT18" s="22">
        <f>'Data - H'!AP$11</f>
        <v>0.981153694444444</v>
      </c>
      <c r="AU18" s="22">
        <f>'Data - H'!AQ$11</f>
        <v>0.98227406481481505</v>
      </c>
      <c r="AV18" s="22">
        <f>'Data - H'!AR$11</f>
        <v>0.98482637627432801</v>
      </c>
      <c r="AW18" s="22">
        <f>'Data - H'!AS$11</f>
        <v>0.98743990732159403</v>
      </c>
      <c r="AX18" s="22">
        <f>'Data - H'!AT$11</f>
        <v>0.99005343836885995</v>
      </c>
      <c r="AY18" s="22">
        <f>'Data - H'!AU$11</f>
        <v>0.99320675570395101</v>
      </c>
      <c r="AZ18" s="22">
        <f>'Data - H'!AV$11</f>
        <v>0.99656791318864801</v>
      </c>
      <c r="BA18" s="22">
        <f>'Data - H'!AW$11</f>
        <v>0.97592105140186902</v>
      </c>
      <c r="BB18" s="22">
        <f>'Data - H'!AX$11</f>
        <v>0.99101767475035696</v>
      </c>
      <c r="BC18" s="22">
        <f>'Data - H'!AY$11</f>
        <v>0.96830853658536598</v>
      </c>
      <c r="BD18" s="22">
        <f>'Data - H'!AZ$11</f>
        <v>0.95879634146341497</v>
      </c>
      <c r="BE18" s="22">
        <f>'Data - H'!BA$11</f>
        <v>0.96048610705596105</v>
      </c>
      <c r="BF18" s="22">
        <f>'Data - H'!BB$11</f>
        <v>0.96300609315259</v>
      </c>
      <c r="BG18" s="22">
        <f>'Data - H'!BC$11</f>
        <v>0.96575401486988799</v>
      </c>
      <c r="BH18" s="22">
        <f>'Data - H'!BD$11</f>
        <v>0.97249503097893397</v>
      </c>
      <c r="BI18" s="22">
        <f>'Data - H'!BE$11</f>
        <v>0.97869635580334502</v>
      </c>
      <c r="BJ18" s="22">
        <f>'Data - H'!BF$11</f>
        <v>0.98421080081094803</v>
      </c>
      <c r="BK18" s="22">
        <f>'Data - H'!BG$11</f>
        <v>0.99029806374502005</v>
      </c>
      <c r="BL18" s="22">
        <f>'Data - H'!BH$11</f>
        <v>0.99571171292624905</v>
      </c>
      <c r="BM18" s="22">
        <f>'Data - H'!BI$11</f>
        <v>0.99619149088025405</v>
      </c>
      <c r="BN18" s="22">
        <f>'Data - H'!BJ$11</f>
        <v>0.99667126883425905</v>
      </c>
      <c r="BO18" s="22">
        <f>'Data - H'!BK$11</f>
        <v>0.99748261904761903</v>
      </c>
      <c r="BP18" s="22">
        <f>'Data - H'!BL$11</f>
        <v>0.99844293650793703</v>
      </c>
      <c r="BQ18" s="22">
        <f>'Data - H'!BM$11</f>
        <v>0.99842827014218005</v>
      </c>
      <c r="BR18" s="22">
        <f>'Data - H'!BN$11</f>
        <v>0.99365338862559205</v>
      </c>
      <c r="BS18" s="22">
        <f>'Data - H'!BO$11</f>
        <v>0.98887850710900504</v>
      </c>
      <c r="BT18" s="22">
        <f>'Data - H'!BP$11</f>
        <v>0.98667420338983103</v>
      </c>
      <c r="BU18" s="22">
        <f>'Data - H'!BQ$11</f>
        <v>0.98592844067796603</v>
      </c>
      <c r="BV18" s="22">
        <f>'Data - H'!BR$11</f>
        <v>0.98518267796610204</v>
      </c>
      <c r="BW18" s="22">
        <f>'Data - H'!BS$11</f>
        <v>0.985258366666667</v>
      </c>
      <c r="BX18" s="22">
        <f>'Data - H'!BT$11</f>
        <v>0.98660281111111103</v>
      </c>
      <c r="BY18" s="22">
        <f>'Data - H'!BU$11</f>
        <v>0.98794725555555596</v>
      </c>
      <c r="BZ18" s="22">
        <f>'Data - H'!BV$11</f>
        <v>0.98836000000000002</v>
      </c>
      <c r="CA18" s="22">
        <f>'Data - H'!BW$11</f>
        <v>0.98836000000000002</v>
      </c>
      <c r="CB18" s="22">
        <f>'Data - H'!BX$11</f>
        <v>0.98836000000000002</v>
      </c>
      <c r="CC18" s="22">
        <f>'Data - H'!BY$11</f>
        <v>0.98810826629681003</v>
      </c>
      <c r="CD18" s="22">
        <f>'Data - H'!BZ$11</f>
        <v>0.98754885806749904</v>
      </c>
      <c r="CE18" s="22">
        <f>'Data - H'!CA$11</f>
        <v>0.98701241283676699</v>
      </c>
      <c r="CF18" s="22">
        <f>'Data - H'!CB$11</f>
        <v>0.98653301505546798</v>
      </c>
      <c r="CG18" s="22">
        <f>'Data - H'!CC$11</f>
        <v>0.98605361727416796</v>
      </c>
      <c r="CH18" s="22">
        <f>'Data - H'!CD$11</f>
        <v>0.98630621578738598</v>
      </c>
      <c r="CI18" s="22">
        <f>'Data - H'!CE$11</f>
        <v>0.98678618405394702</v>
      </c>
      <c r="CJ18" s="22">
        <f>'Data - H'!CF$11</f>
        <v>0.98724029293863702</v>
      </c>
      <c r="CK18" s="22">
        <f>'Data - H'!CG$11</f>
        <v>0.98761340425531896</v>
      </c>
      <c r="CL18" s="22">
        <f>'Data - H'!CH$11</f>
        <v>0.98798651557200101</v>
      </c>
      <c r="CM18" s="22">
        <f>'Data - H'!CI$11</f>
        <v>0.98835962688868295</v>
      </c>
      <c r="CN18" s="22">
        <f>'Data - H'!CJ$11</f>
        <v>0.98883948829829404</v>
      </c>
      <c r="CO18" s="22">
        <f>'Data - H'!CK$11</f>
        <v>0.98931945656485498</v>
      </c>
      <c r="CP18" s="22">
        <f>'Data - H'!CL$11</f>
        <v>0.98978405625462595</v>
      </c>
      <c r="CQ18" s="22">
        <f>'Data - H'!CM$11</f>
        <v>0.99023187268689905</v>
      </c>
      <c r="CR18" s="22">
        <f>'Data - H'!CN$11</f>
        <v>0.99067968911917104</v>
      </c>
      <c r="CS18" s="22">
        <f>'Data - H'!CO$11</f>
        <v>0.99077999999999999</v>
      </c>
      <c r="CT18" s="22">
        <f>'Data - H'!CP$11</f>
        <v>0.99077999999999999</v>
      </c>
      <c r="CU18" s="22">
        <f>'Data - H'!CQ$11</f>
        <v>0.99077999999999999</v>
      </c>
      <c r="CV18" s="22">
        <f>'Data - H'!CR$11</f>
        <v>0.99092656488549602</v>
      </c>
      <c r="CW18" s="22">
        <f>'Data - H'!CS$11</f>
        <v>0.99134294240110998</v>
      </c>
      <c r="CX18" s="22">
        <f>'Data - H'!CT$11</f>
        <v>0.99175931991672495</v>
      </c>
      <c r="CY18" s="22">
        <f>'Data - H'!CU$11</f>
        <v>0.99197999999999997</v>
      </c>
      <c r="CZ18" s="22">
        <f>'Data - H'!CV$11</f>
        <v>0.99197999999999997</v>
      </c>
      <c r="DA18" s="22">
        <f>'Data - H'!CW$11</f>
        <v>0.99197999999999997</v>
      </c>
      <c r="DB18" s="22">
        <f>'Data - H'!CX$11</f>
        <v>0.99197999999999997</v>
      </c>
      <c r="DC18" s="22">
        <f>'Data - H'!CY$11</f>
        <v>0.99197999999999997</v>
      </c>
      <c r="DD18" s="22">
        <f>'Data - H'!CZ$11</f>
        <v>0.99197999999999997</v>
      </c>
      <c r="DE18" s="22">
        <f>'Data - H'!DA$11</f>
        <v>0.99070497732997498</v>
      </c>
      <c r="DF18" s="22">
        <f>'Data - H'!DB$11</f>
        <v>0.98827172795969798</v>
      </c>
      <c r="DG18" s="22">
        <f>'Data - H'!DC$11</f>
        <v>0.98854245508981997</v>
      </c>
      <c r="DH18" s="22">
        <f>'Data - H'!DD$11</f>
        <v>0.99112585970915301</v>
      </c>
      <c r="DI18" s="22">
        <f>'Data - H'!DE$11</f>
        <v>0.99131518191841195</v>
      </c>
      <c r="DJ18" s="22">
        <f>'Data - H'!DF$11</f>
        <v>0.98921628330995803</v>
      </c>
      <c r="DK18" s="22">
        <f>'Data - H'!DG$11</f>
        <v>0.99560999999999999</v>
      </c>
      <c r="DL18" s="22">
        <f>'Data - H'!DH$11</f>
        <v>0.99560999999999999</v>
      </c>
      <c r="DM18" s="22">
        <f>'Data - H'!DI$11</f>
        <v>0.99591960700555304</v>
      </c>
      <c r="DN18" s="22">
        <f>'Data - H'!DJ$11</f>
        <v>0.99643648013669395</v>
      </c>
      <c r="DO18" s="22">
        <f>'Data - H'!DK$11</f>
        <v>0.99682000000000004</v>
      </c>
      <c r="DP18" s="22">
        <f>'Data - H'!DL$11</f>
        <v>0.99682000000000004</v>
      </c>
      <c r="DQ18" s="22">
        <f>'Data - H'!DM$11</f>
        <v>0.99682000000000004</v>
      </c>
      <c r="DR18" s="22">
        <f>'Data - H'!DN$11</f>
        <v>0.99682000000000004</v>
      </c>
      <c r="DS18" s="22">
        <f>'Data - H'!DO$11</f>
        <v>0.99677498041775503</v>
      </c>
      <c r="DT18" s="22">
        <f>'Data - H'!DP$11</f>
        <v>0.99638007180156696</v>
      </c>
      <c r="DU18" s="22">
        <f>'Data - H'!DQ$11</f>
        <v>0.995985163185379</v>
      </c>
      <c r="DV18" s="22">
        <f>'Data - H'!DR$11</f>
        <v>0.99560999999999999</v>
      </c>
      <c r="DW18" s="22">
        <f>'Data - H'!DS$11</f>
        <v>0.99560999999999999</v>
      </c>
      <c r="DX18" s="22">
        <f>'Data - H'!DT$11</f>
        <v>0.99560999999999999</v>
      </c>
      <c r="DY18" s="22">
        <f>'Data - H'!DU$11</f>
        <v>0.99560999999999999</v>
      </c>
      <c r="DZ18" s="22">
        <f>'Data - H'!DV$11</f>
        <v>0.99560999999999999</v>
      </c>
      <c r="EA18" s="22">
        <f>'Data - H'!DW$11</f>
        <v>0.99561186555658299</v>
      </c>
      <c r="EB18" s="22">
        <f>'Data - H'!DX$11</f>
        <v>0.99598497687326504</v>
      </c>
      <c r="EC18" s="22">
        <f>'Data - H'!DY$11</f>
        <v>0.99635808818994798</v>
      </c>
      <c r="ED18" s="22">
        <f>'Data - H'!DZ$11</f>
        <v>0.99673119950663003</v>
      </c>
      <c r="EE18" s="22">
        <f>'Data - H'!EA$11</f>
        <v>0.99682000000000004</v>
      </c>
      <c r="EF18" s="22">
        <f>'Data - H'!EB$11</f>
        <v>0.99682000000000004</v>
      </c>
      <c r="EG18" s="22">
        <f>'Data - H'!EC$11</f>
        <v>0.99499522658610295</v>
      </c>
      <c r="EH18" s="22">
        <f>'Data - H'!ED$11</f>
        <v>0.99195393756294103</v>
      </c>
      <c r="EI18" s="22">
        <f>'Data - H'!EE$11</f>
        <v>0.99284232267037498</v>
      </c>
      <c r="EJ18" s="22">
        <f>'Data - H'!EF$11</f>
        <v>0.99584662222222198</v>
      </c>
      <c r="EK18" s="22">
        <f>'Data - H'!EG$11</f>
        <v>0.99719106666666701</v>
      </c>
      <c r="EL18" s="22">
        <f>'Data - H'!EH$11</f>
        <v>0.99828261521377004</v>
      </c>
      <c r="EM18" s="22">
        <f>'Data - H'!EI$11</f>
        <v>0.99895446418656297</v>
      </c>
      <c r="EN18" s="22">
        <f>'Data - H'!EJ$11</f>
        <v>0.99924000000000002</v>
      </c>
      <c r="EO18" s="22">
        <f>'Data - H'!EK$11</f>
        <v>0.99924000000000002</v>
      </c>
      <c r="EP18" s="22">
        <f>'Data - H'!EL$11</f>
        <v>0.99924000000000002</v>
      </c>
      <c r="EQ18" s="22">
        <f>'Data - H'!EM$11</f>
        <v>0.99924000000000002</v>
      </c>
      <c r="ER18" s="22">
        <f>'Data - H'!EN$11</f>
        <v>0.99924000000000002</v>
      </c>
      <c r="ES18" s="22">
        <f>'Data - H'!EO$11</f>
        <v>0.99924000000000002</v>
      </c>
      <c r="ET18" s="22">
        <f>'Data - H'!EP$11</f>
        <v>0.99924000000000002</v>
      </c>
      <c r="EU18" s="22">
        <f>'Data - H'!EQ$11</f>
        <v>0.99924000000000002</v>
      </c>
      <c r="EV18" s="22">
        <f>'Data - H'!ER$11</f>
        <v>0.99924000000000002</v>
      </c>
      <c r="EW18" s="22">
        <f>'Data - H'!ES$11</f>
        <v>0.99924000000000002</v>
      </c>
      <c r="EX18" s="22">
        <f>'Data - H'!ET$11</f>
        <v>0.99924000000000002</v>
      </c>
      <c r="EY18" s="22">
        <f>'Data - H'!EU$11</f>
        <v>0.991087886937431</v>
      </c>
      <c r="EZ18" s="22">
        <f>'Data - H'!EV$11</f>
        <v>0.97715265093304005</v>
      </c>
      <c r="FA18" s="22">
        <f>'Data - H'!EW$11</f>
        <v>0.98072220980757296</v>
      </c>
      <c r="FB18" s="22">
        <f>'Data - H'!EX$11</f>
        <v>0.98460555858310606</v>
      </c>
      <c r="FC18" s="22">
        <f>'Data - H'!EY$11</f>
        <v>0.96771738121547002</v>
      </c>
      <c r="FD18" s="22">
        <f>'Data - H'!EZ$11</f>
        <v>0.96170633149171303</v>
      </c>
      <c r="FE18" s="22">
        <f>'Data - H'!FA$11</f>
        <v>0.95475469903894805</v>
      </c>
      <c r="FF18" s="22">
        <f>'Data - H'!FB$11</f>
        <v>0.95842187152250902</v>
      </c>
      <c r="FG18" s="22">
        <f>'Data - H'!FC$11</f>
        <v>0.96324814345991605</v>
      </c>
      <c r="FH18" s="22">
        <f>'Data - H'!FD$11</f>
        <v>0.97894884112149605</v>
      </c>
      <c r="FI18" s="22">
        <f>'Data - H'!FE$11</f>
        <v>0.99209237668161498</v>
      </c>
      <c r="FJ18" s="22">
        <f>'Data - H'!FF$11</f>
        <v>0.99924000000000002</v>
      </c>
    </row>
    <row r="19" spans="1:166">
      <c r="A19" s="37"/>
      <c r="B19" s="6" t="s">
        <v>32</v>
      </c>
      <c r="C19" s="6"/>
      <c r="D19" s="6" t="s">
        <v>22</v>
      </c>
      <c r="E19" s="6" t="s">
        <v>8</v>
      </c>
      <c r="F19" s="22">
        <f>'Data - H'!B$11</f>
        <v>0.90673417861080496</v>
      </c>
      <c r="G19" s="22">
        <f>'Data - H'!C$11</f>
        <v>0.89784773980154398</v>
      </c>
      <c r="H19" s="22">
        <f>'Data - H'!D$11</f>
        <v>0.88896130099228199</v>
      </c>
      <c r="I19" s="22">
        <f>'Data - H'!E$11</f>
        <v>0.88645893333333303</v>
      </c>
      <c r="J19" s="22">
        <f>'Data - H'!F$11</f>
        <v>0.88780337777777796</v>
      </c>
      <c r="K19" s="22">
        <f>'Data - H'!G$11</f>
        <v>0.889147822222222</v>
      </c>
      <c r="L19" s="22">
        <f>'Data - H'!H$11</f>
        <v>0.90004645801526695</v>
      </c>
      <c r="M19" s="22">
        <f>'Data - H'!I$11</f>
        <v>0.91173093638676905</v>
      </c>
      <c r="N19" s="22">
        <f>'Data - H'!J$11</f>
        <v>0.92594331047381595</v>
      </c>
      <c r="O19" s="22">
        <f>'Data - H'!K$11</f>
        <v>0.94107597126795794</v>
      </c>
      <c r="P19" s="22">
        <f>'Data - H'!L$11</f>
        <v>0.95768434103685196</v>
      </c>
      <c r="Q19" s="22">
        <f>'Data - H'!M$11</f>
        <v>0.96890117942984899</v>
      </c>
      <c r="R19" s="22">
        <f>'Data - H'!N$11</f>
        <v>0.97835897708216901</v>
      </c>
      <c r="S19" s="22">
        <f>'Data - H'!O$11</f>
        <v>0.98478810038340903</v>
      </c>
      <c r="T19" s="22">
        <f>'Data - H'!P$11</f>
        <v>0.99110737539212301</v>
      </c>
      <c r="U19" s="22">
        <f>'Data - H'!Q$11</f>
        <v>0.99689165946946301</v>
      </c>
      <c r="V19" s="22">
        <f>'Data - H'!R$11</f>
        <v>0.997638112276373</v>
      </c>
      <c r="W19" s="22">
        <f>'Data - H'!S$11</f>
        <v>0.99838456508328199</v>
      </c>
      <c r="X19" s="22">
        <f>'Data - H'!T$11</f>
        <v>0.99913101789019099</v>
      </c>
      <c r="Y19" s="22">
        <f>'Data - H'!U$11</f>
        <v>0.98719490734385695</v>
      </c>
      <c r="Z19" s="22">
        <f>'Data - H'!V$11</f>
        <v>0.97736178126442097</v>
      </c>
      <c r="AA19" s="22">
        <f>'Data - H'!W$11</f>
        <v>0.97401614213197996</v>
      </c>
      <c r="AB19" s="22">
        <f>'Data - H'!X$11</f>
        <v>0.97143999999999997</v>
      </c>
      <c r="AC19" s="22">
        <f>'Data - H'!Y$11</f>
        <v>0.97143999999999997</v>
      </c>
      <c r="AD19" s="22">
        <f>'Data - H'!Z$11</f>
        <v>0.97143999999999997</v>
      </c>
      <c r="AE19" s="22">
        <f>'Data - H'!AA$11</f>
        <v>0.97143999999999997</v>
      </c>
      <c r="AF19" s="22">
        <f>'Data - H'!AB$11</f>
        <v>0.97143999999999997</v>
      </c>
      <c r="AG19" s="22">
        <f>'Data - H'!AC$11</f>
        <v>0.97143999999999997</v>
      </c>
      <c r="AH19" s="22">
        <f>'Data - H'!AD$11</f>
        <v>0.97143999999999997</v>
      </c>
      <c r="AI19" s="22">
        <f>'Data - H'!AE$11</f>
        <v>0.97172181428211002</v>
      </c>
      <c r="AJ19" s="22">
        <f>'Data - H'!AF$11</f>
        <v>0.97202713853141598</v>
      </c>
      <c r="AK19" s="22">
        <f>'Data - H'!AG$11</f>
        <v>0.97233246278072205</v>
      </c>
      <c r="AL19" s="22">
        <f>'Data - H'!AH$11</f>
        <v>0.97263778703002801</v>
      </c>
      <c r="AM19" s="22">
        <f>'Data - H'!AI$11</f>
        <v>0.97265000000000001</v>
      </c>
      <c r="AN19" s="22">
        <f>'Data - H'!AJ$11</f>
        <v>0.97265000000000001</v>
      </c>
      <c r="AO19" s="22">
        <f>'Data - H'!AK$11</f>
        <v>0.97265000000000001</v>
      </c>
      <c r="AP19" s="22">
        <f>'Data - H'!AL$11</f>
        <v>0.97437134727369001</v>
      </c>
      <c r="AQ19" s="22">
        <f>'Data - H'!AM$11</f>
        <v>0.97629035203811498</v>
      </c>
      <c r="AR19" s="22">
        <f>'Data - H'!AN$11</f>
        <v>0.97820935680254095</v>
      </c>
      <c r="AS19" s="22">
        <f>'Data - H'!AO$11</f>
        <v>0.98003332407407395</v>
      </c>
      <c r="AT19" s="22">
        <f>'Data - H'!AP$11</f>
        <v>0.981153694444444</v>
      </c>
      <c r="AU19" s="22">
        <f>'Data - H'!AQ$11</f>
        <v>0.98227406481481505</v>
      </c>
      <c r="AV19" s="22">
        <f>'Data - H'!AR$11</f>
        <v>0.98482637627432801</v>
      </c>
      <c r="AW19" s="22">
        <f>'Data - H'!AS$11</f>
        <v>0.98743990732159403</v>
      </c>
      <c r="AX19" s="22">
        <f>'Data - H'!AT$11</f>
        <v>0.99005343836885995</v>
      </c>
      <c r="AY19" s="22">
        <f>'Data - H'!AU$11</f>
        <v>0.99320675570395101</v>
      </c>
      <c r="AZ19" s="22">
        <f>'Data - H'!AV$11</f>
        <v>0.99656791318864801</v>
      </c>
      <c r="BA19" s="22">
        <f>'Data - H'!AW$11</f>
        <v>0.97592105140186902</v>
      </c>
      <c r="BB19" s="22">
        <f>'Data - H'!AX$11</f>
        <v>0.99101767475035696</v>
      </c>
      <c r="BC19" s="22">
        <f>'Data - H'!AY$11</f>
        <v>0.96830853658536598</v>
      </c>
      <c r="BD19" s="22">
        <f>'Data - H'!AZ$11</f>
        <v>0.95879634146341497</v>
      </c>
      <c r="BE19" s="22">
        <f>'Data - H'!BA$11</f>
        <v>0.96048610705596105</v>
      </c>
      <c r="BF19" s="22">
        <f>'Data - H'!BB$11</f>
        <v>0.96300609315259</v>
      </c>
      <c r="BG19" s="22">
        <f>'Data - H'!BC$11</f>
        <v>0.96575401486988799</v>
      </c>
      <c r="BH19" s="22">
        <f>'Data - H'!BD$11</f>
        <v>0.97249503097893397</v>
      </c>
      <c r="BI19" s="22">
        <f>'Data - H'!BE$11</f>
        <v>0.97869635580334502</v>
      </c>
      <c r="BJ19" s="22">
        <f>'Data - H'!BF$11</f>
        <v>0.98421080081094803</v>
      </c>
      <c r="BK19" s="22">
        <f>'Data - H'!BG$11</f>
        <v>0.99029806374502005</v>
      </c>
      <c r="BL19" s="22">
        <f>'Data - H'!BH$11</f>
        <v>0.99571171292624905</v>
      </c>
      <c r="BM19" s="22">
        <f>'Data - H'!BI$11</f>
        <v>0.99619149088025405</v>
      </c>
      <c r="BN19" s="22">
        <f>'Data - H'!BJ$11</f>
        <v>0.99667126883425905</v>
      </c>
      <c r="BO19" s="22">
        <f>'Data - H'!BK$11</f>
        <v>0.99748261904761903</v>
      </c>
      <c r="BP19" s="22">
        <f>'Data - H'!BL$11</f>
        <v>0.99844293650793703</v>
      </c>
      <c r="BQ19" s="22">
        <f>'Data - H'!BM$11</f>
        <v>0.99842827014218005</v>
      </c>
      <c r="BR19" s="22">
        <f>'Data - H'!BN$11</f>
        <v>0.99365338862559205</v>
      </c>
      <c r="BS19" s="22">
        <f>'Data - H'!BO$11</f>
        <v>0.98887850710900504</v>
      </c>
      <c r="BT19" s="22">
        <f>'Data - H'!BP$11</f>
        <v>0.98667420338983103</v>
      </c>
      <c r="BU19" s="22">
        <f>'Data - H'!BQ$11</f>
        <v>0.98592844067796603</v>
      </c>
      <c r="BV19" s="22">
        <f>'Data - H'!BR$11</f>
        <v>0.98518267796610204</v>
      </c>
      <c r="BW19" s="22">
        <f>'Data - H'!BS$11</f>
        <v>0.985258366666667</v>
      </c>
      <c r="BX19" s="22">
        <f>'Data - H'!BT$11</f>
        <v>0.98660281111111103</v>
      </c>
      <c r="BY19" s="22">
        <f>'Data - H'!BU$11</f>
        <v>0.98794725555555596</v>
      </c>
      <c r="BZ19" s="22">
        <f>'Data - H'!BV$11</f>
        <v>0.98836000000000002</v>
      </c>
      <c r="CA19" s="22">
        <f>'Data - H'!BW$11</f>
        <v>0.98836000000000002</v>
      </c>
      <c r="CB19" s="22">
        <f>'Data - H'!BX$11</f>
        <v>0.98836000000000002</v>
      </c>
      <c r="CC19" s="22">
        <f>'Data - H'!BY$11</f>
        <v>0.98810826629681003</v>
      </c>
      <c r="CD19" s="22">
        <f>'Data - H'!BZ$11</f>
        <v>0.98754885806749904</v>
      </c>
      <c r="CE19" s="22">
        <f>'Data - H'!CA$11</f>
        <v>0.98701241283676699</v>
      </c>
      <c r="CF19" s="22">
        <f>'Data - H'!CB$11</f>
        <v>0.98653301505546798</v>
      </c>
      <c r="CG19" s="22">
        <f>'Data - H'!CC$11</f>
        <v>0.98605361727416796</v>
      </c>
      <c r="CH19" s="22">
        <f>'Data - H'!CD$11</f>
        <v>0.98630621578738598</v>
      </c>
      <c r="CI19" s="22">
        <f>'Data - H'!CE$11</f>
        <v>0.98678618405394702</v>
      </c>
      <c r="CJ19" s="22">
        <f>'Data - H'!CF$11</f>
        <v>0.98724029293863702</v>
      </c>
      <c r="CK19" s="22">
        <f>'Data - H'!CG$11</f>
        <v>0.98761340425531896</v>
      </c>
      <c r="CL19" s="22">
        <f>'Data - H'!CH$11</f>
        <v>0.98798651557200101</v>
      </c>
      <c r="CM19" s="22">
        <f>'Data - H'!CI$11</f>
        <v>0.98835962688868295</v>
      </c>
      <c r="CN19" s="22">
        <f>'Data - H'!CJ$11</f>
        <v>0.98883948829829404</v>
      </c>
      <c r="CO19" s="22">
        <f>'Data - H'!CK$11</f>
        <v>0.98931945656485498</v>
      </c>
      <c r="CP19" s="22">
        <f>'Data - H'!CL$11</f>
        <v>0.98978405625462595</v>
      </c>
      <c r="CQ19" s="22">
        <f>'Data - H'!CM$11</f>
        <v>0.99023187268689905</v>
      </c>
      <c r="CR19" s="22">
        <f>'Data - H'!CN$11</f>
        <v>0.99067968911917104</v>
      </c>
      <c r="CS19" s="22">
        <f>'Data - H'!CO$11</f>
        <v>0.99077999999999999</v>
      </c>
      <c r="CT19" s="22">
        <f>'Data - H'!CP$11</f>
        <v>0.99077999999999999</v>
      </c>
      <c r="CU19" s="22">
        <f>'Data - H'!CQ$11</f>
        <v>0.99077999999999999</v>
      </c>
      <c r="CV19" s="22">
        <f>'Data - H'!CR$11</f>
        <v>0.99092656488549602</v>
      </c>
      <c r="CW19" s="22">
        <f>'Data - H'!CS$11</f>
        <v>0.99134294240110998</v>
      </c>
      <c r="CX19" s="22">
        <f>'Data - H'!CT$11</f>
        <v>0.99175931991672495</v>
      </c>
      <c r="CY19" s="22">
        <f>'Data - H'!CU$11</f>
        <v>0.99197999999999997</v>
      </c>
      <c r="CZ19" s="22">
        <f>'Data - H'!CV$11</f>
        <v>0.99197999999999997</v>
      </c>
      <c r="DA19" s="22">
        <f>'Data - H'!CW$11</f>
        <v>0.99197999999999997</v>
      </c>
      <c r="DB19" s="22">
        <f>'Data - H'!CX$11</f>
        <v>0.99197999999999997</v>
      </c>
      <c r="DC19" s="22">
        <f>'Data - H'!CY$11</f>
        <v>0.99197999999999997</v>
      </c>
      <c r="DD19" s="22">
        <f>'Data - H'!CZ$11</f>
        <v>0.99197999999999997</v>
      </c>
      <c r="DE19" s="22">
        <f>'Data - H'!DA$11</f>
        <v>0.99070497732997498</v>
      </c>
      <c r="DF19" s="22">
        <f>'Data - H'!DB$11</f>
        <v>0.98827172795969798</v>
      </c>
      <c r="DG19" s="22">
        <f>'Data - H'!DC$11</f>
        <v>0.98854245508981997</v>
      </c>
      <c r="DH19" s="22">
        <f>'Data - H'!DD$11</f>
        <v>0.99112585970915301</v>
      </c>
      <c r="DI19" s="22">
        <f>'Data - H'!DE$11</f>
        <v>0.99131518191841195</v>
      </c>
      <c r="DJ19" s="22">
        <f>'Data - H'!DF$11</f>
        <v>0.98921628330995803</v>
      </c>
      <c r="DK19" s="22">
        <f>'Data - H'!DG$11</f>
        <v>0.99560999999999999</v>
      </c>
      <c r="DL19" s="22">
        <f>'Data - H'!DH$11</f>
        <v>0.99560999999999999</v>
      </c>
      <c r="DM19" s="22">
        <f>'Data - H'!DI$11</f>
        <v>0.99591960700555304</v>
      </c>
      <c r="DN19" s="22">
        <f>'Data - H'!DJ$11</f>
        <v>0.99643648013669395</v>
      </c>
      <c r="DO19" s="22">
        <f>'Data - H'!DK$11</f>
        <v>0.99682000000000004</v>
      </c>
      <c r="DP19" s="22">
        <f>'Data - H'!DL$11</f>
        <v>0.99682000000000004</v>
      </c>
      <c r="DQ19" s="22">
        <f>'Data - H'!DM$11</f>
        <v>0.99682000000000004</v>
      </c>
      <c r="DR19" s="22">
        <f>'Data - H'!DN$11</f>
        <v>0.99682000000000004</v>
      </c>
      <c r="DS19" s="22">
        <f>'Data - H'!DO$11</f>
        <v>0.99677498041775503</v>
      </c>
      <c r="DT19" s="22">
        <f>'Data - H'!DP$11</f>
        <v>0.99638007180156696</v>
      </c>
      <c r="DU19" s="22">
        <f>'Data - H'!DQ$11</f>
        <v>0.995985163185379</v>
      </c>
      <c r="DV19" s="22">
        <f>'Data - H'!DR$11</f>
        <v>0.99560999999999999</v>
      </c>
      <c r="DW19" s="22">
        <f>'Data - H'!DS$11</f>
        <v>0.99560999999999999</v>
      </c>
      <c r="DX19" s="22">
        <f>'Data - H'!DT$11</f>
        <v>0.99560999999999999</v>
      </c>
      <c r="DY19" s="22">
        <f>'Data - H'!DU$11</f>
        <v>0.99560999999999999</v>
      </c>
      <c r="DZ19" s="22">
        <f>'Data - H'!DV$11</f>
        <v>0.99560999999999999</v>
      </c>
      <c r="EA19" s="22">
        <f>'Data - H'!DW$11</f>
        <v>0.99561186555658299</v>
      </c>
      <c r="EB19" s="22">
        <f>'Data - H'!DX$11</f>
        <v>0.99598497687326504</v>
      </c>
      <c r="EC19" s="22">
        <f>'Data - H'!DY$11</f>
        <v>0.99635808818994798</v>
      </c>
      <c r="ED19" s="22">
        <f>'Data - H'!DZ$11</f>
        <v>0.99673119950663003</v>
      </c>
      <c r="EE19" s="22">
        <f>'Data - H'!EA$11</f>
        <v>0.99682000000000004</v>
      </c>
      <c r="EF19" s="22">
        <f>'Data - H'!EB$11</f>
        <v>0.99682000000000004</v>
      </c>
      <c r="EG19" s="22">
        <f>'Data - H'!EC$11</f>
        <v>0.99499522658610295</v>
      </c>
      <c r="EH19" s="22">
        <f>'Data - H'!ED$11</f>
        <v>0.99195393756294103</v>
      </c>
      <c r="EI19" s="22">
        <f>'Data - H'!EE$11</f>
        <v>0.99284232267037498</v>
      </c>
      <c r="EJ19" s="22">
        <f>'Data - H'!EF$11</f>
        <v>0.99584662222222198</v>
      </c>
      <c r="EK19" s="22">
        <f>'Data - H'!EG$11</f>
        <v>0.99719106666666701</v>
      </c>
      <c r="EL19" s="22">
        <f>'Data - H'!EH$11</f>
        <v>0.99828261521377004</v>
      </c>
      <c r="EM19" s="22">
        <f>'Data - H'!EI$11</f>
        <v>0.99895446418656297</v>
      </c>
      <c r="EN19" s="22">
        <f>'Data - H'!EJ$11</f>
        <v>0.99924000000000002</v>
      </c>
      <c r="EO19" s="22">
        <f>'Data - H'!EK$11</f>
        <v>0.99924000000000002</v>
      </c>
      <c r="EP19" s="22">
        <f>'Data - H'!EL$11</f>
        <v>0.99924000000000002</v>
      </c>
      <c r="EQ19" s="22">
        <f>'Data - H'!EM$11</f>
        <v>0.99924000000000002</v>
      </c>
      <c r="ER19" s="22">
        <f>'Data - H'!EN$11</f>
        <v>0.99924000000000002</v>
      </c>
      <c r="ES19" s="22">
        <f>'Data - H'!EO$11</f>
        <v>0.99924000000000002</v>
      </c>
      <c r="ET19" s="22">
        <f>'Data - H'!EP$11</f>
        <v>0.99924000000000002</v>
      </c>
      <c r="EU19" s="22">
        <f>'Data - H'!EQ$11</f>
        <v>0.99924000000000002</v>
      </c>
      <c r="EV19" s="22">
        <f>'Data - H'!ER$11</f>
        <v>0.99924000000000002</v>
      </c>
      <c r="EW19" s="22">
        <f>'Data - H'!ES$11</f>
        <v>0.99924000000000002</v>
      </c>
      <c r="EX19" s="22">
        <f>'Data - H'!ET$11</f>
        <v>0.99924000000000002</v>
      </c>
      <c r="EY19" s="22">
        <f>'Data - H'!EU$11</f>
        <v>0.991087886937431</v>
      </c>
      <c r="EZ19" s="22">
        <f>'Data - H'!EV$11</f>
        <v>0.97715265093304005</v>
      </c>
      <c r="FA19" s="22">
        <f>'Data - H'!EW$11</f>
        <v>0.98072220980757296</v>
      </c>
      <c r="FB19" s="22">
        <f>'Data - H'!EX$11</f>
        <v>0.98460555858310606</v>
      </c>
      <c r="FC19" s="22">
        <f>'Data - H'!EY$11</f>
        <v>0.96771738121547002</v>
      </c>
      <c r="FD19" s="22">
        <f>'Data - H'!EZ$11</f>
        <v>0.96170633149171303</v>
      </c>
      <c r="FE19" s="22">
        <f>'Data - H'!FA$11</f>
        <v>0.95475469903894805</v>
      </c>
      <c r="FF19" s="22">
        <f>'Data - H'!FB$11</f>
        <v>0.95842187152250902</v>
      </c>
      <c r="FG19" s="22">
        <f>'Data - H'!FC$11</f>
        <v>0.96324814345991605</v>
      </c>
      <c r="FH19" s="22">
        <f>'Data - H'!FD$11</f>
        <v>0.97894884112149605</v>
      </c>
      <c r="FI19" s="22">
        <f>'Data - H'!FE$11</f>
        <v>0.99209237668161498</v>
      </c>
      <c r="FJ19" s="22">
        <f>'Data - H'!FF$11</f>
        <v>0.99924000000000002</v>
      </c>
    </row>
    <row r="20" spans="1:166">
      <c r="A20" s="38"/>
      <c r="B20" s="6" t="s">
        <v>33</v>
      </c>
      <c r="C20" s="6"/>
      <c r="D20" s="6" t="s">
        <v>22</v>
      </c>
      <c r="E20" s="6" t="s">
        <v>8</v>
      </c>
      <c r="F20" s="22">
        <f>'Data - H'!B$11</f>
        <v>0.90673417861080496</v>
      </c>
      <c r="G20" s="22">
        <f>'Data - H'!C$11</f>
        <v>0.89784773980154398</v>
      </c>
      <c r="H20" s="22">
        <f>'Data - H'!D$11</f>
        <v>0.88896130099228199</v>
      </c>
      <c r="I20" s="22">
        <f>'Data - H'!E$11</f>
        <v>0.88645893333333303</v>
      </c>
      <c r="J20" s="22">
        <f>'Data - H'!F$11</f>
        <v>0.88780337777777796</v>
      </c>
      <c r="K20" s="22">
        <f>'Data - H'!G$11</f>
        <v>0.889147822222222</v>
      </c>
      <c r="L20" s="22">
        <f>'Data - H'!H$11</f>
        <v>0.90004645801526695</v>
      </c>
      <c r="M20" s="22">
        <f>'Data - H'!I$11</f>
        <v>0.91173093638676905</v>
      </c>
      <c r="N20" s="22">
        <f>'Data - H'!J$11</f>
        <v>0.92594331047381595</v>
      </c>
      <c r="O20" s="22">
        <f>'Data - H'!K$11</f>
        <v>0.94107597126795794</v>
      </c>
      <c r="P20" s="22">
        <f>'Data - H'!L$11</f>
        <v>0.95768434103685196</v>
      </c>
      <c r="Q20" s="22">
        <f>'Data - H'!M$11</f>
        <v>0.96890117942984899</v>
      </c>
      <c r="R20" s="22">
        <f>'Data - H'!N$11</f>
        <v>0.97835897708216901</v>
      </c>
      <c r="S20" s="22">
        <f>'Data - H'!O$11</f>
        <v>0.98478810038340903</v>
      </c>
      <c r="T20" s="22">
        <f>'Data - H'!P$11</f>
        <v>0.99110737539212301</v>
      </c>
      <c r="U20" s="22">
        <f>'Data - H'!Q$11</f>
        <v>0.99689165946946301</v>
      </c>
      <c r="V20" s="22">
        <f>'Data - H'!R$11</f>
        <v>0.997638112276373</v>
      </c>
      <c r="W20" s="22">
        <f>'Data - H'!S$11</f>
        <v>0.99838456508328199</v>
      </c>
      <c r="X20" s="22">
        <f>'Data - H'!T$11</f>
        <v>0.99913101789019099</v>
      </c>
      <c r="Y20" s="22">
        <f>'Data - H'!U$11</f>
        <v>0.98719490734385695</v>
      </c>
      <c r="Z20" s="22">
        <f>'Data - H'!V$11</f>
        <v>0.97736178126442097</v>
      </c>
      <c r="AA20" s="22">
        <f>'Data - H'!W$11</f>
        <v>0.97401614213197996</v>
      </c>
      <c r="AB20" s="22">
        <f>'Data - H'!X$11</f>
        <v>0.97143999999999997</v>
      </c>
      <c r="AC20" s="22">
        <f>'Data - H'!Y$11</f>
        <v>0.97143999999999997</v>
      </c>
      <c r="AD20" s="22">
        <f>'Data - H'!Z$11</f>
        <v>0.97143999999999997</v>
      </c>
      <c r="AE20" s="22">
        <f>'Data - H'!AA$11</f>
        <v>0.97143999999999997</v>
      </c>
      <c r="AF20" s="22">
        <f>'Data - H'!AB$11</f>
        <v>0.97143999999999997</v>
      </c>
      <c r="AG20" s="22">
        <f>'Data - H'!AC$11</f>
        <v>0.97143999999999997</v>
      </c>
      <c r="AH20" s="22">
        <f>'Data - H'!AD$11</f>
        <v>0.97143999999999997</v>
      </c>
      <c r="AI20" s="22">
        <f>'Data - H'!AE$11</f>
        <v>0.97172181428211002</v>
      </c>
      <c r="AJ20" s="22">
        <f>'Data - H'!AF$11</f>
        <v>0.97202713853141598</v>
      </c>
      <c r="AK20" s="22">
        <f>'Data - H'!AG$11</f>
        <v>0.97233246278072205</v>
      </c>
      <c r="AL20" s="22">
        <f>'Data - H'!AH$11</f>
        <v>0.97263778703002801</v>
      </c>
      <c r="AM20" s="22">
        <f>'Data - H'!AI$11</f>
        <v>0.97265000000000001</v>
      </c>
      <c r="AN20" s="22">
        <f>'Data - H'!AJ$11</f>
        <v>0.97265000000000001</v>
      </c>
      <c r="AO20" s="22">
        <f>'Data - H'!AK$11</f>
        <v>0.97265000000000001</v>
      </c>
      <c r="AP20" s="22">
        <f>'Data - H'!AL$11</f>
        <v>0.97437134727369001</v>
      </c>
      <c r="AQ20" s="22">
        <f>'Data - H'!AM$11</f>
        <v>0.97629035203811498</v>
      </c>
      <c r="AR20" s="22">
        <f>'Data - H'!AN$11</f>
        <v>0.97820935680254095</v>
      </c>
      <c r="AS20" s="22">
        <f>'Data - H'!AO$11</f>
        <v>0.98003332407407395</v>
      </c>
      <c r="AT20" s="22">
        <f>'Data - H'!AP$11</f>
        <v>0.981153694444444</v>
      </c>
      <c r="AU20" s="22">
        <f>'Data - H'!AQ$11</f>
        <v>0.98227406481481505</v>
      </c>
      <c r="AV20" s="22">
        <f>'Data - H'!AR$11</f>
        <v>0.98482637627432801</v>
      </c>
      <c r="AW20" s="22">
        <f>'Data - H'!AS$11</f>
        <v>0.98743990732159403</v>
      </c>
      <c r="AX20" s="22">
        <f>'Data - H'!AT$11</f>
        <v>0.99005343836885995</v>
      </c>
      <c r="AY20" s="22">
        <f>'Data - H'!AU$11</f>
        <v>0.99320675570395101</v>
      </c>
      <c r="AZ20" s="22">
        <f>'Data - H'!AV$11</f>
        <v>0.99656791318864801</v>
      </c>
      <c r="BA20" s="22">
        <f>'Data - H'!AW$11</f>
        <v>0.97592105140186902</v>
      </c>
      <c r="BB20" s="22">
        <f>'Data - H'!AX$11</f>
        <v>0.99101767475035696</v>
      </c>
      <c r="BC20" s="22">
        <f>'Data - H'!AY$11</f>
        <v>0.96830853658536598</v>
      </c>
      <c r="BD20" s="22">
        <f>'Data - H'!AZ$11</f>
        <v>0.95879634146341497</v>
      </c>
      <c r="BE20" s="22">
        <f>'Data - H'!BA$11</f>
        <v>0.96048610705596105</v>
      </c>
      <c r="BF20" s="22">
        <f>'Data - H'!BB$11</f>
        <v>0.96300609315259</v>
      </c>
      <c r="BG20" s="22">
        <f>'Data - H'!BC$11</f>
        <v>0.96575401486988799</v>
      </c>
      <c r="BH20" s="22">
        <f>'Data - H'!BD$11</f>
        <v>0.97249503097893397</v>
      </c>
      <c r="BI20" s="22">
        <f>'Data - H'!BE$11</f>
        <v>0.97869635580334502</v>
      </c>
      <c r="BJ20" s="22">
        <f>'Data - H'!BF$11</f>
        <v>0.98421080081094803</v>
      </c>
      <c r="BK20" s="22">
        <f>'Data - H'!BG$11</f>
        <v>0.99029806374502005</v>
      </c>
      <c r="BL20" s="22">
        <f>'Data - H'!BH$11</f>
        <v>0.99571171292624905</v>
      </c>
      <c r="BM20" s="22">
        <f>'Data - H'!BI$11</f>
        <v>0.99619149088025405</v>
      </c>
      <c r="BN20" s="22">
        <f>'Data - H'!BJ$11</f>
        <v>0.99667126883425905</v>
      </c>
      <c r="BO20" s="22">
        <f>'Data - H'!BK$11</f>
        <v>0.99748261904761903</v>
      </c>
      <c r="BP20" s="22">
        <f>'Data - H'!BL$11</f>
        <v>0.99844293650793703</v>
      </c>
      <c r="BQ20" s="22">
        <f>'Data - H'!BM$11</f>
        <v>0.99842827014218005</v>
      </c>
      <c r="BR20" s="22">
        <f>'Data - H'!BN$11</f>
        <v>0.99365338862559205</v>
      </c>
      <c r="BS20" s="22">
        <f>'Data - H'!BO$11</f>
        <v>0.98887850710900504</v>
      </c>
      <c r="BT20" s="22">
        <f>'Data - H'!BP$11</f>
        <v>0.98667420338983103</v>
      </c>
      <c r="BU20" s="22">
        <f>'Data - H'!BQ$11</f>
        <v>0.98592844067796603</v>
      </c>
      <c r="BV20" s="22">
        <f>'Data - H'!BR$11</f>
        <v>0.98518267796610204</v>
      </c>
      <c r="BW20" s="22">
        <f>'Data - H'!BS$11</f>
        <v>0.985258366666667</v>
      </c>
      <c r="BX20" s="22">
        <f>'Data - H'!BT$11</f>
        <v>0.98660281111111103</v>
      </c>
      <c r="BY20" s="22">
        <f>'Data - H'!BU$11</f>
        <v>0.98794725555555596</v>
      </c>
      <c r="BZ20" s="22">
        <f>'Data - H'!BV$11</f>
        <v>0.98836000000000002</v>
      </c>
      <c r="CA20" s="22">
        <f>'Data - H'!BW$11</f>
        <v>0.98836000000000002</v>
      </c>
      <c r="CB20" s="22">
        <f>'Data - H'!BX$11</f>
        <v>0.98836000000000002</v>
      </c>
      <c r="CC20" s="22">
        <f>'Data - H'!BY$11</f>
        <v>0.98810826629681003</v>
      </c>
      <c r="CD20" s="22">
        <f>'Data - H'!BZ$11</f>
        <v>0.98754885806749904</v>
      </c>
      <c r="CE20" s="22">
        <f>'Data - H'!CA$11</f>
        <v>0.98701241283676699</v>
      </c>
      <c r="CF20" s="22">
        <f>'Data - H'!CB$11</f>
        <v>0.98653301505546798</v>
      </c>
      <c r="CG20" s="22">
        <f>'Data - H'!CC$11</f>
        <v>0.98605361727416796</v>
      </c>
      <c r="CH20" s="22">
        <f>'Data - H'!CD$11</f>
        <v>0.98630621578738598</v>
      </c>
      <c r="CI20" s="22">
        <f>'Data - H'!CE$11</f>
        <v>0.98678618405394702</v>
      </c>
      <c r="CJ20" s="22">
        <f>'Data - H'!CF$11</f>
        <v>0.98724029293863702</v>
      </c>
      <c r="CK20" s="22">
        <f>'Data - H'!CG$11</f>
        <v>0.98761340425531896</v>
      </c>
      <c r="CL20" s="22">
        <f>'Data - H'!CH$11</f>
        <v>0.98798651557200101</v>
      </c>
      <c r="CM20" s="22">
        <f>'Data - H'!CI$11</f>
        <v>0.98835962688868295</v>
      </c>
      <c r="CN20" s="22">
        <f>'Data - H'!CJ$11</f>
        <v>0.98883948829829404</v>
      </c>
      <c r="CO20" s="22">
        <f>'Data - H'!CK$11</f>
        <v>0.98931945656485498</v>
      </c>
      <c r="CP20" s="22">
        <f>'Data - H'!CL$11</f>
        <v>0.98978405625462595</v>
      </c>
      <c r="CQ20" s="22">
        <f>'Data - H'!CM$11</f>
        <v>0.99023187268689905</v>
      </c>
      <c r="CR20" s="22">
        <f>'Data - H'!CN$11</f>
        <v>0.99067968911917104</v>
      </c>
      <c r="CS20" s="22">
        <f>'Data - H'!CO$11</f>
        <v>0.99077999999999999</v>
      </c>
      <c r="CT20" s="22">
        <f>'Data - H'!CP$11</f>
        <v>0.99077999999999999</v>
      </c>
      <c r="CU20" s="22">
        <f>'Data - H'!CQ$11</f>
        <v>0.99077999999999999</v>
      </c>
      <c r="CV20" s="22">
        <f>'Data - H'!CR$11</f>
        <v>0.99092656488549602</v>
      </c>
      <c r="CW20" s="22">
        <f>'Data - H'!CS$11</f>
        <v>0.99134294240110998</v>
      </c>
      <c r="CX20" s="22">
        <f>'Data - H'!CT$11</f>
        <v>0.99175931991672495</v>
      </c>
      <c r="CY20" s="22">
        <f>'Data - H'!CU$11</f>
        <v>0.99197999999999997</v>
      </c>
      <c r="CZ20" s="22">
        <f>'Data - H'!CV$11</f>
        <v>0.99197999999999997</v>
      </c>
      <c r="DA20" s="22">
        <f>'Data - H'!CW$11</f>
        <v>0.99197999999999997</v>
      </c>
      <c r="DB20" s="22">
        <f>'Data - H'!CX$11</f>
        <v>0.99197999999999997</v>
      </c>
      <c r="DC20" s="22">
        <f>'Data - H'!CY$11</f>
        <v>0.99197999999999997</v>
      </c>
      <c r="DD20" s="22">
        <f>'Data - H'!CZ$11</f>
        <v>0.99197999999999997</v>
      </c>
      <c r="DE20" s="22">
        <f>'Data - H'!DA$11</f>
        <v>0.99070497732997498</v>
      </c>
      <c r="DF20" s="22">
        <f>'Data - H'!DB$11</f>
        <v>0.98827172795969798</v>
      </c>
      <c r="DG20" s="22">
        <f>'Data - H'!DC$11</f>
        <v>0.98854245508981997</v>
      </c>
      <c r="DH20" s="22">
        <f>'Data - H'!DD$11</f>
        <v>0.99112585970915301</v>
      </c>
      <c r="DI20" s="22">
        <f>'Data - H'!DE$11</f>
        <v>0.99131518191841195</v>
      </c>
      <c r="DJ20" s="22">
        <f>'Data - H'!DF$11</f>
        <v>0.98921628330995803</v>
      </c>
      <c r="DK20" s="22">
        <f>'Data - H'!DG$11</f>
        <v>0.99560999999999999</v>
      </c>
      <c r="DL20" s="22">
        <f>'Data - H'!DH$11</f>
        <v>0.99560999999999999</v>
      </c>
      <c r="DM20" s="22">
        <f>'Data - H'!DI$11</f>
        <v>0.99591960700555304</v>
      </c>
      <c r="DN20" s="22">
        <f>'Data - H'!DJ$11</f>
        <v>0.99643648013669395</v>
      </c>
      <c r="DO20" s="22">
        <f>'Data - H'!DK$11</f>
        <v>0.99682000000000004</v>
      </c>
      <c r="DP20" s="22">
        <f>'Data - H'!DL$11</f>
        <v>0.99682000000000004</v>
      </c>
      <c r="DQ20" s="22">
        <f>'Data - H'!DM$11</f>
        <v>0.99682000000000004</v>
      </c>
      <c r="DR20" s="22">
        <f>'Data - H'!DN$11</f>
        <v>0.99682000000000004</v>
      </c>
      <c r="DS20" s="22">
        <f>'Data - H'!DO$11</f>
        <v>0.99677498041775503</v>
      </c>
      <c r="DT20" s="22">
        <f>'Data - H'!DP$11</f>
        <v>0.99638007180156696</v>
      </c>
      <c r="DU20" s="22">
        <f>'Data - H'!DQ$11</f>
        <v>0.995985163185379</v>
      </c>
      <c r="DV20" s="22">
        <f>'Data - H'!DR$11</f>
        <v>0.99560999999999999</v>
      </c>
      <c r="DW20" s="22">
        <f>'Data - H'!DS$11</f>
        <v>0.99560999999999999</v>
      </c>
      <c r="DX20" s="22">
        <f>'Data - H'!DT$11</f>
        <v>0.99560999999999999</v>
      </c>
      <c r="DY20" s="22">
        <f>'Data - H'!DU$11</f>
        <v>0.99560999999999999</v>
      </c>
      <c r="DZ20" s="22">
        <f>'Data - H'!DV$11</f>
        <v>0.99560999999999999</v>
      </c>
      <c r="EA20" s="22">
        <f>'Data - H'!DW$11</f>
        <v>0.99561186555658299</v>
      </c>
      <c r="EB20" s="22">
        <f>'Data - H'!DX$11</f>
        <v>0.99598497687326504</v>
      </c>
      <c r="EC20" s="22">
        <f>'Data - H'!DY$11</f>
        <v>0.99635808818994798</v>
      </c>
      <c r="ED20" s="22">
        <f>'Data - H'!DZ$11</f>
        <v>0.99673119950663003</v>
      </c>
      <c r="EE20" s="22">
        <f>'Data - H'!EA$11</f>
        <v>0.99682000000000004</v>
      </c>
      <c r="EF20" s="22">
        <f>'Data - H'!EB$11</f>
        <v>0.99682000000000004</v>
      </c>
      <c r="EG20" s="22">
        <f>'Data - H'!EC$11</f>
        <v>0.99499522658610295</v>
      </c>
      <c r="EH20" s="22">
        <f>'Data - H'!ED$11</f>
        <v>0.99195393756294103</v>
      </c>
      <c r="EI20" s="22">
        <f>'Data - H'!EE$11</f>
        <v>0.99284232267037498</v>
      </c>
      <c r="EJ20" s="22">
        <f>'Data - H'!EF$11</f>
        <v>0.99584662222222198</v>
      </c>
      <c r="EK20" s="22">
        <f>'Data - H'!EG$11</f>
        <v>0.99719106666666701</v>
      </c>
      <c r="EL20" s="22">
        <f>'Data - H'!EH$11</f>
        <v>0.99828261521377004</v>
      </c>
      <c r="EM20" s="22">
        <f>'Data - H'!EI$11</f>
        <v>0.99895446418656297</v>
      </c>
      <c r="EN20" s="22">
        <f>'Data - H'!EJ$11</f>
        <v>0.99924000000000002</v>
      </c>
      <c r="EO20" s="22">
        <f>'Data - H'!EK$11</f>
        <v>0.99924000000000002</v>
      </c>
      <c r="EP20" s="22">
        <f>'Data - H'!EL$11</f>
        <v>0.99924000000000002</v>
      </c>
      <c r="EQ20" s="22">
        <f>'Data - H'!EM$11</f>
        <v>0.99924000000000002</v>
      </c>
      <c r="ER20" s="22">
        <f>'Data - H'!EN$11</f>
        <v>0.99924000000000002</v>
      </c>
      <c r="ES20" s="22">
        <f>'Data - H'!EO$11</f>
        <v>0.99924000000000002</v>
      </c>
      <c r="ET20" s="22">
        <f>'Data - H'!EP$11</f>
        <v>0.99924000000000002</v>
      </c>
      <c r="EU20" s="22">
        <f>'Data - H'!EQ$11</f>
        <v>0.99924000000000002</v>
      </c>
      <c r="EV20" s="22">
        <f>'Data - H'!ER$11</f>
        <v>0.99924000000000002</v>
      </c>
      <c r="EW20" s="22">
        <f>'Data - H'!ES$11</f>
        <v>0.99924000000000002</v>
      </c>
      <c r="EX20" s="22">
        <f>'Data - H'!ET$11</f>
        <v>0.99924000000000002</v>
      </c>
      <c r="EY20" s="22">
        <f>'Data - H'!EU$11</f>
        <v>0.991087886937431</v>
      </c>
      <c r="EZ20" s="22">
        <f>'Data - H'!EV$11</f>
        <v>0.97715265093304005</v>
      </c>
      <c r="FA20" s="22">
        <f>'Data - H'!EW$11</f>
        <v>0.98072220980757296</v>
      </c>
      <c r="FB20" s="22">
        <f>'Data - H'!EX$11</f>
        <v>0.98460555858310606</v>
      </c>
      <c r="FC20" s="22">
        <f>'Data - H'!EY$11</f>
        <v>0.96771738121547002</v>
      </c>
      <c r="FD20" s="22">
        <f>'Data - H'!EZ$11</f>
        <v>0.96170633149171303</v>
      </c>
      <c r="FE20" s="22">
        <f>'Data - H'!FA$11</f>
        <v>0.95475469903894805</v>
      </c>
      <c r="FF20" s="22">
        <f>'Data - H'!FB$11</f>
        <v>0.95842187152250902</v>
      </c>
      <c r="FG20" s="22">
        <f>'Data - H'!FC$11</f>
        <v>0.96324814345991605</v>
      </c>
      <c r="FH20" s="22">
        <f>'Data - H'!FD$11</f>
        <v>0.97894884112149605</v>
      </c>
      <c r="FI20" s="22">
        <f>'Data - H'!FE$11</f>
        <v>0.99209237668161498</v>
      </c>
      <c r="FJ20" s="22">
        <f>'Data - H'!FF$11</f>
        <v>0.99924000000000002</v>
      </c>
    </row>
    <row r="21" spans="1:166" s="5" customFormat="1">
      <c r="A21" s="4" t="s">
        <v>14</v>
      </c>
      <c r="F21" s="23">
        <f>PRODUCT(F9:F20)</f>
        <v>2.3278956611150873E-4</v>
      </c>
      <c r="G21" s="23">
        <f t="shared" ref="G21:BR21" si="6">PRODUCT(G9:G20)</f>
        <v>2.9142426399785595E-4</v>
      </c>
      <c r="H21" s="23">
        <f t="shared" si="6"/>
        <v>4.5938279613062127E-4</v>
      </c>
      <c r="I21" s="23">
        <f t="shared" si="6"/>
        <v>7.2653937738852072E-4</v>
      </c>
      <c r="J21" s="23">
        <f t="shared" si="6"/>
        <v>9.6966917083794366E-4</v>
      </c>
      <c r="K21" s="23">
        <f t="shared" si="6"/>
        <v>1.12897409294192E-3</v>
      </c>
      <c r="L21" s="23">
        <f t="shared" si="6"/>
        <v>1.6192772403854135E-3</v>
      </c>
      <c r="M21" s="23">
        <f t="shared" si="6"/>
        <v>3.3035540202967935E-3</v>
      </c>
      <c r="N21" s="23">
        <f t="shared" si="6"/>
        <v>1.1364871522646564E-2</v>
      </c>
      <c r="O21" s="23">
        <f t="shared" si="6"/>
        <v>2.5047724585148548E-2</v>
      </c>
      <c r="P21" s="23">
        <f t="shared" si="6"/>
        <v>1.6714556721172859E-2</v>
      </c>
      <c r="Q21" s="23">
        <f t="shared" si="6"/>
        <v>9.2919000500234824E-3</v>
      </c>
      <c r="R21" s="23">
        <f t="shared" si="6"/>
        <v>8.9564140402197453E-3</v>
      </c>
      <c r="S21" s="23">
        <f t="shared" si="6"/>
        <v>1.1465679288952165E-2</v>
      </c>
      <c r="T21" s="23">
        <f t="shared" si="6"/>
        <v>2.4534198379629883E-2</v>
      </c>
      <c r="U21" s="23">
        <f t="shared" si="6"/>
        <v>2.4473245876071574E-2</v>
      </c>
      <c r="V21" s="23">
        <f t="shared" si="6"/>
        <v>0.15413652151407228</v>
      </c>
      <c r="W21" s="23">
        <f t="shared" si="6"/>
        <v>0.39817816677846796</v>
      </c>
      <c r="X21" s="23">
        <f t="shared" si="6"/>
        <v>0.54503884442321837</v>
      </c>
      <c r="Y21" s="23">
        <f t="shared" si="6"/>
        <v>0.5095199672183095</v>
      </c>
      <c r="Z21" s="23">
        <f t="shared" si="6"/>
        <v>0.50723726246209122</v>
      </c>
      <c r="AA21" s="23">
        <f t="shared" si="6"/>
        <v>0.55678118916979635</v>
      </c>
      <c r="AB21" s="23">
        <f t="shared" si="6"/>
        <v>0.58348756502916677</v>
      </c>
      <c r="AC21" s="23">
        <f t="shared" si="6"/>
        <v>0.57690798011661448</v>
      </c>
      <c r="AD21" s="23">
        <f t="shared" si="6"/>
        <v>0.56179060659037605</v>
      </c>
      <c r="AE21" s="23">
        <f t="shared" si="6"/>
        <v>0.56656650315021106</v>
      </c>
      <c r="AF21" s="23">
        <f t="shared" si="6"/>
        <v>0.58809415990037217</v>
      </c>
      <c r="AG21" s="23">
        <f t="shared" si="6"/>
        <v>0.60416960784118401</v>
      </c>
      <c r="AH21" s="23">
        <f t="shared" si="6"/>
        <v>0.60180907766291825</v>
      </c>
      <c r="AI21" s="23">
        <f t="shared" si="6"/>
        <v>0.58671073528704099</v>
      </c>
      <c r="AJ21" s="23">
        <f t="shared" si="6"/>
        <v>0.57062206194857901</v>
      </c>
      <c r="AK21" s="23">
        <f t="shared" si="6"/>
        <v>0.57406229758924054</v>
      </c>
      <c r="AL21" s="23">
        <f t="shared" si="6"/>
        <v>0.18707849609775651</v>
      </c>
      <c r="AM21" s="23">
        <f t="shared" si="6"/>
        <v>0.56631817757500313</v>
      </c>
      <c r="AN21" s="23">
        <f t="shared" si="6"/>
        <v>0.4808764469589254</v>
      </c>
      <c r="AO21" s="23">
        <f t="shared" si="6"/>
        <v>0.55092838070881778</v>
      </c>
      <c r="AP21" s="23">
        <f t="shared" si="6"/>
        <v>0.60813681087322058</v>
      </c>
      <c r="AQ21" s="23">
        <f t="shared" si="6"/>
        <v>0.58701714039703401</v>
      </c>
      <c r="AR21" s="23">
        <f t="shared" si="6"/>
        <v>0.58654497595096899</v>
      </c>
      <c r="AS21" s="23">
        <f t="shared" si="6"/>
        <v>0.58968300560980003</v>
      </c>
      <c r="AT21" s="23">
        <f t="shared" si="6"/>
        <v>0.60417681350955799</v>
      </c>
      <c r="AU21" s="23">
        <f t="shared" si="6"/>
        <v>0.58668064412094179</v>
      </c>
      <c r="AV21" s="23">
        <f t="shared" si="6"/>
        <v>0.65879230129365451</v>
      </c>
      <c r="AW21" s="23">
        <f t="shared" si="6"/>
        <v>0.6879679256208272</v>
      </c>
      <c r="AX21" s="23">
        <f t="shared" si="6"/>
        <v>0.70950111834821838</v>
      </c>
      <c r="AY21" s="23">
        <f t="shared" si="6"/>
        <v>0.72247932496176992</v>
      </c>
      <c r="AZ21" s="23">
        <f t="shared" si="6"/>
        <v>0.73044395434655895</v>
      </c>
      <c r="BA21" s="23">
        <f t="shared" si="6"/>
        <v>0.63477842491388481</v>
      </c>
      <c r="BB21" s="23">
        <f t="shared" si="6"/>
        <v>0.69249155691161057</v>
      </c>
      <c r="BC21" s="23">
        <f t="shared" si="6"/>
        <v>0.60249115726046121</v>
      </c>
      <c r="BD21" s="23">
        <f t="shared" si="6"/>
        <v>0.57288256317619268</v>
      </c>
      <c r="BE21" s="23">
        <f t="shared" si="6"/>
        <v>0.56079977057512154</v>
      </c>
      <c r="BF21" s="23">
        <f t="shared" si="6"/>
        <v>0.59786661340653624</v>
      </c>
      <c r="BG21" s="23">
        <f t="shared" si="6"/>
        <v>0.59954374445632119</v>
      </c>
      <c r="BH21" s="23">
        <f t="shared" si="6"/>
        <v>0.6421404708779177</v>
      </c>
      <c r="BI21" s="23">
        <f t="shared" si="6"/>
        <v>0.53643284588367735</v>
      </c>
      <c r="BJ21" s="23">
        <f t="shared" si="6"/>
        <v>0.31085325461202556</v>
      </c>
      <c r="BK21" s="23">
        <f t="shared" si="6"/>
        <v>1.3144794194763642E-6</v>
      </c>
      <c r="BL21" s="23">
        <f t="shared" si="6"/>
        <v>0.353827710811707</v>
      </c>
      <c r="BM21" s="23">
        <f t="shared" si="6"/>
        <v>6.6838402350623299E-2</v>
      </c>
      <c r="BN21" s="23">
        <f t="shared" si="6"/>
        <v>8.0355869621278435E-3</v>
      </c>
      <c r="BO21" s="23">
        <f t="shared" si="6"/>
        <v>0.26101548447570205</v>
      </c>
      <c r="BP21" s="23">
        <f t="shared" si="6"/>
        <v>6.1425264822921093E-2</v>
      </c>
      <c r="BQ21" s="23">
        <f t="shared" si="6"/>
        <v>0.30503802755996506</v>
      </c>
      <c r="BR21" s="23">
        <f t="shared" si="6"/>
        <v>0.62446914364956141</v>
      </c>
      <c r="BS21" s="23">
        <f t="shared" ref="BS21:ED21" si="7">PRODUCT(BS9:BS20)</f>
        <v>0.64464218490417569</v>
      </c>
      <c r="BT21" s="23">
        <f t="shared" si="7"/>
        <v>0.67492203452094612</v>
      </c>
      <c r="BU21" s="23">
        <f t="shared" si="7"/>
        <v>0.66879262649517912</v>
      </c>
      <c r="BV21" s="23">
        <f t="shared" si="7"/>
        <v>0.68485234631016789</v>
      </c>
      <c r="BW21" s="23">
        <f t="shared" si="7"/>
        <v>0.7106372620919601</v>
      </c>
      <c r="BX21" s="23">
        <f t="shared" si="7"/>
        <v>0.73427313998336352</v>
      </c>
      <c r="BY21" s="23">
        <f t="shared" si="7"/>
        <v>0.74765793480501086</v>
      </c>
      <c r="BZ21" s="23">
        <f t="shared" si="7"/>
        <v>0.74626433715546303</v>
      </c>
      <c r="CA21" s="23">
        <f t="shared" si="7"/>
        <v>0.76033643818529451</v>
      </c>
      <c r="CB21" s="23">
        <f t="shared" si="7"/>
        <v>0.74888208970882408</v>
      </c>
      <c r="CC21" s="23">
        <f t="shared" si="7"/>
        <v>0.76637550361052953</v>
      </c>
      <c r="CD21" s="23">
        <f t="shared" si="7"/>
        <v>0.76655665732266076</v>
      </c>
      <c r="CE21" s="23">
        <f t="shared" si="7"/>
        <v>0.68599405389626722</v>
      </c>
      <c r="CF21" s="23">
        <f t="shared" si="7"/>
        <v>0.73393611248044732</v>
      </c>
      <c r="CG21" s="23">
        <f t="shared" si="7"/>
        <v>0.76289220687472192</v>
      </c>
      <c r="CH21" s="23">
        <f t="shared" si="7"/>
        <v>0.75879036828101176</v>
      </c>
      <c r="CI21" s="23">
        <f t="shared" si="7"/>
        <v>0.74749442199055594</v>
      </c>
      <c r="CJ21" s="23">
        <f t="shared" si="7"/>
        <v>0.76373956900133533</v>
      </c>
      <c r="CK21" s="23">
        <f t="shared" si="7"/>
        <v>0.76295018473212561</v>
      </c>
      <c r="CL21" s="23">
        <f t="shared" si="7"/>
        <v>0.75797314327076126</v>
      </c>
      <c r="CM21" s="23">
        <f t="shared" si="7"/>
        <v>0.75889144858578539</v>
      </c>
      <c r="CN21" s="23">
        <f t="shared" si="7"/>
        <v>0.75607064213681185</v>
      </c>
      <c r="CO21" s="23">
        <f t="shared" si="7"/>
        <v>0.75503355015573614</v>
      </c>
      <c r="CP21" s="23">
        <f t="shared" si="7"/>
        <v>0.75243279700901988</v>
      </c>
      <c r="CQ21" s="23">
        <f t="shared" si="7"/>
        <v>0.75309354212510715</v>
      </c>
      <c r="CR21" s="23">
        <f t="shared" si="7"/>
        <v>0.73631843750928405</v>
      </c>
      <c r="CS21" s="23">
        <f t="shared" si="7"/>
        <v>0.74318048277439619</v>
      </c>
      <c r="CT21" s="23">
        <f t="shared" si="7"/>
        <v>0.74418214327084875</v>
      </c>
      <c r="CU21" s="23">
        <f t="shared" si="7"/>
        <v>0.74151527946514251</v>
      </c>
      <c r="CV21" s="23">
        <f t="shared" si="7"/>
        <v>0.74040057309689356</v>
      </c>
      <c r="CW21" s="23">
        <f t="shared" si="7"/>
        <v>0.7359050816664624</v>
      </c>
      <c r="CX21" s="23">
        <f t="shared" si="7"/>
        <v>0.74383042902313323</v>
      </c>
      <c r="CY21" s="23">
        <f t="shared" si="7"/>
        <v>0.73283077878787617</v>
      </c>
      <c r="CZ21" s="23">
        <f t="shared" si="7"/>
        <v>0.7452662468937219</v>
      </c>
      <c r="DA21" s="23">
        <f t="shared" si="7"/>
        <v>0.7351297176510001</v>
      </c>
      <c r="DB21" s="23">
        <f t="shared" si="7"/>
        <v>0.32875735544439999</v>
      </c>
      <c r="DC21" s="23">
        <f t="shared" si="7"/>
        <v>0.69629337508107558</v>
      </c>
      <c r="DD21" s="23">
        <f t="shared" si="7"/>
        <v>0.34863291724530682</v>
      </c>
      <c r="DE21" s="23">
        <f t="shared" si="7"/>
        <v>8.9048056814037851E-2</v>
      </c>
      <c r="DF21" s="23">
        <f t="shared" si="7"/>
        <v>0</v>
      </c>
      <c r="DG21" s="23">
        <f t="shared" si="7"/>
        <v>6.2630411181074569E-2</v>
      </c>
      <c r="DH21" s="23">
        <f t="shared" si="7"/>
        <v>1.9194161621159984E-4</v>
      </c>
      <c r="DI21" s="23">
        <f t="shared" si="7"/>
        <v>8.1394097209641192E-2</v>
      </c>
      <c r="DJ21" s="23">
        <f t="shared" si="7"/>
        <v>0.63905407594780728</v>
      </c>
      <c r="DK21" s="23">
        <f t="shared" si="7"/>
        <v>3.2474323041325741E-2</v>
      </c>
      <c r="DL21" s="23">
        <f t="shared" si="7"/>
        <v>1.5329262474075643E-2</v>
      </c>
      <c r="DM21" s="23">
        <f t="shared" si="7"/>
        <v>0.56226884458062154</v>
      </c>
      <c r="DN21" s="23">
        <f t="shared" si="7"/>
        <v>5.2187074228172946E-3</v>
      </c>
      <c r="DO21" s="23">
        <f t="shared" si="7"/>
        <v>0.59922121430495656</v>
      </c>
      <c r="DP21" s="23">
        <f t="shared" si="7"/>
        <v>0.23377512495715624</v>
      </c>
      <c r="DQ21" s="23">
        <f t="shared" si="7"/>
        <v>0.28986325829002418</v>
      </c>
      <c r="DR21" s="23">
        <f t="shared" si="7"/>
        <v>0.27323868160786874</v>
      </c>
      <c r="DS21" s="23">
        <f t="shared" si="7"/>
        <v>0.77639894934881748</v>
      </c>
      <c r="DT21" s="23">
        <f t="shared" si="7"/>
        <v>0.6465563093149711</v>
      </c>
      <c r="DU21" s="23">
        <f t="shared" si="7"/>
        <v>0.8083238624465332</v>
      </c>
      <c r="DV21" s="23">
        <f t="shared" si="7"/>
        <v>0.74155518324962022</v>
      </c>
      <c r="DW21" s="23">
        <f t="shared" si="7"/>
        <v>0.66637567249440033</v>
      </c>
      <c r="DX21" s="23">
        <f t="shared" si="7"/>
        <v>0.68611406208638059</v>
      </c>
      <c r="DY21" s="23">
        <f t="shared" si="7"/>
        <v>0.83231540477700139</v>
      </c>
      <c r="DZ21" s="23">
        <f t="shared" si="7"/>
        <v>0.81233956948150343</v>
      </c>
      <c r="EA21" s="23">
        <f t="shared" si="7"/>
        <v>0.77909112196634112</v>
      </c>
      <c r="EB21" s="23">
        <f t="shared" si="7"/>
        <v>0.4245458228547655</v>
      </c>
      <c r="EC21" s="23">
        <f t="shared" si="7"/>
        <v>0.81443431181009884</v>
      </c>
      <c r="ED21" s="23">
        <f t="shared" si="7"/>
        <v>0.79840793277587785</v>
      </c>
      <c r="EE21" s="23">
        <f t="shared" ref="EE21:FJ21" si="8">PRODUCT(EE9:EE20)</f>
        <v>0.77588478757784196</v>
      </c>
      <c r="EF21" s="23">
        <f t="shared" si="8"/>
        <v>0.84800469041072368</v>
      </c>
      <c r="EG21" s="23">
        <f>PRODUCT(EG9:EG20)</f>
        <v>0.83971953656461074</v>
      </c>
      <c r="EH21" s="23">
        <f t="shared" si="8"/>
        <v>0.82165174129748697</v>
      </c>
      <c r="EI21" s="23">
        <f t="shared" si="8"/>
        <v>0.83038458966126949</v>
      </c>
      <c r="EJ21" s="23">
        <f t="shared" si="8"/>
        <v>0.84505069414726453</v>
      </c>
      <c r="EK21" s="23">
        <f t="shared" si="8"/>
        <v>0.85019385357540855</v>
      </c>
      <c r="EL21" s="23">
        <f t="shared" si="8"/>
        <v>0.83172616776803776</v>
      </c>
      <c r="EM21" s="23">
        <f t="shared" si="8"/>
        <v>0.86125594248657389</v>
      </c>
      <c r="EN21" s="23">
        <f t="shared" si="8"/>
        <v>0.86301584109767437</v>
      </c>
      <c r="EO21" s="23">
        <f t="shared" si="8"/>
        <v>0.86311186752217384</v>
      </c>
      <c r="EP21" s="23">
        <f t="shared" si="8"/>
        <v>0.78674096338566557</v>
      </c>
      <c r="EQ21" s="23">
        <f t="shared" si="8"/>
        <v>0.86215064463600433</v>
      </c>
      <c r="ER21" s="23">
        <f t="shared" si="8"/>
        <v>0.86060245045375716</v>
      </c>
      <c r="ES21" s="23">
        <f t="shared" si="8"/>
        <v>0.85845040022140207</v>
      </c>
      <c r="ET21" s="23">
        <f t="shared" si="8"/>
        <v>0.86051558882725421</v>
      </c>
      <c r="EU21" s="23">
        <f t="shared" si="8"/>
        <v>0.85778047109762878</v>
      </c>
      <c r="EV21" s="23">
        <f t="shared" si="8"/>
        <v>0.83552842714976838</v>
      </c>
      <c r="EW21" s="23">
        <f t="shared" si="8"/>
        <v>0.85822790151994155</v>
      </c>
      <c r="EX21" s="23">
        <f t="shared" si="8"/>
        <v>0.86118867552865785</v>
      </c>
      <c r="EY21" s="23">
        <f t="shared" si="8"/>
        <v>0.60147267616998734</v>
      </c>
      <c r="EZ21" s="23">
        <f t="shared" si="8"/>
        <v>0.71848069425020078</v>
      </c>
      <c r="FA21" s="23">
        <f t="shared" si="8"/>
        <v>0.67559237903702207</v>
      </c>
      <c r="FB21" s="23">
        <f t="shared" si="8"/>
        <v>0.77452720920276241</v>
      </c>
      <c r="FC21" s="23">
        <f t="shared" si="8"/>
        <v>0.71209197351646558</v>
      </c>
      <c r="FD21" s="23">
        <f t="shared" si="8"/>
        <v>0.53427826003671131</v>
      </c>
      <c r="FE21" s="23">
        <f t="shared" si="8"/>
        <v>0.63964821233266422</v>
      </c>
      <c r="FF21" s="23">
        <f t="shared" si="8"/>
        <v>0.66591675852300658</v>
      </c>
      <c r="FG21" s="23">
        <f t="shared" si="8"/>
        <v>0.65794121038682463</v>
      </c>
      <c r="FH21" s="23">
        <f t="shared" si="8"/>
        <v>0.74897171302675436</v>
      </c>
      <c r="FI21" s="23">
        <f t="shared" si="8"/>
        <v>0.81611248003910364</v>
      </c>
      <c r="FJ21" s="23">
        <f t="shared" si="8"/>
        <v>0.84925891643287543</v>
      </c>
    </row>
    <row r="22" spans="1:166">
      <c r="A22" s="36" t="s">
        <v>34</v>
      </c>
      <c r="B22" s="6" t="s">
        <v>24</v>
      </c>
      <c r="C22" s="6"/>
      <c r="D22" s="6" t="s">
        <v>35</v>
      </c>
      <c r="E22" s="6" t="s">
        <v>8</v>
      </c>
      <c r="F22" s="22">
        <f>'Data - H'!B$2</f>
        <v>0.96440000000000003</v>
      </c>
      <c r="G22" s="22">
        <f>'Data - H'!C$2</f>
        <v>0.96509999999999996</v>
      </c>
      <c r="H22" s="22">
        <f>'Data - H'!D$2</f>
        <v>0.96579999999999999</v>
      </c>
      <c r="I22" s="22">
        <f>'Data - H'!E$2</f>
        <v>0.96660000000000001</v>
      </c>
      <c r="J22" s="22">
        <f>'Data - H'!F$2</f>
        <v>0.96719999999999995</v>
      </c>
      <c r="K22" s="22">
        <f>'Data - H'!G$2</f>
        <v>0.96779999999999999</v>
      </c>
      <c r="L22" s="22">
        <f>'Data - H'!H$2</f>
        <v>0.96850000000000003</v>
      </c>
      <c r="M22" s="22">
        <f>'Data - H'!I$2</f>
        <v>0.96909999999999996</v>
      </c>
      <c r="N22" s="22">
        <f>'Data - H'!J$2</f>
        <v>0.9698</v>
      </c>
      <c r="O22" s="22">
        <f>'Data - H'!K$2</f>
        <v>0.97050000000000003</v>
      </c>
      <c r="P22" s="22">
        <f>'Data - H'!L$2</f>
        <v>0.97099999999999997</v>
      </c>
      <c r="Q22" s="22">
        <f>'Data - H'!M$2</f>
        <v>0.97160000000000002</v>
      </c>
      <c r="R22" s="22">
        <f>'Data - H'!N$2</f>
        <v>0.97230000000000005</v>
      </c>
      <c r="S22" s="22">
        <f>'Data - H'!O$2</f>
        <v>0.97299999999999998</v>
      </c>
      <c r="T22" s="22">
        <f>'Data - H'!P$2</f>
        <v>0.97360000000000002</v>
      </c>
      <c r="U22" s="22">
        <f>'Data - H'!Q$2</f>
        <v>0.97419999999999995</v>
      </c>
      <c r="V22" s="22">
        <f>'Data - H'!R$2</f>
        <v>0.9748</v>
      </c>
      <c r="W22" s="22">
        <f>'Data - H'!S$2</f>
        <v>0.97550000000000003</v>
      </c>
      <c r="X22" s="22">
        <f>'Data - H'!T$2</f>
        <v>0.97609999999999997</v>
      </c>
      <c r="Y22" s="22">
        <f>'Data - H'!U$2</f>
        <v>0.97650000000000003</v>
      </c>
      <c r="Z22" s="22">
        <f>'Data - H'!V$2</f>
        <v>0.9768</v>
      </c>
      <c r="AA22" s="22">
        <f>'Data - H'!W$2</f>
        <v>0.9768</v>
      </c>
      <c r="AB22" s="22">
        <f>'Data - H'!X$2</f>
        <v>0.9768</v>
      </c>
      <c r="AC22" s="22">
        <f>'Data - H'!Y$2</f>
        <v>0.97689999999999999</v>
      </c>
      <c r="AD22" s="22">
        <f>'Data - H'!Z$2</f>
        <v>0.97689999999999999</v>
      </c>
      <c r="AE22" s="22">
        <f>'Data - H'!AA$2</f>
        <v>0.97689999999999999</v>
      </c>
      <c r="AF22" s="22">
        <f>'Data - H'!AB$2</f>
        <v>0.97699999999999998</v>
      </c>
      <c r="AG22" s="22">
        <f>'Data - H'!AC$2</f>
        <v>0.97699999999999998</v>
      </c>
      <c r="AH22" s="22">
        <f>'Data - H'!AD$2</f>
        <v>0.97699999999999998</v>
      </c>
      <c r="AI22" s="22">
        <f>'Data - H'!AE$2</f>
        <v>0.97699999999999998</v>
      </c>
      <c r="AJ22" s="22">
        <f>'Data - H'!AF$2</f>
        <v>0.97699999999999998</v>
      </c>
      <c r="AK22" s="22">
        <f>'Data - H'!AG$2</f>
        <v>0.97699999999999998</v>
      </c>
      <c r="AL22" s="22">
        <f>'Data - H'!AH$2</f>
        <v>0.97709999999999997</v>
      </c>
      <c r="AM22" s="22">
        <f>'Data - H'!AI$2</f>
        <v>0.97709999999999997</v>
      </c>
      <c r="AN22" s="22">
        <f>'Data - H'!AJ$2</f>
        <v>0.97709999999999997</v>
      </c>
      <c r="AO22" s="22">
        <f>'Data - H'!AK$2</f>
        <v>0.97709999999999997</v>
      </c>
      <c r="AP22" s="22">
        <f>'Data - H'!AL$2</f>
        <v>0.97719999999999996</v>
      </c>
      <c r="AQ22" s="22">
        <f>'Data - H'!AM$2</f>
        <v>0.97719999999999996</v>
      </c>
      <c r="AR22" s="22">
        <f>'Data - H'!AN$2</f>
        <v>0.97729999999999995</v>
      </c>
      <c r="AS22" s="22">
        <f>'Data - H'!AO$2</f>
        <v>0.97729999999999995</v>
      </c>
      <c r="AT22" s="22">
        <f>'Data - H'!AP$2</f>
        <v>0.97740000000000005</v>
      </c>
      <c r="AU22" s="22">
        <f>'Data - H'!AQ$2</f>
        <v>0.97750000000000004</v>
      </c>
      <c r="AV22" s="22">
        <f>'Data - H'!AR$2</f>
        <v>0.97750000000000004</v>
      </c>
      <c r="AW22" s="22">
        <f>'Data - H'!AS$2</f>
        <v>0.97750000000000004</v>
      </c>
      <c r="AX22" s="22">
        <f>'Data - H'!AT$2</f>
        <v>0.97760000000000002</v>
      </c>
      <c r="AY22" s="22">
        <f>'Data - H'!AU$2</f>
        <v>0.97760000000000002</v>
      </c>
      <c r="AZ22" s="22">
        <f>'Data - H'!AV$2</f>
        <v>0.97770000000000001</v>
      </c>
      <c r="BA22" s="22">
        <f>'Data - H'!AW$2</f>
        <v>0.97770000000000001</v>
      </c>
      <c r="BB22" s="22">
        <f>'Data - H'!AX$2</f>
        <v>0.9778</v>
      </c>
      <c r="BC22" s="22">
        <f>'Data - H'!AY$2</f>
        <v>0.9778</v>
      </c>
      <c r="BD22" s="22">
        <f>'Data - H'!AZ$2</f>
        <v>0.97789999999999999</v>
      </c>
      <c r="BE22" s="22">
        <f>'Data - H'!BA$2</f>
        <v>0.97789999999999999</v>
      </c>
      <c r="BF22" s="22">
        <f>'Data - H'!BB$2</f>
        <v>0.97789999999999999</v>
      </c>
      <c r="BG22" s="22">
        <f>'Data - H'!BC$2</f>
        <v>0.97799999999999998</v>
      </c>
      <c r="BH22" s="22">
        <f>'Data - H'!BD$2</f>
        <v>0.97809999999999997</v>
      </c>
      <c r="BI22" s="22">
        <f>'Data - H'!BE$2</f>
        <v>0.97819999999999996</v>
      </c>
      <c r="BJ22" s="22">
        <f>'Data - H'!BF$2</f>
        <v>0.97829999999999995</v>
      </c>
      <c r="BK22" s="22">
        <f>'Data - H'!BG$2</f>
        <v>0.97829999999999995</v>
      </c>
      <c r="BL22" s="22">
        <f>'Data - H'!BH$2</f>
        <v>0.97840000000000005</v>
      </c>
      <c r="BM22" s="22">
        <f>'Data - H'!BI$2</f>
        <v>0.97840000000000005</v>
      </c>
      <c r="BN22" s="22">
        <f>'Data - H'!BJ$2</f>
        <v>0.97850000000000004</v>
      </c>
      <c r="BO22" s="22">
        <f>'Data - H'!BK$2</f>
        <v>0.97850000000000004</v>
      </c>
      <c r="BP22" s="22">
        <f>'Data - H'!BL$2</f>
        <v>0.97860000000000003</v>
      </c>
      <c r="BQ22" s="22">
        <f>'Data - H'!BM$2</f>
        <v>0.97860000000000003</v>
      </c>
      <c r="BR22" s="22">
        <f>'Data - H'!BN$2</f>
        <v>0.97870000000000001</v>
      </c>
      <c r="BS22" s="22">
        <f>'Data - H'!BO$2</f>
        <v>0.97870000000000001</v>
      </c>
      <c r="BT22" s="22">
        <f>'Data - H'!BP$2</f>
        <v>0.9788</v>
      </c>
      <c r="BU22" s="22">
        <f>'Data - H'!BQ$2</f>
        <v>0.97889999999999999</v>
      </c>
      <c r="BV22" s="22">
        <f>'Data - H'!BR$2</f>
        <v>0.97899999999999998</v>
      </c>
      <c r="BW22" s="22">
        <f>'Data - H'!BS$2</f>
        <v>0.97899999999999998</v>
      </c>
      <c r="BX22" s="22">
        <f>'Data - H'!BT$2</f>
        <v>0.97909999999999997</v>
      </c>
      <c r="BY22" s="22">
        <f>'Data - H'!BU$2</f>
        <v>0.97919999999999996</v>
      </c>
      <c r="BZ22" s="22">
        <f>'Data - H'!BV$2</f>
        <v>0.97929999999999995</v>
      </c>
      <c r="CA22" s="22">
        <f>'Data - H'!BW$2</f>
        <v>0.97940000000000005</v>
      </c>
      <c r="CB22" s="22">
        <f>'Data - H'!BX$2</f>
        <v>0.97940000000000005</v>
      </c>
      <c r="CC22" s="22">
        <f>'Data - H'!BY$2</f>
        <v>0.97950000000000004</v>
      </c>
      <c r="CD22" s="22">
        <f>'Data - H'!BZ$2</f>
        <v>0.97950000000000004</v>
      </c>
      <c r="CE22" s="22">
        <f>'Data - H'!CA$2</f>
        <v>0.97960000000000003</v>
      </c>
      <c r="CF22" s="22">
        <f>'Data - H'!CB$2</f>
        <v>0.97960000000000003</v>
      </c>
      <c r="CG22" s="22">
        <f>'Data - H'!CC$2</f>
        <v>0.97960000000000003</v>
      </c>
      <c r="CH22" s="22">
        <f>'Data - H'!CD$2</f>
        <v>0.97970000000000002</v>
      </c>
      <c r="CI22" s="22">
        <f>'Data - H'!CE$2</f>
        <v>0.97970000000000002</v>
      </c>
      <c r="CJ22" s="22">
        <f>'Data - H'!CF$2</f>
        <v>0.9798</v>
      </c>
      <c r="CK22" s="22">
        <f>'Data - H'!CG$2</f>
        <v>0.97989999999999999</v>
      </c>
      <c r="CL22" s="22">
        <f>'Data - H'!CH$2</f>
        <v>0.97989999999999999</v>
      </c>
      <c r="CM22" s="22">
        <f>'Data - H'!CI$2</f>
        <v>0.98</v>
      </c>
      <c r="CN22" s="22">
        <f>'Data - H'!CJ$2</f>
        <v>0.98009999999999997</v>
      </c>
      <c r="CO22" s="22">
        <f>'Data - H'!CK$2</f>
        <v>0.98019999999999996</v>
      </c>
      <c r="CP22" s="22">
        <f>'Data - H'!CL$2</f>
        <v>0.98029999999999995</v>
      </c>
      <c r="CQ22" s="22">
        <f>'Data - H'!CM$2</f>
        <v>0.98040000000000005</v>
      </c>
      <c r="CR22" s="22">
        <f>'Data - H'!CN$2</f>
        <v>0.98050000000000004</v>
      </c>
      <c r="CS22" s="22">
        <f>'Data - H'!CO$2</f>
        <v>0.98050000000000004</v>
      </c>
      <c r="CT22" s="22">
        <f>'Data - H'!CP$2</f>
        <v>0.98060000000000003</v>
      </c>
      <c r="CU22" s="22">
        <f>'Data - H'!CQ$2</f>
        <v>0.98060000000000003</v>
      </c>
      <c r="CV22" s="22">
        <f>'Data - H'!CR$2</f>
        <v>0.98070000000000002</v>
      </c>
      <c r="CW22" s="22">
        <f>'Data - H'!CS$2</f>
        <v>0.98080000000000001</v>
      </c>
      <c r="CX22" s="22">
        <f>'Data - H'!CT$2</f>
        <v>0.98080000000000001</v>
      </c>
      <c r="CY22" s="22">
        <f>'Data - H'!CU$2</f>
        <v>0.98080000000000001</v>
      </c>
      <c r="CZ22" s="22">
        <f>'Data - H'!CV$2</f>
        <v>0.98089999999999999</v>
      </c>
      <c r="DA22" s="22">
        <f>'Data - H'!CW$2</f>
        <v>0.98089999999999999</v>
      </c>
      <c r="DB22" s="22">
        <f>'Data - H'!CX$2</f>
        <v>0.98089999999999999</v>
      </c>
      <c r="DC22" s="22">
        <f>'Data - H'!CY$2</f>
        <v>0.98099999999999998</v>
      </c>
      <c r="DD22" s="22">
        <f>'Data - H'!CZ$2</f>
        <v>0.98099999999999998</v>
      </c>
      <c r="DE22" s="22">
        <f>'Data - H'!DA$2</f>
        <v>0.98109999999999997</v>
      </c>
      <c r="DF22" s="22">
        <f>'Data - H'!DB$2</f>
        <v>0.98119999999999996</v>
      </c>
      <c r="DG22" s="22">
        <f>'Data - H'!DC$2</f>
        <v>0.98119999999999996</v>
      </c>
      <c r="DH22" s="22">
        <f>'Data - H'!DD$2</f>
        <v>0.98129999999999995</v>
      </c>
      <c r="DI22" s="22">
        <f>'Data - H'!DE$2</f>
        <v>0.98129999999999995</v>
      </c>
      <c r="DJ22" s="22">
        <f>'Data - H'!DF$2</f>
        <v>0.98140000000000005</v>
      </c>
      <c r="DK22" s="22">
        <f>'Data - H'!DG$2</f>
        <v>0.98140000000000005</v>
      </c>
      <c r="DL22" s="22">
        <f>'Data - H'!DH$2</f>
        <v>0.98150000000000004</v>
      </c>
      <c r="DM22" s="22">
        <f>'Data - H'!DI$2</f>
        <v>0.98150000000000004</v>
      </c>
      <c r="DN22" s="22">
        <f>'Data - H'!DJ$2</f>
        <v>0.98160000000000003</v>
      </c>
      <c r="DO22" s="22">
        <f>'Data - H'!DK$2</f>
        <v>0.98160000000000003</v>
      </c>
      <c r="DP22" s="22">
        <f>'Data - H'!DL$2</f>
        <v>0.98170000000000002</v>
      </c>
      <c r="DQ22" s="22">
        <f>'Data - H'!DM$2</f>
        <v>0.98170000000000002</v>
      </c>
      <c r="DR22" s="22">
        <f>'Data - H'!DN$2</f>
        <v>0.98180000000000001</v>
      </c>
      <c r="DS22" s="22">
        <f>'Data - H'!DO$2</f>
        <v>0.98180000000000001</v>
      </c>
      <c r="DT22" s="22">
        <f>'Data - H'!DP$2</f>
        <v>0.9819</v>
      </c>
      <c r="DU22" s="22">
        <f>'Data - H'!DQ$2</f>
        <v>0.98199999999999998</v>
      </c>
      <c r="DV22" s="22">
        <f>'Data - H'!DR$2</f>
        <v>0.98199999999999998</v>
      </c>
      <c r="DW22" s="22">
        <f>'Data - H'!DS$2</f>
        <v>0.98209999999999997</v>
      </c>
      <c r="DX22" s="22">
        <f>'Data - H'!DT$2</f>
        <v>0.98209999999999997</v>
      </c>
      <c r="DY22" s="22">
        <f>'Data - H'!DU$2</f>
        <v>0.98209999999999997</v>
      </c>
      <c r="DZ22" s="22">
        <f>'Data - H'!DV$2</f>
        <v>0.98209999999999997</v>
      </c>
      <c r="EA22" s="22">
        <f>'Data - H'!DW$2</f>
        <v>0.98209999999999997</v>
      </c>
      <c r="EB22" s="22">
        <f>'Data - H'!DX$2</f>
        <v>0.98209999999999997</v>
      </c>
      <c r="EC22" s="22">
        <f>'Data - H'!DY$2</f>
        <v>0.98219999999999996</v>
      </c>
      <c r="ED22" s="22">
        <f>'Data - H'!DZ$2</f>
        <v>0.98219999999999996</v>
      </c>
      <c r="EE22" s="22">
        <f>'Data - H'!EA$2</f>
        <v>0.98219999999999996</v>
      </c>
      <c r="EF22" s="22">
        <f>'Data - H'!EB$2</f>
        <v>0.98219999999999996</v>
      </c>
      <c r="EG22" s="22">
        <f>'Data - H'!EC$2</f>
        <v>0.98219999999999996</v>
      </c>
      <c r="EH22" s="22">
        <f>'Data - H'!ED$2</f>
        <v>0.98229999999999995</v>
      </c>
      <c r="EI22" s="22">
        <f>'Data - H'!EE$2</f>
        <v>0.98229999999999995</v>
      </c>
      <c r="EJ22" s="22">
        <f>'Data - H'!EF$2</f>
        <v>0.98240000000000005</v>
      </c>
      <c r="EK22" s="22">
        <f>'Data - H'!EG$2</f>
        <v>0.98240000000000005</v>
      </c>
      <c r="EL22" s="22">
        <f>'Data - H'!EH$2</f>
        <v>0.98250000000000004</v>
      </c>
      <c r="EM22" s="22">
        <f>'Data - H'!EI$2</f>
        <v>0.98250000000000004</v>
      </c>
      <c r="EN22" s="22">
        <f>'Data - H'!EJ$2</f>
        <v>0.98250000000000004</v>
      </c>
      <c r="EO22" s="22">
        <f>'Data - H'!EK$2</f>
        <v>0.98260000000000003</v>
      </c>
      <c r="EP22" s="22">
        <f>'Data - H'!EL$2</f>
        <v>0.98260000000000003</v>
      </c>
      <c r="EQ22" s="22">
        <f>'Data - H'!EM$2</f>
        <v>0.98260000000000003</v>
      </c>
      <c r="ER22" s="22">
        <f>'Data - H'!EN$2</f>
        <v>0.98260000000000003</v>
      </c>
      <c r="ES22" s="22">
        <f>'Data - H'!EO$2</f>
        <v>0.98260000000000003</v>
      </c>
      <c r="ET22" s="22">
        <f>'Data - H'!EP$2</f>
        <v>0.98260000000000003</v>
      </c>
      <c r="EU22" s="22">
        <f>'Data - H'!EQ$2</f>
        <v>0.98270000000000002</v>
      </c>
      <c r="EV22" s="22">
        <f>'Data - H'!ER$2</f>
        <v>0.98270000000000002</v>
      </c>
      <c r="EW22" s="22">
        <f>'Data - H'!ES$2</f>
        <v>0.98280000000000001</v>
      </c>
      <c r="EX22" s="22">
        <f>'Data - H'!ET$2</f>
        <v>0.98280000000000001</v>
      </c>
      <c r="EY22" s="22">
        <f>'Data - H'!EU$2</f>
        <v>0.9829</v>
      </c>
      <c r="EZ22" s="22">
        <f>'Data - H'!EV$2</f>
        <v>0.9829</v>
      </c>
      <c r="FA22" s="22">
        <f>'Data - H'!EW$2</f>
        <v>0.9829</v>
      </c>
      <c r="FB22" s="22">
        <f>'Data - H'!EX$2</f>
        <v>0.98299999999999998</v>
      </c>
      <c r="FC22" s="22">
        <f>'Data - H'!EY$2</f>
        <v>0.98299999999999998</v>
      </c>
      <c r="FD22" s="22">
        <f>'Data - H'!EZ$2</f>
        <v>0.98299999999999998</v>
      </c>
      <c r="FE22" s="22">
        <f>'Data - H'!FA$2</f>
        <v>0.98309999999999997</v>
      </c>
      <c r="FF22" s="22">
        <f>'Data - H'!FB$2</f>
        <v>0.98309999999999997</v>
      </c>
      <c r="FG22" s="22">
        <f>'Data - H'!FC$2</f>
        <v>0.98319999999999996</v>
      </c>
      <c r="FH22" s="22">
        <f>'Data - H'!FD$2</f>
        <v>0.98319999999999996</v>
      </c>
      <c r="FI22" s="22">
        <f>'Data - H'!FE$2</f>
        <v>0.98329999999999995</v>
      </c>
      <c r="FJ22" s="22">
        <f>'Data - H'!FF$2</f>
        <v>0.98329999999999995</v>
      </c>
    </row>
    <row r="23" spans="1:166">
      <c r="A23" s="37"/>
      <c r="B23" s="6" t="s">
        <v>36</v>
      </c>
      <c r="C23" s="6"/>
      <c r="D23" s="6" t="s">
        <v>35</v>
      </c>
      <c r="E23" s="6" t="s">
        <v>8</v>
      </c>
      <c r="F23" s="22">
        <f>'Data - H'!B$2*0.965^2</f>
        <v>0.89807338999999997</v>
      </c>
      <c r="G23" s="22">
        <f>'Data - H'!C$2*0.965^2</f>
        <v>0.89872524749999994</v>
      </c>
      <c r="H23" s="22">
        <f>'Data - H'!D$2*0.965^2</f>
        <v>0.89937710500000001</v>
      </c>
      <c r="I23" s="22">
        <f>'Data - H'!E$2*0.965^2</f>
        <v>0.90012208500000002</v>
      </c>
      <c r="J23" s="22">
        <f>'Data - H'!F$2*0.965^2</f>
        <v>0.90068081999999994</v>
      </c>
      <c r="K23" s="22">
        <f>'Data - H'!G$2*0.965^2</f>
        <v>0.90123955499999997</v>
      </c>
      <c r="L23" s="22">
        <f>'Data - H'!H$2*0.965^2</f>
        <v>0.90189141250000004</v>
      </c>
      <c r="M23" s="22">
        <f>'Data - H'!I$2*0.965^2</f>
        <v>0.90245014749999997</v>
      </c>
      <c r="N23" s="22">
        <f>'Data - H'!J$2*0.965^2</f>
        <v>0.90310200499999993</v>
      </c>
      <c r="O23" s="22">
        <f>'Data - H'!K$2*0.965^2</f>
        <v>0.9037538625</v>
      </c>
      <c r="P23" s="22">
        <f>'Data - H'!L$2*0.965^2</f>
        <v>0.90421947499999999</v>
      </c>
      <c r="Q23" s="22">
        <f>'Data - H'!M$2*0.965^2</f>
        <v>0.90477821000000003</v>
      </c>
      <c r="R23" s="22">
        <f>'Data - H'!N$2*0.965^2</f>
        <v>0.90543006749999999</v>
      </c>
      <c r="S23" s="22">
        <f>'Data - H'!O$2*0.965^2</f>
        <v>0.90608192499999995</v>
      </c>
      <c r="T23" s="22">
        <f>'Data - H'!P$2*0.965^2</f>
        <v>0.90664065999999999</v>
      </c>
      <c r="U23" s="22">
        <f>'Data - H'!Q$2*0.965^2</f>
        <v>0.90719939499999991</v>
      </c>
      <c r="V23" s="22">
        <f>'Data - H'!R$2*0.965^2</f>
        <v>0.90775812999999994</v>
      </c>
      <c r="W23" s="22">
        <f>'Data - H'!S$2*0.965^2</f>
        <v>0.90840998750000002</v>
      </c>
      <c r="X23" s="22">
        <f>'Data - H'!T$2*0.965^2</f>
        <v>0.90896872249999994</v>
      </c>
      <c r="Y23" s="22">
        <f>'Data - H'!U$2*0.965^2</f>
        <v>0.9093412125</v>
      </c>
      <c r="Z23" s="22">
        <f>'Data - H'!V$2*0.965^2</f>
        <v>0.90962058000000001</v>
      </c>
      <c r="AA23" s="22">
        <f>'Data - H'!W$2*0.965^2</f>
        <v>0.90962058000000001</v>
      </c>
      <c r="AB23" s="22">
        <f>'Data - H'!X$2*0.965^2</f>
        <v>0.90962058000000001</v>
      </c>
      <c r="AC23" s="22">
        <f>'Data - H'!Y$2*0.965^2</f>
        <v>0.90971370249999994</v>
      </c>
      <c r="AD23" s="22">
        <f>'Data - H'!Z$2*0.965^2</f>
        <v>0.90971370249999994</v>
      </c>
      <c r="AE23" s="22">
        <f>'Data - H'!AA$2*0.965^2</f>
        <v>0.90971370249999994</v>
      </c>
      <c r="AF23" s="22">
        <f>'Data - H'!AB$2*0.965^2</f>
        <v>0.90980682499999999</v>
      </c>
      <c r="AG23" s="22">
        <f>'Data - H'!AC$2*0.965^2</f>
        <v>0.90980682499999999</v>
      </c>
      <c r="AH23" s="22">
        <f>'Data - H'!AD$2*0.965^2</f>
        <v>0.90980682499999999</v>
      </c>
      <c r="AI23" s="22">
        <f>'Data - H'!AE$2*0.965^2</f>
        <v>0.90980682499999999</v>
      </c>
      <c r="AJ23" s="22">
        <f>'Data - H'!AF$2*0.965^2</f>
        <v>0.90980682499999999</v>
      </c>
      <c r="AK23" s="22">
        <f>'Data - H'!AG$2*0.965^2</f>
        <v>0.90980682499999999</v>
      </c>
      <c r="AL23" s="22">
        <f>'Data - H'!AH$2*0.965^2</f>
        <v>0.90989994749999992</v>
      </c>
      <c r="AM23" s="22">
        <f>'Data - H'!AI$2*0.965^2</f>
        <v>0.90989994749999992</v>
      </c>
      <c r="AN23" s="22">
        <f>'Data - H'!AJ$2*0.965^2</f>
        <v>0.90989994749999992</v>
      </c>
      <c r="AO23" s="22">
        <f>'Data - H'!AK$2*0.965^2</f>
        <v>0.90989994749999992</v>
      </c>
      <c r="AP23" s="22">
        <f>'Data - H'!AL$2*0.965^2</f>
        <v>0.90999306999999996</v>
      </c>
      <c r="AQ23" s="22">
        <f>'Data - H'!AM$2*0.965^2</f>
        <v>0.90999306999999996</v>
      </c>
      <c r="AR23" s="22">
        <f>'Data - H'!AN$2*0.965^2</f>
        <v>0.91008619249999989</v>
      </c>
      <c r="AS23" s="22">
        <f>'Data - H'!AO$2*0.965^2</f>
        <v>0.91008619249999989</v>
      </c>
      <c r="AT23" s="22">
        <f>'Data - H'!AP$2*0.965^2</f>
        <v>0.91017931500000004</v>
      </c>
      <c r="AU23" s="22">
        <f>'Data - H'!AQ$2*0.965^2</f>
        <v>0.91027243749999998</v>
      </c>
      <c r="AV23" s="22">
        <f>'Data - H'!AR$2*0.965^2</f>
        <v>0.91027243749999998</v>
      </c>
      <c r="AW23" s="22">
        <f>'Data - H'!AS$2*0.965^2</f>
        <v>0.91027243749999998</v>
      </c>
      <c r="AX23" s="22">
        <f>'Data - H'!AT$2*0.965^2</f>
        <v>0.91036556000000002</v>
      </c>
      <c r="AY23" s="22">
        <f>'Data - H'!AU$2*0.965^2</f>
        <v>0.91036556000000002</v>
      </c>
      <c r="AZ23" s="22">
        <f>'Data - H'!AV$2*0.965^2</f>
        <v>0.91045868249999995</v>
      </c>
      <c r="BA23" s="22">
        <f>'Data - H'!AW$2*0.965^2</f>
        <v>0.91045868249999995</v>
      </c>
      <c r="BB23" s="22">
        <f>'Data - H'!AX$2*0.965^2</f>
        <v>0.91055180499999999</v>
      </c>
      <c r="BC23" s="22">
        <f>'Data - H'!AY$2*0.965^2</f>
        <v>0.91055180499999999</v>
      </c>
      <c r="BD23" s="22">
        <f>'Data - H'!AZ$2*0.965^2</f>
        <v>0.91064492749999992</v>
      </c>
      <c r="BE23" s="22">
        <f>'Data - H'!BA$2*0.965^2</f>
        <v>0.91064492749999992</v>
      </c>
      <c r="BF23" s="22">
        <f>'Data - H'!BB$2*0.965^2</f>
        <v>0.91064492749999992</v>
      </c>
      <c r="BG23" s="22">
        <f>'Data - H'!BC$2*0.965^2</f>
        <v>0.91073804999999997</v>
      </c>
      <c r="BH23" s="22">
        <f>'Data - H'!BD$2*0.965^2</f>
        <v>0.9108311724999999</v>
      </c>
      <c r="BI23" s="22">
        <f>'Data - H'!BE$2*0.965^2</f>
        <v>0.91092429499999994</v>
      </c>
      <c r="BJ23" s="22">
        <f>'Data - H'!BF$2*0.965^2</f>
        <v>0.91101741749999987</v>
      </c>
      <c r="BK23" s="22">
        <f>'Data - H'!BG$2*0.965^2</f>
        <v>0.91101741749999987</v>
      </c>
      <c r="BL23" s="22">
        <f>'Data - H'!BH$2*0.965^2</f>
        <v>0.91111054000000002</v>
      </c>
      <c r="BM23" s="22">
        <f>'Data - H'!BI$2*0.965^2</f>
        <v>0.91111054000000002</v>
      </c>
      <c r="BN23" s="22">
        <f>'Data - H'!BJ$2*0.965^2</f>
        <v>0.91120366249999996</v>
      </c>
      <c r="BO23" s="22">
        <f>'Data - H'!BK$2*0.965^2</f>
        <v>0.91120366249999996</v>
      </c>
      <c r="BP23" s="22">
        <f>'Data - H'!BL$2*0.965^2</f>
        <v>0.911296785</v>
      </c>
      <c r="BQ23" s="22">
        <f>'Data - H'!BM$2*0.965^2</f>
        <v>0.911296785</v>
      </c>
      <c r="BR23" s="22">
        <f>'Data - H'!BN$2*0.965^2</f>
        <v>0.91138990749999993</v>
      </c>
      <c r="BS23" s="22">
        <f>'Data - H'!BO$2*0.965^2</f>
        <v>0.91138990749999993</v>
      </c>
      <c r="BT23" s="22">
        <f>'Data - H'!BP$2*0.965^2</f>
        <v>0.91148302999999997</v>
      </c>
      <c r="BU23" s="22">
        <f>'Data - H'!BQ$2*0.965^2</f>
        <v>0.91157615250000001</v>
      </c>
      <c r="BV23" s="22">
        <f>'Data - H'!BR$2*0.965^2</f>
        <v>0.91166927499999995</v>
      </c>
      <c r="BW23" s="22">
        <f>'Data - H'!BS$2*0.965^2</f>
        <v>0.91166927499999995</v>
      </c>
      <c r="BX23" s="22">
        <f>'Data - H'!BT$2*0.965^2</f>
        <v>0.91176239749999999</v>
      </c>
      <c r="BY23" s="22">
        <f>'Data - H'!BU$2*0.965^2</f>
        <v>0.91185551999999992</v>
      </c>
      <c r="BZ23" s="22">
        <f>'Data - H'!BV$2*0.965^2</f>
        <v>0.91194864249999996</v>
      </c>
      <c r="CA23" s="22">
        <f>'Data - H'!BW$2*0.965^2</f>
        <v>0.912041765</v>
      </c>
      <c r="CB23" s="22">
        <f>'Data - H'!BX$2*0.965^2</f>
        <v>0.912041765</v>
      </c>
      <c r="CC23" s="22">
        <f>'Data - H'!BY$2*0.965^2</f>
        <v>0.91213488750000005</v>
      </c>
      <c r="CD23" s="22">
        <f>'Data - H'!BZ$2*0.965^2</f>
        <v>0.91213488750000005</v>
      </c>
      <c r="CE23" s="22">
        <f>'Data - H'!CA$2*0.965^2</f>
        <v>0.91222800999999998</v>
      </c>
      <c r="CF23" s="22">
        <f>'Data - H'!CB$2*0.965^2</f>
        <v>0.91222800999999998</v>
      </c>
      <c r="CG23" s="22">
        <f>'Data - H'!CC$2*0.965^2</f>
        <v>0.91222800999999998</v>
      </c>
      <c r="CH23" s="22">
        <f>'Data - H'!CD$2*0.965^2</f>
        <v>0.91232113250000002</v>
      </c>
      <c r="CI23" s="22">
        <f>'Data - H'!CE$2*0.965^2</f>
        <v>0.91232113250000002</v>
      </c>
      <c r="CJ23" s="22">
        <f>'Data - H'!CF$2*0.965^2</f>
        <v>0.91241425499999995</v>
      </c>
      <c r="CK23" s="22">
        <f>'Data - H'!CG$2*0.965^2</f>
        <v>0.91250737749999999</v>
      </c>
      <c r="CL23" s="22">
        <f>'Data - H'!CH$2*0.965^2</f>
        <v>0.91250737749999999</v>
      </c>
      <c r="CM23" s="22">
        <f>'Data - H'!CI$2*0.965^2</f>
        <v>0.91260049999999993</v>
      </c>
      <c r="CN23" s="22">
        <f>'Data - H'!CJ$2*0.965^2</f>
        <v>0.91269362249999997</v>
      </c>
      <c r="CO23" s="22">
        <f>'Data - H'!CK$2*0.965^2</f>
        <v>0.9127867449999999</v>
      </c>
      <c r="CP23" s="22">
        <f>'Data - H'!CL$2*0.965^2</f>
        <v>0.91287986749999994</v>
      </c>
      <c r="CQ23" s="22">
        <f>'Data - H'!CM$2*0.965^2</f>
        <v>0.91297298999999998</v>
      </c>
      <c r="CR23" s="22">
        <f>'Data - H'!CN$2*0.965^2</f>
        <v>0.91306611250000003</v>
      </c>
      <c r="CS23" s="22">
        <f>'Data - H'!CO$2*0.965^2</f>
        <v>0.91306611250000003</v>
      </c>
      <c r="CT23" s="22">
        <f>'Data - H'!CP$2*0.965^2</f>
        <v>0.91315923499999996</v>
      </c>
      <c r="CU23" s="22">
        <f>'Data - H'!CQ$2*0.965^2</f>
        <v>0.91315923499999996</v>
      </c>
      <c r="CV23" s="22">
        <f>'Data - H'!CR$2*0.965^2</f>
        <v>0.9132523575</v>
      </c>
      <c r="CW23" s="22">
        <f>'Data - H'!CS$2*0.965^2</f>
        <v>0.91334547999999993</v>
      </c>
      <c r="CX23" s="22">
        <f>'Data - H'!CT$2*0.965^2</f>
        <v>0.91334547999999993</v>
      </c>
      <c r="CY23" s="22">
        <f>'Data - H'!CU$2*0.965^2</f>
        <v>0.91334547999999993</v>
      </c>
      <c r="CZ23" s="22">
        <f>'Data - H'!CV$2*0.965^2</f>
        <v>0.91343860249999997</v>
      </c>
      <c r="DA23" s="22">
        <f>'Data - H'!CW$2*0.965^2</f>
        <v>0.91343860249999997</v>
      </c>
      <c r="DB23" s="22">
        <f>'Data - H'!CX$2*0.965^2</f>
        <v>0.91343860249999997</v>
      </c>
      <c r="DC23" s="22">
        <f>'Data - H'!CY$2*0.965^2</f>
        <v>0.91353172499999991</v>
      </c>
      <c r="DD23" s="22">
        <f>'Data - H'!CZ$2*0.965^2</f>
        <v>0.91353172499999991</v>
      </c>
      <c r="DE23" s="22">
        <f>'Data - H'!DA$2*0.965^2</f>
        <v>0.91362484749999995</v>
      </c>
      <c r="DF23" s="22">
        <f>'Data - H'!DB$2*0.965^2</f>
        <v>0.91371796999999988</v>
      </c>
      <c r="DG23" s="22">
        <f>'Data - H'!DC$2*0.965^2</f>
        <v>0.91371796999999988</v>
      </c>
      <c r="DH23" s="22">
        <f>'Data - H'!DD$2*0.965^2</f>
        <v>0.91381109249999992</v>
      </c>
      <c r="DI23" s="22">
        <f>'Data - H'!DE$2*0.965^2</f>
        <v>0.91381109249999992</v>
      </c>
      <c r="DJ23" s="22">
        <f>'Data - H'!DF$2*0.965^2</f>
        <v>0.91390421499999996</v>
      </c>
      <c r="DK23" s="22">
        <f>'Data - H'!DG$2*0.965^2</f>
        <v>0.91390421499999996</v>
      </c>
      <c r="DL23" s="22">
        <f>'Data - H'!DH$2*0.965^2</f>
        <v>0.91399733750000001</v>
      </c>
      <c r="DM23" s="22">
        <f>'Data - H'!DI$2*0.965^2</f>
        <v>0.91399733750000001</v>
      </c>
      <c r="DN23" s="22">
        <f>'Data - H'!DJ$2*0.965^2</f>
        <v>0.91409046000000005</v>
      </c>
      <c r="DO23" s="22">
        <f>'Data - H'!DK$2*0.965^2</f>
        <v>0.91409046000000005</v>
      </c>
      <c r="DP23" s="22">
        <f>'Data - H'!DL$2*0.965^2</f>
        <v>0.91418358249999998</v>
      </c>
      <c r="DQ23" s="22">
        <f>'Data - H'!DM$2*0.965^2</f>
        <v>0.91418358249999998</v>
      </c>
      <c r="DR23" s="22">
        <f>'Data - H'!DN$2*0.965^2</f>
        <v>0.91427670500000002</v>
      </c>
      <c r="DS23" s="22">
        <f>'Data - H'!DO$2*0.965^2</f>
        <v>0.91427670500000002</v>
      </c>
      <c r="DT23" s="22">
        <f>'Data - H'!DP$2*0.965^2</f>
        <v>0.91436982749999995</v>
      </c>
      <c r="DU23" s="22">
        <f>'Data - H'!DQ$2*0.965^2</f>
        <v>0.91446295</v>
      </c>
      <c r="DV23" s="22">
        <f>'Data - H'!DR$2*0.965^2</f>
        <v>0.91446295</v>
      </c>
      <c r="DW23" s="22">
        <f>'Data - H'!DS$2*0.965^2</f>
        <v>0.91455607249999993</v>
      </c>
      <c r="DX23" s="22">
        <f>'Data - H'!DT$2*0.965^2</f>
        <v>0.91455607249999993</v>
      </c>
      <c r="DY23" s="22">
        <f>'Data - H'!DU$2*0.965^2</f>
        <v>0.91455607249999993</v>
      </c>
      <c r="DZ23" s="22">
        <f>'Data - H'!DV$2*0.965^2</f>
        <v>0.91455607249999993</v>
      </c>
      <c r="EA23" s="22">
        <f>'Data - H'!DW$2*0.965^2</f>
        <v>0.91455607249999993</v>
      </c>
      <c r="EB23" s="22">
        <f>'Data - H'!DX$2*0.965^2</f>
        <v>0.91455607249999993</v>
      </c>
      <c r="EC23" s="22">
        <f>'Data - H'!DY$2*0.965^2</f>
        <v>0.91464919499999997</v>
      </c>
      <c r="ED23" s="22">
        <f>'Data - H'!DZ$2*0.965^2</f>
        <v>0.91464919499999997</v>
      </c>
      <c r="EE23" s="22">
        <f>'Data - H'!EA$2*0.965^2</f>
        <v>0.91464919499999997</v>
      </c>
      <c r="EF23" s="22">
        <f>'Data - H'!EB$2*0.965^2</f>
        <v>0.91464919499999997</v>
      </c>
      <c r="EG23" s="22">
        <f>'Data - H'!EC$2*0.965^2</f>
        <v>0.91464919499999997</v>
      </c>
      <c r="EH23" s="22">
        <f>'Data - H'!ED$2*0.965^2</f>
        <v>0.9147423174999999</v>
      </c>
      <c r="EI23" s="22">
        <f>'Data - H'!EE$2*0.965^2</f>
        <v>0.9147423174999999</v>
      </c>
      <c r="EJ23" s="22">
        <f>'Data - H'!EF$2*0.965^2</f>
        <v>0.91483544000000006</v>
      </c>
      <c r="EK23" s="22">
        <f>'Data - H'!EG$2*0.965^2</f>
        <v>0.91483544000000006</v>
      </c>
      <c r="EL23" s="22">
        <f>'Data - H'!EH$2*0.965^2</f>
        <v>0.91492856249999999</v>
      </c>
      <c r="EM23" s="22">
        <f>'Data - H'!EI$2*0.965^2</f>
        <v>0.91492856249999999</v>
      </c>
      <c r="EN23" s="22">
        <f>'Data - H'!EJ$2*0.965^2</f>
        <v>0.91492856249999999</v>
      </c>
      <c r="EO23" s="22">
        <f>'Data - H'!EK$2*0.965^2</f>
        <v>0.91502168500000003</v>
      </c>
      <c r="EP23" s="22">
        <f>'Data - H'!EL$2*0.965^2</f>
        <v>0.91502168500000003</v>
      </c>
      <c r="EQ23" s="22">
        <f>'Data - H'!EM$2*0.965^2</f>
        <v>0.91502168500000003</v>
      </c>
      <c r="ER23" s="22">
        <f>'Data - H'!EN$2*0.965^2</f>
        <v>0.91502168500000003</v>
      </c>
      <c r="ES23" s="22">
        <f>'Data - H'!EO$2*0.965^2</f>
        <v>0.91502168500000003</v>
      </c>
      <c r="ET23" s="22">
        <f>'Data - H'!EP$2*0.965^2</f>
        <v>0.91502168500000003</v>
      </c>
      <c r="EU23" s="22">
        <f>'Data - H'!EQ$2*0.965^2</f>
        <v>0.91511480749999996</v>
      </c>
      <c r="EV23" s="22">
        <f>'Data - H'!ER$2*0.965^2</f>
        <v>0.91511480749999996</v>
      </c>
      <c r="EW23" s="22">
        <f>'Data - H'!ES$2*0.965^2</f>
        <v>0.91520793</v>
      </c>
      <c r="EX23" s="22">
        <f>'Data - H'!ET$2*0.965^2</f>
        <v>0.91520793</v>
      </c>
      <c r="EY23" s="22">
        <f>'Data - H'!EU$2*0.965^2</f>
        <v>0.91530105249999993</v>
      </c>
      <c r="EZ23" s="22">
        <f>'Data - H'!EV$2*0.965^2</f>
        <v>0.91530105249999993</v>
      </c>
      <c r="FA23" s="22">
        <f>'Data - H'!EW$2*0.965^2</f>
        <v>0.91530105249999993</v>
      </c>
      <c r="FB23" s="22">
        <f>'Data - H'!EX$2*0.965^2</f>
        <v>0.91539417499999998</v>
      </c>
      <c r="FC23" s="22">
        <f>'Data - H'!EY$2*0.965^2</f>
        <v>0.91539417499999998</v>
      </c>
      <c r="FD23" s="22">
        <f>'Data - H'!EZ$2*0.965^2</f>
        <v>0.91539417499999998</v>
      </c>
      <c r="FE23" s="22">
        <f>'Data - H'!FA$2*0.965^2</f>
        <v>0.91548729749999991</v>
      </c>
      <c r="FF23" s="22">
        <f>'Data - H'!FB$2*0.965^2</f>
        <v>0.91548729749999991</v>
      </c>
      <c r="FG23" s="22">
        <f>'Data - H'!FC$2*0.965^2</f>
        <v>0.91558041999999995</v>
      </c>
      <c r="FH23" s="22">
        <f>'Data - H'!FD$2*0.965^2</f>
        <v>0.91558041999999995</v>
      </c>
      <c r="FI23" s="22">
        <f>'Data - H'!FE$2*0.965^2</f>
        <v>0.91567354249999988</v>
      </c>
      <c r="FJ23" s="22">
        <f>'Data - H'!FF$2*0.965^2</f>
        <v>0.91567354249999988</v>
      </c>
    </row>
    <row r="24" spans="1:166" s="13" customFormat="1">
      <c r="A24" s="37"/>
      <c r="B24" s="12" t="s">
        <v>37</v>
      </c>
      <c r="C24" s="12"/>
      <c r="D24" s="12" t="s">
        <v>38</v>
      </c>
      <c r="E24" s="12" t="s">
        <v>39</v>
      </c>
      <c r="F24" s="25">
        <v>0.96</v>
      </c>
      <c r="G24" s="25">
        <v>0.96</v>
      </c>
      <c r="H24" s="25">
        <v>0.96</v>
      </c>
      <c r="I24" s="25">
        <v>0.96</v>
      </c>
      <c r="J24" s="25">
        <v>0.96</v>
      </c>
      <c r="K24" s="25">
        <v>0.96</v>
      </c>
      <c r="L24" s="25">
        <v>0.96</v>
      </c>
      <c r="M24" s="25">
        <v>0.96</v>
      </c>
      <c r="N24" s="25">
        <v>0.96</v>
      </c>
      <c r="O24" s="25">
        <v>0.96</v>
      </c>
      <c r="P24" s="25">
        <v>0.96</v>
      </c>
      <c r="Q24" s="25">
        <v>0.96</v>
      </c>
      <c r="R24" s="25">
        <v>0.96</v>
      </c>
      <c r="S24" s="25">
        <v>0.96</v>
      </c>
      <c r="T24" s="25">
        <v>0.96</v>
      </c>
      <c r="U24" s="25">
        <v>0.96</v>
      </c>
      <c r="V24" s="25">
        <v>0.96</v>
      </c>
      <c r="W24" s="25">
        <v>0.96</v>
      </c>
      <c r="X24" s="25">
        <v>0.96</v>
      </c>
      <c r="Y24" s="25">
        <v>0.96</v>
      </c>
      <c r="Z24" s="25">
        <v>0.96</v>
      </c>
      <c r="AA24" s="25">
        <v>0.96</v>
      </c>
      <c r="AB24" s="25">
        <v>0.96</v>
      </c>
      <c r="AC24" s="25">
        <v>0.96</v>
      </c>
      <c r="AD24" s="25">
        <v>0.96</v>
      </c>
      <c r="AE24" s="25">
        <v>0.96</v>
      </c>
      <c r="AF24" s="25">
        <v>0.96</v>
      </c>
      <c r="AG24" s="25">
        <v>0.96</v>
      </c>
      <c r="AH24" s="25">
        <v>0.96</v>
      </c>
      <c r="AI24" s="25">
        <v>0.96</v>
      </c>
      <c r="AJ24" s="25">
        <v>0.96</v>
      </c>
      <c r="AK24" s="25">
        <v>0.96</v>
      </c>
      <c r="AL24" s="25">
        <v>0.96</v>
      </c>
      <c r="AM24" s="25">
        <v>0.96</v>
      </c>
      <c r="AN24" s="25">
        <v>0.96</v>
      </c>
      <c r="AO24" s="25">
        <v>0.96</v>
      </c>
      <c r="AP24" s="25">
        <v>0.96</v>
      </c>
      <c r="AQ24" s="25">
        <v>0.96</v>
      </c>
      <c r="AR24" s="25">
        <v>0.96</v>
      </c>
      <c r="AS24" s="25">
        <v>0.96</v>
      </c>
      <c r="AT24" s="25">
        <v>0.96</v>
      </c>
      <c r="AU24" s="25">
        <v>0.96</v>
      </c>
      <c r="AV24" s="25">
        <v>0.96</v>
      </c>
      <c r="AW24" s="25">
        <v>0.96</v>
      </c>
      <c r="AX24" s="25">
        <v>0.96</v>
      </c>
      <c r="AY24" s="25">
        <v>0.96</v>
      </c>
      <c r="AZ24" s="25">
        <v>0.96</v>
      </c>
      <c r="BA24" s="25">
        <v>0.96</v>
      </c>
      <c r="BB24" s="25">
        <v>0.96</v>
      </c>
      <c r="BC24" s="25">
        <v>0.96</v>
      </c>
      <c r="BD24" s="25">
        <v>0.96</v>
      </c>
      <c r="BE24" s="25">
        <v>0.96</v>
      </c>
      <c r="BF24" s="25">
        <v>0.96</v>
      </c>
      <c r="BG24" s="25">
        <v>0.96</v>
      </c>
      <c r="BH24" s="25">
        <v>0.96</v>
      </c>
      <c r="BI24" s="25">
        <v>0.96</v>
      </c>
      <c r="BJ24" s="25">
        <v>0.96</v>
      </c>
      <c r="BK24" s="25">
        <v>0.96</v>
      </c>
      <c r="BL24" s="25">
        <v>0.96</v>
      </c>
      <c r="BM24" s="25">
        <v>0.96</v>
      </c>
      <c r="BN24" s="25">
        <v>0.96</v>
      </c>
      <c r="BO24" s="25">
        <v>0.96</v>
      </c>
      <c r="BP24" s="25">
        <v>0.96</v>
      </c>
      <c r="BQ24" s="25">
        <v>0.96</v>
      </c>
      <c r="BR24" s="25">
        <v>0.96</v>
      </c>
      <c r="BS24" s="25">
        <v>0.96</v>
      </c>
      <c r="BT24" s="25">
        <v>0.96</v>
      </c>
      <c r="BU24" s="25">
        <v>0.96</v>
      </c>
      <c r="BV24" s="25">
        <v>0.96</v>
      </c>
      <c r="BW24" s="25">
        <v>0.96</v>
      </c>
      <c r="BX24" s="25">
        <v>0.96</v>
      </c>
      <c r="BY24" s="25">
        <v>0.96</v>
      </c>
      <c r="BZ24" s="25">
        <v>0.96</v>
      </c>
      <c r="CA24" s="25">
        <v>0.96</v>
      </c>
      <c r="CB24" s="25">
        <v>0.96</v>
      </c>
      <c r="CC24" s="25">
        <v>0.96</v>
      </c>
      <c r="CD24" s="25">
        <v>0.96</v>
      </c>
      <c r="CE24" s="25">
        <v>0.96</v>
      </c>
      <c r="CF24" s="25">
        <v>0.96</v>
      </c>
      <c r="CG24" s="25">
        <v>0.96</v>
      </c>
      <c r="CH24" s="25">
        <v>0.96</v>
      </c>
      <c r="CI24" s="25">
        <v>0.96</v>
      </c>
      <c r="CJ24" s="25">
        <v>0.96</v>
      </c>
      <c r="CK24" s="25">
        <v>0.96</v>
      </c>
      <c r="CL24" s="25">
        <v>0.96</v>
      </c>
      <c r="CM24" s="25">
        <v>0.96</v>
      </c>
      <c r="CN24" s="25">
        <v>0.96</v>
      </c>
      <c r="CO24" s="25">
        <v>0.96</v>
      </c>
      <c r="CP24" s="25">
        <v>0.96</v>
      </c>
      <c r="CQ24" s="25">
        <v>0.96</v>
      </c>
      <c r="CR24" s="25">
        <v>0.96</v>
      </c>
      <c r="CS24" s="25">
        <v>0.96</v>
      </c>
      <c r="CT24" s="25">
        <v>0.96</v>
      </c>
      <c r="CU24" s="25">
        <v>0.96</v>
      </c>
      <c r="CV24" s="25">
        <v>0.96</v>
      </c>
      <c r="CW24" s="25">
        <v>0.96</v>
      </c>
      <c r="CX24" s="25">
        <v>0.96</v>
      </c>
      <c r="CY24" s="25">
        <v>0.96</v>
      </c>
      <c r="CZ24" s="25">
        <v>0.96</v>
      </c>
      <c r="DA24" s="25">
        <v>0.96</v>
      </c>
      <c r="DB24" s="25">
        <v>0.96</v>
      </c>
      <c r="DC24" s="25">
        <v>0.96</v>
      </c>
      <c r="DD24" s="25">
        <v>0.96</v>
      </c>
      <c r="DE24" s="25">
        <v>0.96</v>
      </c>
      <c r="DF24" s="25">
        <v>0.96</v>
      </c>
      <c r="DG24" s="25">
        <v>0.96</v>
      </c>
      <c r="DH24" s="25">
        <v>0.96</v>
      </c>
      <c r="DI24" s="25">
        <v>0.96</v>
      </c>
      <c r="DJ24" s="25">
        <v>0.96</v>
      </c>
      <c r="DK24" s="25">
        <v>0.96</v>
      </c>
      <c r="DL24" s="25">
        <v>0.96</v>
      </c>
      <c r="DM24" s="25">
        <v>0.96</v>
      </c>
      <c r="DN24" s="25">
        <v>0.96</v>
      </c>
      <c r="DO24" s="25">
        <v>0.96</v>
      </c>
      <c r="DP24" s="25">
        <v>0.96</v>
      </c>
      <c r="DQ24" s="25">
        <v>0.96</v>
      </c>
      <c r="DR24" s="25">
        <v>0.96</v>
      </c>
      <c r="DS24" s="25">
        <v>0.96</v>
      </c>
      <c r="DT24" s="25">
        <v>0.96</v>
      </c>
      <c r="DU24" s="25">
        <v>0.96</v>
      </c>
      <c r="DV24" s="25">
        <v>0.96</v>
      </c>
      <c r="DW24" s="25">
        <v>0.96</v>
      </c>
      <c r="DX24" s="25">
        <v>0.96</v>
      </c>
      <c r="DY24" s="25">
        <v>0.96</v>
      </c>
      <c r="DZ24" s="25">
        <v>0.96</v>
      </c>
      <c r="EA24" s="25">
        <v>0.96</v>
      </c>
      <c r="EB24" s="25">
        <v>0.96</v>
      </c>
      <c r="EC24" s="25">
        <v>0.96</v>
      </c>
      <c r="ED24" s="25">
        <v>0.96</v>
      </c>
      <c r="EE24" s="25">
        <v>0.96</v>
      </c>
      <c r="EF24" s="25">
        <v>0.96</v>
      </c>
      <c r="EG24" s="25">
        <v>0.96</v>
      </c>
      <c r="EH24" s="25">
        <v>0.96</v>
      </c>
      <c r="EI24" s="25">
        <v>0.96</v>
      </c>
      <c r="EJ24" s="25">
        <v>0.96</v>
      </c>
      <c r="EK24" s="25">
        <v>0.96</v>
      </c>
      <c r="EL24" s="25">
        <v>0.96</v>
      </c>
      <c r="EM24" s="25">
        <v>0.96</v>
      </c>
      <c r="EN24" s="25">
        <v>0.96</v>
      </c>
      <c r="EO24" s="25">
        <v>0.96</v>
      </c>
      <c r="EP24" s="25">
        <v>0.96</v>
      </c>
      <c r="EQ24" s="25">
        <v>0.96</v>
      </c>
      <c r="ER24" s="25">
        <v>0.96</v>
      </c>
      <c r="ES24" s="25">
        <v>0.96</v>
      </c>
      <c r="ET24" s="25">
        <v>0.96</v>
      </c>
      <c r="EU24" s="25">
        <v>0.96</v>
      </c>
      <c r="EV24" s="25">
        <v>0.96</v>
      </c>
      <c r="EW24" s="25">
        <v>0.96</v>
      </c>
      <c r="EX24" s="25">
        <v>0.96</v>
      </c>
      <c r="EY24" s="25">
        <v>0.96</v>
      </c>
      <c r="EZ24" s="25">
        <v>0.96</v>
      </c>
      <c r="FA24" s="25">
        <v>0.96</v>
      </c>
      <c r="FB24" s="25">
        <v>0.96</v>
      </c>
      <c r="FC24" s="25">
        <v>0.96</v>
      </c>
      <c r="FD24" s="25">
        <v>0.96</v>
      </c>
      <c r="FE24" s="25">
        <v>0.96</v>
      </c>
      <c r="FF24" s="25">
        <v>0.96</v>
      </c>
      <c r="FG24" s="25">
        <v>0.96</v>
      </c>
      <c r="FH24" s="25">
        <v>0.96</v>
      </c>
      <c r="FI24" s="25">
        <v>0.96</v>
      </c>
      <c r="FJ24" s="25">
        <v>0.96</v>
      </c>
    </row>
    <row r="25" spans="1:166">
      <c r="A25" s="37"/>
      <c r="B25" s="6" t="s">
        <v>26</v>
      </c>
      <c r="C25" s="6"/>
      <c r="D25" s="6" t="s">
        <v>35</v>
      </c>
      <c r="E25" s="6" t="s">
        <v>8</v>
      </c>
      <c r="F25" s="22">
        <f>'Data - H'!B$2</f>
        <v>0.96440000000000003</v>
      </c>
      <c r="G25" s="22">
        <f>'Data - H'!C$2</f>
        <v>0.96509999999999996</v>
      </c>
      <c r="H25" s="22">
        <f>'Data - H'!D$2</f>
        <v>0.96579999999999999</v>
      </c>
      <c r="I25" s="22">
        <f>'Data - H'!E$2</f>
        <v>0.96660000000000001</v>
      </c>
      <c r="J25" s="22">
        <f>'Data - H'!F$2</f>
        <v>0.96719999999999995</v>
      </c>
      <c r="K25" s="22">
        <f>'Data - H'!G$2</f>
        <v>0.96779999999999999</v>
      </c>
      <c r="L25" s="22">
        <f>'Data - H'!H$2</f>
        <v>0.96850000000000003</v>
      </c>
      <c r="M25" s="22">
        <f>'Data - H'!I$2</f>
        <v>0.96909999999999996</v>
      </c>
      <c r="N25" s="22">
        <f>'Data - H'!J$2</f>
        <v>0.9698</v>
      </c>
      <c r="O25" s="22">
        <f>'Data - H'!K$2</f>
        <v>0.97050000000000003</v>
      </c>
      <c r="P25" s="22">
        <f>'Data - H'!L$2</f>
        <v>0.97099999999999997</v>
      </c>
      <c r="Q25" s="22">
        <f>'Data - H'!M$2</f>
        <v>0.97160000000000002</v>
      </c>
      <c r="R25" s="22">
        <f>'Data - H'!N$2</f>
        <v>0.97230000000000005</v>
      </c>
      <c r="S25" s="22">
        <f>'Data - H'!O$2</f>
        <v>0.97299999999999998</v>
      </c>
      <c r="T25" s="22">
        <f>'Data - H'!P$2</f>
        <v>0.97360000000000002</v>
      </c>
      <c r="U25" s="22">
        <f>'Data - H'!Q$2</f>
        <v>0.97419999999999995</v>
      </c>
      <c r="V25" s="22">
        <f>'Data - H'!R$2</f>
        <v>0.9748</v>
      </c>
      <c r="W25" s="22">
        <f>'Data - H'!S$2</f>
        <v>0.97550000000000003</v>
      </c>
      <c r="X25" s="22">
        <f>'Data - H'!T$2</f>
        <v>0.97609999999999997</v>
      </c>
      <c r="Y25" s="22">
        <f>'Data - H'!U$2</f>
        <v>0.97650000000000003</v>
      </c>
      <c r="Z25" s="22">
        <f>'Data - H'!V$2</f>
        <v>0.9768</v>
      </c>
      <c r="AA25" s="22">
        <f>'Data - H'!W$2</f>
        <v>0.9768</v>
      </c>
      <c r="AB25" s="22">
        <f>'Data - H'!X$2</f>
        <v>0.9768</v>
      </c>
      <c r="AC25" s="22">
        <f>'Data - H'!Y$2</f>
        <v>0.97689999999999999</v>
      </c>
      <c r="AD25" s="22">
        <f>'Data - H'!Z$2</f>
        <v>0.97689999999999999</v>
      </c>
      <c r="AE25" s="22">
        <f>'Data - H'!AA$2</f>
        <v>0.97689999999999999</v>
      </c>
      <c r="AF25" s="22">
        <f>'Data - H'!AB$2</f>
        <v>0.97699999999999998</v>
      </c>
      <c r="AG25" s="22">
        <f>'Data - H'!AC$2</f>
        <v>0.97699999999999998</v>
      </c>
      <c r="AH25" s="22">
        <f>'Data - H'!AD$2</f>
        <v>0.97699999999999998</v>
      </c>
      <c r="AI25" s="22">
        <f>'Data - H'!AE$2</f>
        <v>0.97699999999999998</v>
      </c>
      <c r="AJ25" s="22">
        <f>'Data - H'!AF$2</f>
        <v>0.97699999999999998</v>
      </c>
      <c r="AK25" s="22">
        <f>'Data - H'!AG$2</f>
        <v>0.97699999999999998</v>
      </c>
      <c r="AL25" s="22">
        <f>'Data - H'!AH$2</f>
        <v>0.97709999999999997</v>
      </c>
      <c r="AM25" s="22">
        <f>'Data - H'!AI$2</f>
        <v>0.97709999999999997</v>
      </c>
      <c r="AN25" s="22">
        <f>'Data - H'!AJ$2</f>
        <v>0.97709999999999997</v>
      </c>
      <c r="AO25" s="22">
        <f>'Data - H'!AK$2</f>
        <v>0.97709999999999997</v>
      </c>
      <c r="AP25" s="22">
        <f>'Data - H'!AL$2</f>
        <v>0.97719999999999996</v>
      </c>
      <c r="AQ25" s="22">
        <f>'Data - H'!AM$2</f>
        <v>0.97719999999999996</v>
      </c>
      <c r="AR25" s="22">
        <f>'Data - H'!AN$2</f>
        <v>0.97729999999999995</v>
      </c>
      <c r="AS25" s="22">
        <f>'Data - H'!AO$2</f>
        <v>0.97729999999999995</v>
      </c>
      <c r="AT25" s="22">
        <f>'Data - H'!AP$2</f>
        <v>0.97740000000000005</v>
      </c>
      <c r="AU25" s="22">
        <f>'Data - H'!AQ$2</f>
        <v>0.97750000000000004</v>
      </c>
      <c r="AV25" s="22">
        <f>'Data - H'!AR$2</f>
        <v>0.97750000000000004</v>
      </c>
      <c r="AW25" s="22">
        <f>'Data - H'!AS$2</f>
        <v>0.97750000000000004</v>
      </c>
      <c r="AX25" s="22">
        <f>'Data - H'!AT$2</f>
        <v>0.97760000000000002</v>
      </c>
      <c r="AY25" s="22">
        <f>'Data - H'!AU$2</f>
        <v>0.97760000000000002</v>
      </c>
      <c r="AZ25" s="22">
        <f>'Data - H'!AV$2</f>
        <v>0.97770000000000001</v>
      </c>
      <c r="BA25" s="22">
        <f>'Data - H'!AW$2</f>
        <v>0.97770000000000001</v>
      </c>
      <c r="BB25" s="22">
        <f>'Data - H'!AX$2</f>
        <v>0.9778</v>
      </c>
      <c r="BC25" s="22">
        <f>'Data - H'!AY$2</f>
        <v>0.9778</v>
      </c>
      <c r="BD25" s="22">
        <f>'Data - H'!AZ$2</f>
        <v>0.97789999999999999</v>
      </c>
      <c r="BE25" s="22">
        <f>'Data - H'!BA$2</f>
        <v>0.97789999999999999</v>
      </c>
      <c r="BF25" s="22">
        <f>'Data - H'!BB$2</f>
        <v>0.97789999999999999</v>
      </c>
      <c r="BG25" s="22">
        <f>'Data - H'!BC$2</f>
        <v>0.97799999999999998</v>
      </c>
      <c r="BH25" s="22">
        <f>'Data - H'!BD$2</f>
        <v>0.97809999999999997</v>
      </c>
      <c r="BI25" s="22">
        <f>'Data - H'!BE$2</f>
        <v>0.97819999999999996</v>
      </c>
      <c r="BJ25" s="22">
        <f>'Data - H'!BF$2</f>
        <v>0.97829999999999995</v>
      </c>
      <c r="BK25" s="22">
        <f>'Data - H'!BG$2</f>
        <v>0.97829999999999995</v>
      </c>
      <c r="BL25" s="22">
        <f>'Data - H'!BH$2</f>
        <v>0.97840000000000005</v>
      </c>
      <c r="BM25" s="22">
        <f>'Data - H'!BI$2</f>
        <v>0.97840000000000005</v>
      </c>
      <c r="BN25" s="22">
        <f>'Data - H'!BJ$2</f>
        <v>0.97850000000000004</v>
      </c>
      <c r="BO25" s="22">
        <f>'Data - H'!BK$2</f>
        <v>0.97850000000000004</v>
      </c>
      <c r="BP25" s="22">
        <f>'Data - H'!BL$2</f>
        <v>0.97860000000000003</v>
      </c>
      <c r="BQ25" s="22">
        <f>'Data - H'!BM$2</f>
        <v>0.97860000000000003</v>
      </c>
      <c r="BR25" s="22">
        <f>'Data - H'!BN$2</f>
        <v>0.97870000000000001</v>
      </c>
      <c r="BS25" s="22">
        <f>'Data - H'!BO$2</f>
        <v>0.97870000000000001</v>
      </c>
      <c r="BT25" s="22">
        <f>'Data - H'!BP$2</f>
        <v>0.9788</v>
      </c>
      <c r="BU25" s="22">
        <f>'Data - H'!BQ$2</f>
        <v>0.97889999999999999</v>
      </c>
      <c r="BV25" s="22">
        <f>'Data - H'!BR$2</f>
        <v>0.97899999999999998</v>
      </c>
      <c r="BW25" s="22">
        <f>'Data - H'!BS$2</f>
        <v>0.97899999999999998</v>
      </c>
      <c r="BX25" s="22">
        <f>'Data - H'!BT$2</f>
        <v>0.97909999999999997</v>
      </c>
      <c r="BY25" s="22">
        <f>'Data - H'!BU$2</f>
        <v>0.97919999999999996</v>
      </c>
      <c r="BZ25" s="22">
        <f>'Data - H'!BV$2</f>
        <v>0.97929999999999995</v>
      </c>
      <c r="CA25" s="22">
        <f>'Data - H'!BW$2</f>
        <v>0.97940000000000005</v>
      </c>
      <c r="CB25" s="22">
        <f>'Data - H'!BX$2</f>
        <v>0.97940000000000005</v>
      </c>
      <c r="CC25" s="22">
        <f>'Data - H'!BY$2</f>
        <v>0.97950000000000004</v>
      </c>
      <c r="CD25" s="22">
        <f>'Data - H'!BZ$2</f>
        <v>0.97950000000000004</v>
      </c>
      <c r="CE25" s="22">
        <f>'Data - H'!CA$2</f>
        <v>0.97960000000000003</v>
      </c>
      <c r="CF25" s="22">
        <f>'Data - H'!CB$2</f>
        <v>0.97960000000000003</v>
      </c>
      <c r="CG25" s="22">
        <f>'Data - H'!CC$2</f>
        <v>0.97960000000000003</v>
      </c>
      <c r="CH25" s="22">
        <f>'Data - H'!CD$2</f>
        <v>0.97970000000000002</v>
      </c>
      <c r="CI25" s="22">
        <f>'Data - H'!CE$2</f>
        <v>0.97970000000000002</v>
      </c>
      <c r="CJ25" s="22">
        <f>'Data - H'!CF$2</f>
        <v>0.9798</v>
      </c>
      <c r="CK25" s="22">
        <f>'Data - H'!CG$2</f>
        <v>0.97989999999999999</v>
      </c>
      <c r="CL25" s="22">
        <f>'Data - H'!CH$2</f>
        <v>0.97989999999999999</v>
      </c>
      <c r="CM25" s="22">
        <f>'Data - H'!CI$2</f>
        <v>0.98</v>
      </c>
      <c r="CN25" s="22">
        <f>'Data - H'!CJ$2</f>
        <v>0.98009999999999997</v>
      </c>
      <c r="CO25" s="22">
        <f>'Data - H'!CK$2</f>
        <v>0.98019999999999996</v>
      </c>
      <c r="CP25" s="22">
        <f>'Data - H'!CL$2</f>
        <v>0.98029999999999995</v>
      </c>
      <c r="CQ25" s="22">
        <f>'Data - H'!CM$2</f>
        <v>0.98040000000000005</v>
      </c>
      <c r="CR25" s="22">
        <f>'Data - H'!CN$2</f>
        <v>0.98050000000000004</v>
      </c>
      <c r="CS25" s="22">
        <f>'Data - H'!CO$2</f>
        <v>0.98050000000000004</v>
      </c>
      <c r="CT25" s="22">
        <f>'Data - H'!CP$2</f>
        <v>0.98060000000000003</v>
      </c>
      <c r="CU25" s="22">
        <f>'Data - H'!CQ$2</f>
        <v>0.98060000000000003</v>
      </c>
      <c r="CV25" s="22">
        <f>'Data - H'!CR$2</f>
        <v>0.98070000000000002</v>
      </c>
      <c r="CW25" s="22">
        <f>'Data - H'!CS$2</f>
        <v>0.98080000000000001</v>
      </c>
      <c r="CX25" s="22">
        <f>'Data - H'!CT$2</f>
        <v>0.98080000000000001</v>
      </c>
      <c r="CY25" s="22">
        <f>'Data - H'!CU$2</f>
        <v>0.98080000000000001</v>
      </c>
      <c r="CZ25" s="22">
        <f>'Data - H'!CV$2</f>
        <v>0.98089999999999999</v>
      </c>
      <c r="DA25" s="22">
        <f>'Data - H'!CW$2</f>
        <v>0.98089999999999999</v>
      </c>
      <c r="DB25" s="22">
        <f>'Data - H'!CX$2</f>
        <v>0.98089999999999999</v>
      </c>
      <c r="DC25" s="22">
        <f>'Data - H'!CY$2</f>
        <v>0.98099999999999998</v>
      </c>
      <c r="DD25" s="22">
        <f>'Data - H'!CZ$2</f>
        <v>0.98099999999999998</v>
      </c>
      <c r="DE25" s="22">
        <f>'Data - H'!DA$2</f>
        <v>0.98109999999999997</v>
      </c>
      <c r="DF25" s="22">
        <f>'Data - H'!DB$2</f>
        <v>0.98119999999999996</v>
      </c>
      <c r="DG25" s="22">
        <f>'Data - H'!DC$2</f>
        <v>0.98119999999999996</v>
      </c>
      <c r="DH25" s="22">
        <f>'Data - H'!DD$2</f>
        <v>0.98129999999999995</v>
      </c>
      <c r="DI25" s="22">
        <f>'Data - H'!DE$2</f>
        <v>0.98129999999999995</v>
      </c>
      <c r="DJ25" s="22">
        <f>'Data - H'!DF$2</f>
        <v>0.98140000000000005</v>
      </c>
      <c r="DK25" s="22">
        <f>'Data - H'!DG$2</f>
        <v>0.98140000000000005</v>
      </c>
      <c r="DL25" s="22">
        <f>'Data - H'!DH$2</f>
        <v>0.98150000000000004</v>
      </c>
      <c r="DM25" s="22">
        <f>'Data - H'!DI$2</f>
        <v>0.98150000000000004</v>
      </c>
      <c r="DN25" s="22">
        <f>'Data - H'!DJ$2</f>
        <v>0.98160000000000003</v>
      </c>
      <c r="DO25" s="22">
        <f>'Data - H'!DK$2</f>
        <v>0.98160000000000003</v>
      </c>
      <c r="DP25" s="22">
        <f>'Data - H'!DL$2</f>
        <v>0.98170000000000002</v>
      </c>
      <c r="DQ25" s="22">
        <f>'Data - H'!DM$2</f>
        <v>0.98170000000000002</v>
      </c>
      <c r="DR25" s="22">
        <f>'Data - H'!DN$2</f>
        <v>0.98180000000000001</v>
      </c>
      <c r="DS25" s="22">
        <f>'Data - H'!DO$2</f>
        <v>0.98180000000000001</v>
      </c>
      <c r="DT25" s="22">
        <f>'Data - H'!DP$2</f>
        <v>0.9819</v>
      </c>
      <c r="DU25" s="22">
        <f>'Data - H'!DQ$2</f>
        <v>0.98199999999999998</v>
      </c>
      <c r="DV25" s="22">
        <f>'Data - H'!DR$2</f>
        <v>0.98199999999999998</v>
      </c>
      <c r="DW25" s="22">
        <f>'Data - H'!DS$2</f>
        <v>0.98209999999999997</v>
      </c>
      <c r="DX25" s="22">
        <f>'Data - H'!DT$2</f>
        <v>0.98209999999999997</v>
      </c>
      <c r="DY25" s="22">
        <f>'Data - H'!DU$2</f>
        <v>0.98209999999999997</v>
      </c>
      <c r="DZ25" s="22">
        <f>'Data - H'!DV$2</f>
        <v>0.98209999999999997</v>
      </c>
      <c r="EA25" s="22">
        <f>'Data - H'!DW$2</f>
        <v>0.98209999999999997</v>
      </c>
      <c r="EB25" s="22">
        <f>'Data - H'!DX$2</f>
        <v>0.98209999999999997</v>
      </c>
      <c r="EC25" s="22">
        <f>'Data - H'!DY$2</f>
        <v>0.98219999999999996</v>
      </c>
      <c r="ED25" s="22">
        <f>'Data - H'!DZ$2</f>
        <v>0.98219999999999996</v>
      </c>
      <c r="EE25" s="22">
        <f>'Data - H'!EA$2</f>
        <v>0.98219999999999996</v>
      </c>
      <c r="EF25" s="22">
        <f>'Data - H'!EB$2</f>
        <v>0.98219999999999996</v>
      </c>
      <c r="EG25" s="22">
        <f>'Data - H'!EC$2</f>
        <v>0.98219999999999996</v>
      </c>
      <c r="EH25" s="22">
        <f>'Data - H'!ED$2</f>
        <v>0.98229999999999995</v>
      </c>
      <c r="EI25" s="22">
        <f>'Data - H'!EE$2</f>
        <v>0.98229999999999995</v>
      </c>
      <c r="EJ25" s="22">
        <f>'Data - H'!EF$2</f>
        <v>0.98240000000000005</v>
      </c>
      <c r="EK25" s="22">
        <f>'Data - H'!EG$2</f>
        <v>0.98240000000000005</v>
      </c>
      <c r="EL25" s="22">
        <f>'Data - H'!EH$2</f>
        <v>0.98250000000000004</v>
      </c>
      <c r="EM25" s="22">
        <f>'Data - H'!EI$2</f>
        <v>0.98250000000000004</v>
      </c>
      <c r="EN25" s="22">
        <f>'Data - H'!EJ$2</f>
        <v>0.98250000000000004</v>
      </c>
      <c r="EO25" s="22">
        <f>'Data - H'!EK$2</f>
        <v>0.98260000000000003</v>
      </c>
      <c r="EP25" s="22">
        <f>'Data - H'!EL$2</f>
        <v>0.98260000000000003</v>
      </c>
      <c r="EQ25" s="22">
        <f>'Data - H'!EM$2</f>
        <v>0.98260000000000003</v>
      </c>
      <c r="ER25" s="22">
        <f>'Data - H'!EN$2</f>
        <v>0.98260000000000003</v>
      </c>
      <c r="ES25" s="22">
        <f>'Data - H'!EO$2</f>
        <v>0.98260000000000003</v>
      </c>
      <c r="ET25" s="22">
        <f>'Data - H'!EP$2</f>
        <v>0.98260000000000003</v>
      </c>
      <c r="EU25" s="22">
        <f>'Data - H'!EQ$2</f>
        <v>0.98270000000000002</v>
      </c>
      <c r="EV25" s="22">
        <f>'Data - H'!ER$2</f>
        <v>0.98270000000000002</v>
      </c>
      <c r="EW25" s="22">
        <f>'Data - H'!ES$2</f>
        <v>0.98280000000000001</v>
      </c>
      <c r="EX25" s="22">
        <f>'Data - H'!ET$2</f>
        <v>0.98280000000000001</v>
      </c>
      <c r="EY25" s="22">
        <f>'Data - H'!EU$2</f>
        <v>0.9829</v>
      </c>
      <c r="EZ25" s="22">
        <f>'Data - H'!EV$2</f>
        <v>0.9829</v>
      </c>
      <c r="FA25" s="22">
        <f>'Data - H'!EW$2</f>
        <v>0.9829</v>
      </c>
      <c r="FB25" s="22">
        <f>'Data - H'!EX$2</f>
        <v>0.98299999999999998</v>
      </c>
      <c r="FC25" s="22">
        <f>'Data - H'!EY$2</f>
        <v>0.98299999999999998</v>
      </c>
      <c r="FD25" s="22">
        <f>'Data - H'!EZ$2</f>
        <v>0.98299999999999998</v>
      </c>
      <c r="FE25" s="22">
        <f>'Data - H'!FA$2</f>
        <v>0.98309999999999997</v>
      </c>
      <c r="FF25" s="22">
        <f>'Data - H'!FB$2</f>
        <v>0.98309999999999997</v>
      </c>
      <c r="FG25" s="22">
        <f>'Data - H'!FC$2</f>
        <v>0.98319999999999996</v>
      </c>
      <c r="FH25" s="22">
        <f>'Data - H'!FD$2</f>
        <v>0.98319999999999996</v>
      </c>
      <c r="FI25" s="22">
        <f>'Data - H'!FE$2</f>
        <v>0.98329999999999995</v>
      </c>
      <c r="FJ25" s="22">
        <f>'Data - H'!FF$2</f>
        <v>0.98329999999999995</v>
      </c>
    </row>
    <row r="26" spans="1:166">
      <c r="A26" s="37"/>
      <c r="B26" s="6" t="s">
        <v>40</v>
      </c>
      <c r="C26" s="6"/>
      <c r="D26" s="6" t="s">
        <v>35</v>
      </c>
      <c r="E26" s="6" t="s">
        <v>8</v>
      </c>
      <c r="F26" s="22">
        <f>'Data - H'!B$2</f>
        <v>0.96440000000000003</v>
      </c>
      <c r="G26" s="22">
        <f>'Data - H'!C$2</f>
        <v>0.96509999999999996</v>
      </c>
      <c r="H26" s="22">
        <f>'Data - H'!D$2</f>
        <v>0.96579999999999999</v>
      </c>
      <c r="I26" s="22">
        <f>'Data - H'!E$2</f>
        <v>0.96660000000000001</v>
      </c>
      <c r="J26" s="22">
        <f>'Data - H'!F$2</f>
        <v>0.96719999999999995</v>
      </c>
      <c r="K26" s="22">
        <f>'Data - H'!G$2</f>
        <v>0.96779999999999999</v>
      </c>
      <c r="L26" s="22">
        <f>'Data - H'!H$2</f>
        <v>0.96850000000000003</v>
      </c>
      <c r="M26" s="22">
        <f>'Data - H'!I$2</f>
        <v>0.96909999999999996</v>
      </c>
      <c r="N26" s="22">
        <f>'Data - H'!J$2</f>
        <v>0.9698</v>
      </c>
      <c r="O26" s="22">
        <f>'Data - H'!K$2</f>
        <v>0.97050000000000003</v>
      </c>
      <c r="P26" s="22">
        <f>'Data - H'!L$2</f>
        <v>0.97099999999999997</v>
      </c>
      <c r="Q26" s="22">
        <f>'Data - H'!M$2</f>
        <v>0.97160000000000002</v>
      </c>
      <c r="R26" s="22">
        <f>'Data - H'!N$2</f>
        <v>0.97230000000000005</v>
      </c>
      <c r="S26" s="22">
        <f>'Data - H'!O$2</f>
        <v>0.97299999999999998</v>
      </c>
      <c r="T26" s="22">
        <f>'Data - H'!P$2</f>
        <v>0.97360000000000002</v>
      </c>
      <c r="U26" s="22">
        <f>'Data - H'!Q$2</f>
        <v>0.97419999999999995</v>
      </c>
      <c r="V26" s="22">
        <f>'Data - H'!R$2</f>
        <v>0.9748</v>
      </c>
      <c r="W26" s="22">
        <f>'Data - H'!S$2</f>
        <v>0.97550000000000003</v>
      </c>
      <c r="X26" s="22">
        <f>'Data - H'!T$2</f>
        <v>0.97609999999999997</v>
      </c>
      <c r="Y26" s="22">
        <f>'Data - H'!U$2</f>
        <v>0.97650000000000003</v>
      </c>
      <c r="Z26" s="22">
        <f>'Data - H'!V$2</f>
        <v>0.9768</v>
      </c>
      <c r="AA26" s="22">
        <f>'Data - H'!W$2</f>
        <v>0.9768</v>
      </c>
      <c r="AB26" s="22">
        <f>'Data - H'!X$2</f>
        <v>0.9768</v>
      </c>
      <c r="AC26" s="22">
        <f>'Data - H'!Y$2</f>
        <v>0.97689999999999999</v>
      </c>
      <c r="AD26" s="22">
        <f>'Data - H'!Z$2</f>
        <v>0.97689999999999999</v>
      </c>
      <c r="AE26" s="22">
        <f>'Data - H'!AA$2</f>
        <v>0.97689999999999999</v>
      </c>
      <c r="AF26" s="22">
        <f>'Data - H'!AB$2</f>
        <v>0.97699999999999998</v>
      </c>
      <c r="AG26" s="22">
        <f>'Data - H'!AC$2</f>
        <v>0.97699999999999998</v>
      </c>
      <c r="AH26" s="22">
        <f>'Data - H'!AD$2</f>
        <v>0.97699999999999998</v>
      </c>
      <c r="AI26" s="22">
        <f>'Data - H'!AE$2</f>
        <v>0.97699999999999998</v>
      </c>
      <c r="AJ26" s="22">
        <f>'Data - H'!AF$2</f>
        <v>0.97699999999999998</v>
      </c>
      <c r="AK26" s="22">
        <f>'Data - H'!AG$2</f>
        <v>0.97699999999999998</v>
      </c>
      <c r="AL26" s="22">
        <f>'Data - H'!AH$2</f>
        <v>0.97709999999999997</v>
      </c>
      <c r="AM26" s="22">
        <f>'Data - H'!AI$2</f>
        <v>0.97709999999999997</v>
      </c>
      <c r="AN26" s="22">
        <f>'Data - H'!AJ$2</f>
        <v>0.97709999999999997</v>
      </c>
      <c r="AO26" s="22">
        <f>'Data - H'!AK$2</f>
        <v>0.97709999999999997</v>
      </c>
      <c r="AP26" s="22">
        <f>'Data - H'!AL$2</f>
        <v>0.97719999999999996</v>
      </c>
      <c r="AQ26" s="22">
        <f>'Data - H'!AM$2</f>
        <v>0.97719999999999996</v>
      </c>
      <c r="AR26" s="22">
        <f>'Data - H'!AN$2</f>
        <v>0.97729999999999995</v>
      </c>
      <c r="AS26" s="22">
        <f>'Data - H'!AO$2</f>
        <v>0.97729999999999995</v>
      </c>
      <c r="AT26" s="22">
        <f>'Data - H'!AP$2</f>
        <v>0.97740000000000005</v>
      </c>
      <c r="AU26" s="22">
        <f>'Data - H'!AQ$2</f>
        <v>0.97750000000000004</v>
      </c>
      <c r="AV26" s="22">
        <f>'Data - H'!AR$2</f>
        <v>0.97750000000000004</v>
      </c>
      <c r="AW26" s="22">
        <f>'Data - H'!AS$2</f>
        <v>0.97750000000000004</v>
      </c>
      <c r="AX26" s="22">
        <f>'Data - H'!AT$2</f>
        <v>0.97760000000000002</v>
      </c>
      <c r="AY26" s="22">
        <f>'Data - H'!AU$2</f>
        <v>0.97760000000000002</v>
      </c>
      <c r="AZ26" s="22">
        <f>'Data - H'!AV$2</f>
        <v>0.97770000000000001</v>
      </c>
      <c r="BA26" s="22">
        <f>'Data - H'!AW$2</f>
        <v>0.97770000000000001</v>
      </c>
      <c r="BB26" s="22">
        <f>'Data - H'!AX$2</f>
        <v>0.9778</v>
      </c>
      <c r="BC26" s="22">
        <f>'Data - H'!AY$2</f>
        <v>0.9778</v>
      </c>
      <c r="BD26" s="22">
        <f>'Data - H'!AZ$2</f>
        <v>0.97789999999999999</v>
      </c>
      <c r="BE26" s="22">
        <f>'Data - H'!BA$2</f>
        <v>0.97789999999999999</v>
      </c>
      <c r="BF26" s="22">
        <f>'Data - H'!BB$2</f>
        <v>0.97789999999999999</v>
      </c>
      <c r="BG26" s="22">
        <f>'Data - H'!BC$2</f>
        <v>0.97799999999999998</v>
      </c>
      <c r="BH26" s="22">
        <f>'Data - H'!BD$2</f>
        <v>0.97809999999999997</v>
      </c>
      <c r="BI26" s="22">
        <f>'Data - H'!BE$2</f>
        <v>0.97819999999999996</v>
      </c>
      <c r="BJ26" s="22">
        <f>'Data - H'!BF$2</f>
        <v>0.97829999999999995</v>
      </c>
      <c r="BK26" s="22">
        <f>'Data - H'!BG$2</f>
        <v>0.97829999999999995</v>
      </c>
      <c r="BL26" s="22">
        <f>'Data - H'!BH$2</f>
        <v>0.97840000000000005</v>
      </c>
      <c r="BM26" s="22">
        <f>'Data - H'!BI$2</f>
        <v>0.97840000000000005</v>
      </c>
      <c r="BN26" s="22">
        <f>'Data - H'!BJ$2</f>
        <v>0.97850000000000004</v>
      </c>
      <c r="BO26" s="22">
        <f>'Data - H'!BK$2</f>
        <v>0.97850000000000004</v>
      </c>
      <c r="BP26" s="22">
        <f>'Data - H'!BL$2</f>
        <v>0.97860000000000003</v>
      </c>
      <c r="BQ26" s="22">
        <f>'Data - H'!BM$2</f>
        <v>0.97860000000000003</v>
      </c>
      <c r="BR26" s="22">
        <f>'Data - H'!BN$2</f>
        <v>0.97870000000000001</v>
      </c>
      <c r="BS26" s="22">
        <f>'Data - H'!BO$2</f>
        <v>0.97870000000000001</v>
      </c>
      <c r="BT26" s="22">
        <f>'Data - H'!BP$2</f>
        <v>0.9788</v>
      </c>
      <c r="BU26" s="22">
        <f>'Data - H'!BQ$2</f>
        <v>0.97889999999999999</v>
      </c>
      <c r="BV26" s="22">
        <f>'Data - H'!BR$2</f>
        <v>0.97899999999999998</v>
      </c>
      <c r="BW26" s="22">
        <f>'Data - H'!BS$2</f>
        <v>0.97899999999999998</v>
      </c>
      <c r="BX26" s="22">
        <f>'Data - H'!BT$2</f>
        <v>0.97909999999999997</v>
      </c>
      <c r="BY26" s="22">
        <f>'Data - H'!BU$2</f>
        <v>0.97919999999999996</v>
      </c>
      <c r="BZ26" s="22">
        <f>'Data - H'!BV$2</f>
        <v>0.97929999999999995</v>
      </c>
      <c r="CA26" s="22">
        <f>'Data - H'!BW$2</f>
        <v>0.97940000000000005</v>
      </c>
      <c r="CB26" s="22">
        <f>'Data - H'!BX$2</f>
        <v>0.97940000000000005</v>
      </c>
      <c r="CC26" s="22">
        <f>'Data - H'!BY$2</f>
        <v>0.97950000000000004</v>
      </c>
      <c r="CD26" s="22">
        <f>'Data - H'!BZ$2</f>
        <v>0.97950000000000004</v>
      </c>
      <c r="CE26" s="22">
        <f>'Data - H'!CA$2</f>
        <v>0.97960000000000003</v>
      </c>
      <c r="CF26" s="22">
        <f>'Data - H'!CB$2</f>
        <v>0.97960000000000003</v>
      </c>
      <c r="CG26" s="22">
        <f>'Data - H'!CC$2</f>
        <v>0.97960000000000003</v>
      </c>
      <c r="CH26" s="22">
        <f>'Data - H'!CD$2</f>
        <v>0.97970000000000002</v>
      </c>
      <c r="CI26" s="22">
        <f>'Data - H'!CE$2</f>
        <v>0.97970000000000002</v>
      </c>
      <c r="CJ26" s="22">
        <f>'Data - H'!CF$2</f>
        <v>0.9798</v>
      </c>
      <c r="CK26" s="22">
        <f>'Data - H'!CG$2</f>
        <v>0.97989999999999999</v>
      </c>
      <c r="CL26" s="22">
        <f>'Data - H'!CH$2</f>
        <v>0.97989999999999999</v>
      </c>
      <c r="CM26" s="22">
        <f>'Data - H'!CI$2</f>
        <v>0.98</v>
      </c>
      <c r="CN26" s="22">
        <f>'Data - H'!CJ$2</f>
        <v>0.98009999999999997</v>
      </c>
      <c r="CO26" s="22">
        <f>'Data - H'!CK$2</f>
        <v>0.98019999999999996</v>
      </c>
      <c r="CP26" s="22">
        <f>'Data - H'!CL$2</f>
        <v>0.98029999999999995</v>
      </c>
      <c r="CQ26" s="22">
        <f>'Data - H'!CM$2</f>
        <v>0.98040000000000005</v>
      </c>
      <c r="CR26" s="22">
        <f>'Data - H'!CN$2</f>
        <v>0.98050000000000004</v>
      </c>
      <c r="CS26" s="22">
        <f>'Data - H'!CO$2</f>
        <v>0.98050000000000004</v>
      </c>
      <c r="CT26" s="22">
        <f>'Data - H'!CP$2</f>
        <v>0.98060000000000003</v>
      </c>
      <c r="CU26" s="22">
        <f>'Data - H'!CQ$2</f>
        <v>0.98060000000000003</v>
      </c>
      <c r="CV26" s="22">
        <f>'Data - H'!CR$2</f>
        <v>0.98070000000000002</v>
      </c>
      <c r="CW26" s="22">
        <f>'Data - H'!CS$2</f>
        <v>0.98080000000000001</v>
      </c>
      <c r="CX26" s="22">
        <f>'Data - H'!CT$2</f>
        <v>0.98080000000000001</v>
      </c>
      <c r="CY26" s="22">
        <f>'Data - H'!CU$2</f>
        <v>0.98080000000000001</v>
      </c>
      <c r="CZ26" s="22">
        <f>'Data - H'!CV$2</f>
        <v>0.98089999999999999</v>
      </c>
      <c r="DA26" s="22">
        <f>'Data - H'!CW$2</f>
        <v>0.98089999999999999</v>
      </c>
      <c r="DB26" s="22">
        <f>'Data - H'!CX$2</f>
        <v>0.98089999999999999</v>
      </c>
      <c r="DC26" s="22">
        <f>'Data - H'!CY$2</f>
        <v>0.98099999999999998</v>
      </c>
      <c r="DD26" s="22">
        <f>'Data - H'!CZ$2</f>
        <v>0.98099999999999998</v>
      </c>
      <c r="DE26" s="22">
        <f>'Data - H'!DA$2</f>
        <v>0.98109999999999997</v>
      </c>
      <c r="DF26" s="22">
        <f>'Data - H'!DB$2</f>
        <v>0.98119999999999996</v>
      </c>
      <c r="DG26" s="22">
        <f>'Data - H'!DC$2</f>
        <v>0.98119999999999996</v>
      </c>
      <c r="DH26" s="22">
        <f>'Data - H'!DD$2</f>
        <v>0.98129999999999995</v>
      </c>
      <c r="DI26" s="22">
        <f>'Data - H'!DE$2</f>
        <v>0.98129999999999995</v>
      </c>
      <c r="DJ26" s="22">
        <f>'Data - H'!DF$2</f>
        <v>0.98140000000000005</v>
      </c>
      <c r="DK26" s="22">
        <f>'Data - H'!DG$2</f>
        <v>0.98140000000000005</v>
      </c>
      <c r="DL26" s="22">
        <f>'Data - H'!DH$2</f>
        <v>0.98150000000000004</v>
      </c>
      <c r="DM26" s="22">
        <f>'Data - H'!DI$2</f>
        <v>0.98150000000000004</v>
      </c>
      <c r="DN26" s="22">
        <f>'Data - H'!DJ$2</f>
        <v>0.98160000000000003</v>
      </c>
      <c r="DO26" s="22">
        <f>'Data - H'!DK$2</f>
        <v>0.98160000000000003</v>
      </c>
      <c r="DP26" s="22">
        <f>'Data - H'!DL$2</f>
        <v>0.98170000000000002</v>
      </c>
      <c r="DQ26" s="22">
        <f>'Data - H'!DM$2</f>
        <v>0.98170000000000002</v>
      </c>
      <c r="DR26" s="22">
        <f>'Data - H'!DN$2</f>
        <v>0.98180000000000001</v>
      </c>
      <c r="DS26" s="22">
        <f>'Data - H'!DO$2</f>
        <v>0.98180000000000001</v>
      </c>
      <c r="DT26" s="22">
        <f>'Data - H'!DP$2</f>
        <v>0.9819</v>
      </c>
      <c r="DU26" s="22">
        <f>'Data - H'!DQ$2</f>
        <v>0.98199999999999998</v>
      </c>
      <c r="DV26" s="22">
        <f>'Data - H'!DR$2</f>
        <v>0.98199999999999998</v>
      </c>
      <c r="DW26" s="22">
        <f>'Data - H'!DS$2</f>
        <v>0.98209999999999997</v>
      </c>
      <c r="DX26" s="22">
        <f>'Data - H'!DT$2</f>
        <v>0.98209999999999997</v>
      </c>
      <c r="DY26" s="22">
        <f>'Data - H'!DU$2</f>
        <v>0.98209999999999997</v>
      </c>
      <c r="DZ26" s="22">
        <f>'Data - H'!DV$2</f>
        <v>0.98209999999999997</v>
      </c>
      <c r="EA26" s="22">
        <f>'Data - H'!DW$2</f>
        <v>0.98209999999999997</v>
      </c>
      <c r="EB26" s="22">
        <f>'Data - H'!DX$2</f>
        <v>0.98209999999999997</v>
      </c>
      <c r="EC26" s="22">
        <f>'Data - H'!DY$2</f>
        <v>0.98219999999999996</v>
      </c>
      <c r="ED26" s="22">
        <f>'Data - H'!DZ$2</f>
        <v>0.98219999999999996</v>
      </c>
      <c r="EE26" s="22">
        <f>'Data - H'!EA$2</f>
        <v>0.98219999999999996</v>
      </c>
      <c r="EF26" s="22">
        <f>'Data - H'!EB$2</f>
        <v>0.98219999999999996</v>
      </c>
      <c r="EG26" s="22">
        <f>'Data - H'!EC$2</f>
        <v>0.98219999999999996</v>
      </c>
      <c r="EH26" s="22">
        <f>'Data - H'!ED$2</f>
        <v>0.98229999999999995</v>
      </c>
      <c r="EI26" s="22">
        <f>'Data - H'!EE$2</f>
        <v>0.98229999999999995</v>
      </c>
      <c r="EJ26" s="22">
        <f>'Data - H'!EF$2</f>
        <v>0.98240000000000005</v>
      </c>
      <c r="EK26" s="22">
        <f>'Data - H'!EG$2</f>
        <v>0.98240000000000005</v>
      </c>
      <c r="EL26" s="22">
        <f>'Data - H'!EH$2</f>
        <v>0.98250000000000004</v>
      </c>
      <c r="EM26" s="22">
        <f>'Data - H'!EI$2</f>
        <v>0.98250000000000004</v>
      </c>
      <c r="EN26" s="22">
        <f>'Data - H'!EJ$2</f>
        <v>0.98250000000000004</v>
      </c>
      <c r="EO26" s="22">
        <f>'Data - H'!EK$2</f>
        <v>0.98260000000000003</v>
      </c>
      <c r="EP26" s="22">
        <f>'Data - H'!EL$2</f>
        <v>0.98260000000000003</v>
      </c>
      <c r="EQ26" s="22">
        <f>'Data - H'!EM$2</f>
        <v>0.98260000000000003</v>
      </c>
      <c r="ER26" s="22">
        <f>'Data - H'!EN$2</f>
        <v>0.98260000000000003</v>
      </c>
      <c r="ES26" s="22">
        <f>'Data - H'!EO$2</f>
        <v>0.98260000000000003</v>
      </c>
      <c r="ET26" s="22">
        <f>'Data - H'!EP$2</f>
        <v>0.98260000000000003</v>
      </c>
      <c r="EU26" s="22">
        <f>'Data - H'!EQ$2</f>
        <v>0.98270000000000002</v>
      </c>
      <c r="EV26" s="22">
        <f>'Data - H'!ER$2</f>
        <v>0.98270000000000002</v>
      </c>
      <c r="EW26" s="22">
        <f>'Data - H'!ES$2</f>
        <v>0.98280000000000001</v>
      </c>
      <c r="EX26" s="22">
        <f>'Data - H'!ET$2</f>
        <v>0.98280000000000001</v>
      </c>
      <c r="EY26" s="22">
        <f>'Data - H'!EU$2</f>
        <v>0.9829</v>
      </c>
      <c r="EZ26" s="22">
        <f>'Data - H'!EV$2</f>
        <v>0.9829</v>
      </c>
      <c r="FA26" s="22">
        <f>'Data - H'!EW$2</f>
        <v>0.9829</v>
      </c>
      <c r="FB26" s="22">
        <f>'Data - H'!EX$2</f>
        <v>0.98299999999999998</v>
      </c>
      <c r="FC26" s="22">
        <f>'Data - H'!EY$2</f>
        <v>0.98299999999999998</v>
      </c>
      <c r="FD26" s="22">
        <f>'Data - H'!EZ$2</f>
        <v>0.98299999999999998</v>
      </c>
      <c r="FE26" s="22">
        <f>'Data - H'!FA$2</f>
        <v>0.98309999999999997</v>
      </c>
      <c r="FF26" s="22">
        <f>'Data - H'!FB$2</f>
        <v>0.98309999999999997</v>
      </c>
      <c r="FG26" s="22">
        <f>'Data - H'!FC$2</f>
        <v>0.98319999999999996</v>
      </c>
      <c r="FH26" s="22">
        <f>'Data - H'!FD$2</f>
        <v>0.98319999999999996</v>
      </c>
      <c r="FI26" s="22">
        <f>'Data - H'!FE$2</f>
        <v>0.98329999999999995</v>
      </c>
      <c r="FJ26" s="22">
        <f>'Data - H'!FF$2</f>
        <v>0.98329999999999995</v>
      </c>
    </row>
    <row r="27" spans="1:166">
      <c r="A27" s="37"/>
      <c r="B27" s="6" t="s">
        <v>41</v>
      </c>
      <c r="C27" s="6"/>
      <c r="D27" s="6" t="s">
        <v>38</v>
      </c>
      <c r="E27" s="6" t="s">
        <v>42</v>
      </c>
      <c r="F27" s="22"/>
      <c r="G27" s="22"/>
      <c r="H27" s="22"/>
      <c r="I27" s="22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6"/>
      <c r="DD27" s="26"/>
      <c r="DE27" s="26"/>
      <c r="DF27" s="26"/>
      <c r="DG27" s="26"/>
      <c r="DH27" s="26"/>
      <c r="DI27" s="26"/>
      <c r="DJ27" s="26"/>
      <c r="DK27" s="26"/>
      <c r="DL27" s="26"/>
      <c r="DM27" s="26"/>
      <c r="DN27" s="26"/>
      <c r="DO27" s="26"/>
      <c r="DP27" s="26"/>
      <c r="DQ27" s="26"/>
      <c r="DR27" s="26"/>
      <c r="DS27" s="26"/>
      <c r="DT27" s="26"/>
      <c r="DU27" s="26"/>
      <c r="DV27" s="26"/>
      <c r="DW27" s="26"/>
      <c r="DX27" s="26"/>
      <c r="DY27" s="26"/>
      <c r="DZ27" s="26"/>
      <c r="EA27" s="26"/>
      <c r="EB27" s="26"/>
      <c r="EC27" s="26"/>
      <c r="ED27" s="26"/>
      <c r="EE27" s="26"/>
      <c r="EF27" s="26"/>
      <c r="EG27" s="26"/>
      <c r="EH27" s="26"/>
      <c r="EI27" s="26"/>
      <c r="EJ27" s="26"/>
      <c r="EK27" s="26"/>
      <c r="EL27" s="26"/>
      <c r="EM27" s="26"/>
      <c r="EN27" s="26"/>
      <c r="EO27" s="26"/>
      <c r="EP27" s="26"/>
      <c r="EQ27" s="26"/>
      <c r="ER27" s="26"/>
      <c r="ES27" s="26"/>
      <c r="ET27" s="26"/>
      <c r="EU27" s="26"/>
      <c r="EV27" s="26"/>
      <c r="EW27" s="26"/>
      <c r="EX27" s="26"/>
      <c r="EY27" s="26"/>
      <c r="EZ27" s="26"/>
      <c r="FA27" s="26"/>
      <c r="FB27" s="26"/>
      <c r="FC27" s="26"/>
      <c r="FD27" s="26"/>
      <c r="FE27" s="26"/>
      <c r="FF27" s="26"/>
      <c r="FG27" s="26"/>
      <c r="FH27" s="26"/>
      <c r="FI27" s="26"/>
      <c r="FJ27" s="26"/>
    </row>
    <row r="28" spans="1:166" s="16" customFormat="1">
      <c r="A28" s="37"/>
      <c r="B28" s="15" t="s">
        <v>43</v>
      </c>
      <c r="C28" s="15"/>
      <c r="D28" s="15" t="s">
        <v>38</v>
      </c>
      <c r="E28" s="15" t="s">
        <v>39</v>
      </c>
      <c r="F28" s="27">
        <v>0.9</v>
      </c>
      <c r="G28" s="27">
        <v>0.9</v>
      </c>
      <c r="H28" s="27">
        <v>0.9</v>
      </c>
      <c r="I28" s="27">
        <v>0.9</v>
      </c>
      <c r="J28" s="27">
        <v>0.9</v>
      </c>
      <c r="K28" s="27">
        <v>0.9</v>
      </c>
      <c r="L28" s="27">
        <v>0.9</v>
      </c>
      <c r="M28" s="27">
        <v>0.9</v>
      </c>
      <c r="N28" s="27">
        <v>0.9</v>
      </c>
      <c r="O28" s="27">
        <v>0.9</v>
      </c>
      <c r="P28" s="27">
        <v>0.9</v>
      </c>
      <c r="Q28" s="27">
        <v>0.9</v>
      </c>
      <c r="R28" s="27">
        <v>0.9</v>
      </c>
      <c r="S28" s="27">
        <v>0.9</v>
      </c>
      <c r="T28" s="27">
        <v>0.9</v>
      </c>
      <c r="U28" s="27">
        <v>0.9</v>
      </c>
      <c r="V28" s="27">
        <v>0.9</v>
      </c>
      <c r="W28" s="27">
        <v>0.9</v>
      </c>
      <c r="X28" s="27">
        <v>0.9</v>
      </c>
      <c r="Y28" s="27">
        <v>0.9</v>
      </c>
      <c r="Z28" s="27">
        <v>0.9</v>
      </c>
      <c r="AA28" s="27">
        <v>0.9</v>
      </c>
      <c r="AB28" s="27">
        <v>0.9</v>
      </c>
      <c r="AC28" s="27">
        <v>0.9</v>
      </c>
      <c r="AD28" s="27">
        <v>0.9</v>
      </c>
      <c r="AE28" s="27">
        <v>0.9</v>
      </c>
      <c r="AF28" s="27">
        <v>0.9</v>
      </c>
      <c r="AG28" s="27">
        <v>0.9</v>
      </c>
      <c r="AH28" s="27">
        <v>0.9</v>
      </c>
      <c r="AI28" s="27">
        <v>0.9</v>
      </c>
      <c r="AJ28" s="27">
        <v>0.9</v>
      </c>
      <c r="AK28" s="27">
        <v>0.9</v>
      </c>
      <c r="AL28" s="27">
        <v>0.9</v>
      </c>
      <c r="AM28" s="27">
        <v>0.9</v>
      </c>
      <c r="AN28" s="27">
        <v>0.9</v>
      </c>
      <c r="AO28" s="27">
        <v>0.9</v>
      </c>
      <c r="AP28" s="27">
        <v>0.9</v>
      </c>
      <c r="AQ28" s="27">
        <v>0.9</v>
      </c>
      <c r="AR28" s="27">
        <v>0.9</v>
      </c>
      <c r="AS28" s="27">
        <v>0.9</v>
      </c>
      <c r="AT28" s="27">
        <v>0.9</v>
      </c>
      <c r="AU28" s="27">
        <v>0.9</v>
      </c>
      <c r="AV28" s="27">
        <v>0.9</v>
      </c>
      <c r="AW28" s="27">
        <v>0.9</v>
      </c>
      <c r="AX28" s="27">
        <v>0.9</v>
      </c>
      <c r="AY28" s="27">
        <v>0.9</v>
      </c>
      <c r="AZ28" s="27">
        <v>0.9</v>
      </c>
      <c r="BA28" s="27">
        <v>0.9</v>
      </c>
      <c r="BB28" s="27">
        <v>0.9</v>
      </c>
      <c r="BC28" s="27">
        <v>0.9</v>
      </c>
      <c r="BD28" s="27">
        <v>0.9</v>
      </c>
      <c r="BE28" s="27">
        <v>0.9</v>
      </c>
      <c r="BF28" s="27">
        <v>0.9</v>
      </c>
      <c r="BG28" s="27">
        <v>0.9</v>
      </c>
      <c r="BH28" s="27">
        <v>0.9</v>
      </c>
      <c r="BI28" s="27">
        <v>0.9</v>
      </c>
      <c r="BJ28" s="27">
        <v>0.9</v>
      </c>
      <c r="BK28" s="27">
        <v>0.9</v>
      </c>
      <c r="BL28" s="27">
        <v>0.9</v>
      </c>
      <c r="BM28" s="27">
        <v>0.9</v>
      </c>
      <c r="BN28" s="27">
        <v>0.9</v>
      </c>
      <c r="BO28" s="27">
        <v>0.9</v>
      </c>
      <c r="BP28" s="27">
        <v>0.9</v>
      </c>
      <c r="BQ28" s="27">
        <v>0.9</v>
      </c>
      <c r="BR28" s="27">
        <v>0.9</v>
      </c>
      <c r="BS28" s="27">
        <v>0.9</v>
      </c>
      <c r="BT28" s="27">
        <v>0.9</v>
      </c>
      <c r="BU28" s="27">
        <v>0.9</v>
      </c>
      <c r="BV28" s="27">
        <v>0.9</v>
      </c>
      <c r="BW28" s="27">
        <v>0.9</v>
      </c>
      <c r="BX28" s="27">
        <v>0.9</v>
      </c>
      <c r="BY28" s="27">
        <v>0.9</v>
      </c>
      <c r="BZ28" s="27">
        <v>0.9</v>
      </c>
      <c r="CA28" s="27">
        <v>0.9</v>
      </c>
      <c r="CB28" s="27">
        <v>0.9</v>
      </c>
      <c r="CC28" s="27">
        <v>0.9</v>
      </c>
      <c r="CD28" s="27">
        <v>0.9</v>
      </c>
      <c r="CE28" s="27">
        <v>0.9</v>
      </c>
      <c r="CF28" s="27">
        <v>0.9</v>
      </c>
      <c r="CG28" s="27">
        <v>0.9</v>
      </c>
      <c r="CH28" s="27">
        <v>0.9</v>
      </c>
      <c r="CI28" s="27">
        <v>0.9</v>
      </c>
      <c r="CJ28" s="27">
        <v>0.9</v>
      </c>
      <c r="CK28" s="27">
        <v>0.9</v>
      </c>
      <c r="CL28" s="27">
        <v>0.9</v>
      </c>
      <c r="CM28" s="27">
        <v>0.9</v>
      </c>
      <c r="CN28" s="27">
        <v>0.9</v>
      </c>
      <c r="CO28" s="27">
        <v>0.9</v>
      </c>
      <c r="CP28" s="27">
        <v>0.9</v>
      </c>
      <c r="CQ28" s="27">
        <v>0.9</v>
      </c>
      <c r="CR28" s="27">
        <v>0.9</v>
      </c>
      <c r="CS28" s="27">
        <v>0.9</v>
      </c>
      <c r="CT28" s="27">
        <v>0.9</v>
      </c>
      <c r="CU28" s="27">
        <v>0.9</v>
      </c>
      <c r="CV28" s="27">
        <v>0.9</v>
      </c>
      <c r="CW28" s="27">
        <v>0.9</v>
      </c>
      <c r="CX28" s="27">
        <v>0.9</v>
      </c>
      <c r="CY28" s="27">
        <v>0.9</v>
      </c>
      <c r="CZ28" s="27">
        <v>0.9</v>
      </c>
      <c r="DA28" s="27">
        <v>0.9</v>
      </c>
      <c r="DB28" s="27">
        <v>0.9</v>
      </c>
      <c r="DC28" s="27">
        <v>0.9</v>
      </c>
      <c r="DD28" s="27">
        <v>0.9</v>
      </c>
      <c r="DE28" s="27">
        <v>0.9</v>
      </c>
      <c r="DF28" s="27">
        <v>0.9</v>
      </c>
      <c r="DG28" s="27">
        <v>0.9</v>
      </c>
      <c r="DH28" s="27">
        <v>0.9</v>
      </c>
      <c r="DI28" s="27">
        <v>0.9</v>
      </c>
      <c r="DJ28" s="27">
        <v>0.9</v>
      </c>
      <c r="DK28" s="27">
        <v>0.9</v>
      </c>
      <c r="DL28" s="27">
        <v>0.9</v>
      </c>
      <c r="DM28" s="27">
        <v>0.9</v>
      </c>
      <c r="DN28" s="27">
        <v>0.9</v>
      </c>
      <c r="DO28" s="27">
        <v>0.9</v>
      </c>
      <c r="DP28" s="27">
        <v>0.9</v>
      </c>
      <c r="DQ28" s="27">
        <v>0.9</v>
      </c>
      <c r="DR28" s="27">
        <v>0.9</v>
      </c>
      <c r="DS28" s="27">
        <v>0.9</v>
      </c>
      <c r="DT28" s="27">
        <v>0.9</v>
      </c>
      <c r="DU28" s="27">
        <v>0.9</v>
      </c>
      <c r="DV28" s="27">
        <v>0.9</v>
      </c>
      <c r="DW28" s="27">
        <v>0.9</v>
      </c>
      <c r="DX28" s="27">
        <v>0.9</v>
      </c>
      <c r="DY28" s="27">
        <v>0.9</v>
      </c>
      <c r="DZ28" s="27">
        <v>0.9</v>
      </c>
      <c r="EA28" s="27">
        <v>0.9</v>
      </c>
      <c r="EB28" s="27">
        <v>0.9</v>
      </c>
      <c r="EC28" s="27">
        <v>0.9</v>
      </c>
      <c r="ED28" s="27">
        <v>0.9</v>
      </c>
      <c r="EE28" s="27">
        <v>0.9</v>
      </c>
      <c r="EF28" s="27">
        <v>0.9</v>
      </c>
      <c r="EG28" s="27">
        <v>0.9</v>
      </c>
      <c r="EH28" s="27">
        <v>0.9</v>
      </c>
      <c r="EI28" s="27">
        <v>0.9</v>
      </c>
      <c r="EJ28" s="27">
        <v>0.9</v>
      </c>
      <c r="EK28" s="27">
        <v>0.9</v>
      </c>
      <c r="EL28" s="27">
        <v>0.9</v>
      </c>
      <c r="EM28" s="27">
        <v>0.9</v>
      </c>
      <c r="EN28" s="27">
        <v>0.9</v>
      </c>
      <c r="EO28" s="27">
        <v>0.9</v>
      </c>
      <c r="EP28" s="27">
        <v>0.9</v>
      </c>
      <c r="EQ28" s="27">
        <v>0.9</v>
      </c>
      <c r="ER28" s="27">
        <v>0.9</v>
      </c>
      <c r="ES28" s="27">
        <v>0.9</v>
      </c>
      <c r="ET28" s="27">
        <v>0.9</v>
      </c>
      <c r="EU28" s="27">
        <v>0.9</v>
      </c>
      <c r="EV28" s="27">
        <v>0.9</v>
      </c>
      <c r="EW28" s="27">
        <v>0.9</v>
      </c>
      <c r="EX28" s="27">
        <v>0.9</v>
      </c>
      <c r="EY28" s="27">
        <v>0.9</v>
      </c>
      <c r="EZ28" s="27">
        <v>0.9</v>
      </c>
      <c r="FA28" s="27">
        <v>0.9</v>
      </c>
      <c r="FB28" s="27">
        <v>0.9</v>
      </c>
      <c r="FC28" s="27">
        <v>0.9</v>
      </c>
      <c r="FD28" s="27">
        <v>0.9</v>
      </c>
      <c r="FE28" s="27">
        <v>0.9</v>
      </c>
      <c r="FF28" s="27">
        <v>0.9</v>
      </c>
      <c r="FG28" s="27">
        <v>0.9</v>
      </c>
      <c r="FH28" s="27">
        <v>0.9</v>
      </c>
      <c r="FI28" s="27">
        <v>0.9</v>
      </c>
      <c r="FJ28" s="27">
        <v>0.9</v>
      </c>
    </row>
    <row r="29" spans="1:166">
      <c r="A29" s="37"/>
      <c r="B29" s="6" t="s">
        <v>44</v>
      </c>
      <c r="C29" s="6"/>
      <c r="D29" s="6" t="s">
        <v>35</v>
      </c>
      <c r="E29" s="6" t="s">
        <v>8</v>
      </c>
      <c r="F29" s="22">
        <f>'Data - H'!B$2</f>
        <v>0.96440000000000003</v>
      </c>
      <c r="G29" s="22">
        <f>'Data - H'!C$2</f>
        <v>0.96509999999999996</v>
      </c>
      <c r="H29" s="22">
        <f>'Data - H'!D$2</f>
        <v>0.96579999999999999</v>
      </c>
      <c r="I29" s="22">
        <f>'Data - H'!E$2</f>
        <v>0.96660000000000001</v>
      </c>
      <c r="J29" s="22">
        <f>'Data - H'!F$2</f>
        <v>0.96719999999999995</v>
      </c>
      <c r="K29" s="22">
        <f>'Data - H'!G$2</f>
        <v>0.96779999999999999</v>
      </c>
      <c r="L29" s="22">
        <f>'Data - H'!H$2</f>
        <v>0.96850000000000003</v>
      </c>
      <c r="M29" s="22">
        <f>'Data - H'!I$2</f>
        <v>0.96909999999999996</v>
      </c>
      <c r="N29" s="22">
        <f>'Data - H'!J$2</f>
        <v>0.9698</v>
      </c>
      <c r="O29" s="22">
        <f>'Data - H'!K$2</f>
        <v>0.97050000000000003</v>
      </c>
      <c r="P29" s="22">
        <f>'Data - H'!L$2</f>
        <v>0.97099999999999997</v>
      </c>
      <c r="Q29" s="22">
        <f>'Data - H'!M$2</f>
        <v>0.97160000000000002</v>
      </c>
      <c r="R29" s="22">
        <f>'Data - H'!N$2</f>
        <v>0.97230000000000005</v>
      </c>
      <c r="S29" s="22">
        <f>'Data - H'!O$2</f>
        <v>0.97299999999999998</v>
      </c>
      <c r="T29" s="22">
        <f>'Data - H'!P$2</f>
        <v>0.97360000000000002</v>
      </c>
      <c r="U29" s="22">
        <f>'Data - H'!Q$2</f>
        <v>0.97419999999999995</v>
      </c>
      <c r="V29" s="22">
        <f>'Data - H'!R$2</f>
        <v>0.9748</v>
      </c>
      <c r="W29" s="22">
        <f>'Data - H'!S$2</f>
        <v>0.97550000000000003</v>
      </c>
      <c r="X29" s="22">
        <f>'Data - H'!T$2</f>
        <v>0.97609999999999997</v>
      </c>
      <c r="Y29" s="22">
        <f>'Data - H'!U$2</f>
        <v>0.97650000000000003</v>
      </c>
      <c r="Z29" s="22">
        <f>'Data - H'!V$2</f>
        <v>0.9768</v>
      </c>
      <c r="AA29" s="22">
        <f>'Data - H'!W$2</f>
        <v>0.9768</v>
      </c>
      <c r="AB29" s="22">
        <f>'Data - H'!X$2</f>
        <v>0.9768</v>
      </c>
      <c r="AC29" s="22">
        <f>'Data - H'!Y$2</f>
        <v>0.97689999999999999</v>
      </c>
      <c r="AD29" s="22">
        <f>'Data - H'!Z$2</f>
        <v>0.97689999999999999</v>
      </c>
      <c r="AE29" s="22">
        <f>'Data - H'!AA$2</f>
        <v>0.97689999999999999</v>
      </c>
      <c r="AF29" s="22">
        <f>'Data - H'!AB$2</f>
        <v>0.97699999999999998</v>
      </c>
      <c r="AG29" s="22">
        <f>'Data - H'!AC$2</f>
        <v>0.97699999999999998</v>
      </c>
      <c r="AH29" s="22">
        <f>'Data - H'!AD$2</f>
        <v>0.97699999999999998</v>
      </c>
      <c r="AI29" s="22">
        <f>'Data - H'!AE$2</f>
        <v>0.97699999999999998</v>
      </c>
      <c r="AJ29" s="22">
        <f>'Data - H'!AF$2</f>
        <v>0.97699999999999998</v>
      </c>
      <c r="AK29" s="22">
        <f>'Data - H'!AG$2</f>
        <v>0.97699999999999998</v>
      </c>
      <c r="AL29" s="22">
        <f>'Data - H'!AH$2</f>
        <v>0.97709999999999997</v>
      </c>
      <c r="AM29" s="22">
        <f>'Data - H'!AI$2</f>
        <v>0.97709999999999997</v>
      </c>
      <c r="AN29" s="22">
        <f>'Data - H'!AJ$2</f>
        <v>0.97709999999999997</v>
      </c>
      <c r="AO29" s="22">
        <f>'Data - H'!AK$2</f>
        <v>0.97709999999999997</v>
      </c>
      <c r="AP29" s="22">
        <f>'Data - H'!AL$2</f>
        <v>0.97719999999999996</v>
      </c>
      <c r="AQ29" s="22">
        <f>'Data - H'!AM$2</f>
        <v>0.97719999999999996</v>
      </c>
      <c r="AR29" s="22">
        <f>'Data - H'!AN$2</f>
        <v>0.97729999999999995</v>
      </c>
      <c r="AS29" s="22">
        <f>'Data - H'!AO$2</f>
        <v>0.97729999999999995</v>
      </c>
      <c r="AT29" s="22">
        <f>'Data - H'!AP$2</f>
        <v>0.97740000000000005</v>
      </c>
      <c r="AU29" s="22">
        <f>'Data - H'!AQ$2</f>
        <v>0.97750000000000004</v>
      </c>
      <c r="AV29" s="22">
        <f>'Data - H'!AR$2</f>
        <v>0.97750000000000004</v>
      </c>
      <c r="AW29" s="22">
        <f>'Data - H'!AS$2</f>
        <v>0.97750000000000004</v>
      </c>
      <c r="AX29" s="22">
        <f>'Data - H'!AT$2</f>
        <v>0.97760000000000002</v>
      </c>
      <c r="AY29" s="22">
        <f>'Data - H'!AU$2</f>
        <v>0.97760000000000002</v>
      </c>
      <c r="AZ29" s="22">
        <f>'Data - H'!AV$2</f>
        <v>0.97770000000000001</v>
      </c>
      <c r="BA29" s="22">
        <f>'Data - H'!AW$2</f>
        <v>0.97770000000000001</v>
      </c>
      <c r="BB29" s="22">
        <f>'Data - H'!AX$2</f>
        <v>0.9778</v>
      </c>
      <c r="BC29" s="22">
        <f>'Data - H'!AY$2</f>
        <v>0.9778</v>
      </c>
      <c r="BD29" s="22">
        <f>'Data - H'!AZ$2</f>
        <v>0.97789999999999999</v>
      </c>
      <c r="BE29" s="22">
        <f>'Data - H'!BA$2</f>
        <v>0.97789999999999999</v>
      </c>
      <c r="BF29" s="22">
        <f>'Data - H'!BB$2</f>
        <v>0.97789999999999999</v>
      </c>
      <c r="BG29" s="22">
        <f>'Data - H'!BC$2</f>
        <v>0.97799999999999998</v>
      </c>
      <c r="BH29" s="22">
        <f>'Data - H'!BD$2</f>
        <v>0.97809999999999997</v>
      </c>
      <c r="BI29" s="22">
        <f>'Data - H'!BE$2</f>
        <v>0.97819999999999996</v>
      </c>
      <c r="BJ29" s="22">
        <f>'Data - H'!BF$2</f>
        <v>0.97829999999999995</v>
      </c>
      <c r="BK29" s="22">
        <f>'Data - H'!BG$2</f>
        <v>0.97829999999999995</v>
      </c>
      <c r="BL29" s="22">
        <f>'Data - H'!BH$2</f>
        <v>0.97840000000000005</v>
      </c>
      <c r="BM29" s="22">
        <f>'Data - H'!BI$2</f>
        <v>0.97840000000000005</v>
      </c>
      <c r="BN29" s="22">
        <f>'Data - H'!BJ$2</f>
        <v>0.97850000000000004</v>
      </c>
      <c r="BO29" s="22">
        <f>'Data - H'!BK$2</f>
        <v>0.97850000000000004</v>
      </c>
      <c r="BP29" s="22">
        <f>'Data - H'!BL$2</f>
        <v>0.97860000000000003</v>
      </c>
      <c r="BQ29" s="22">
        <f>'Data - H'!BM$2</f>
        <v>0.97860000000000003</v>
      </c>
      <c r="BR29" s="22">
        <f>'Data - H'!BN$2</f>
        <v>0.97870000000000001</v>
      </c>
      <c r="BS29" s="22">
        <f>'Data - H'!BO$2</f>
        <v>0.97870000000000001</v>
      </c>
      <c r="BT29" s="22">
        <f>'Data - H'!BP$2</f>
        <v>0.9788</v>
      </c>
      <c r="BU29" s="22">
        <f>'Data - H'!BQ$2</f>
        <v>0.97889999999999999</v>
      </c>
      <c r="BV29" s="22">
        <f>'Data - H'!BR$2</f>
        <v>0.97899999999999998</v>
      </c>
      <c r="BW29" s="22">
        <f>'Data - H'!BS$2</f>
        <v>0.97899999999999998</v>
      </c>
      <c r="BX29" s="22">
        <f>'Data - H'!BT$2</f>
        <v>0.97909999999999997</v>
      </c>
      <c r="BY29" s="22">
        <f>'Data - H'!BU$2</f>
        <v>0.97919999999999996</v>
      </c>
      <c r="BZ29" s="22">
        <f>'Data - H'!BV$2</f>
        <v>0.97929999999999995</v>
      </c>
      <c r="CA29" s="22">
        <f>'Data - H'!BW$2</f>
        <v>0.97940000000000005</v>
      </c>
      <c r="CB29" s="22">
        <f>'Data - H'!BX$2</f>
        <v>0.97940000000000005</v>
      </c>
      <c r="CC29" s="22">
        <f>'Data - H'!BY$2</f>
        <v>0.97950000000000004</v>
      </c>
      <c r="CD29" s="22">
        <f>'Data - H'!BZ$2</f>
        <v>0.97950000000000004</v>
      </c>
      <c r="CE29" s="22">
        <f>'Data - H'!CA$2</f>
        <v>0.97960000000000003</v>
      </c>
      <c r="CF29" s="22">
        <f>'Data - H'!CB$2</f>
        <v>0.97960000000000003</v>
      </c>
      <c r="CG29" s="22">
        <f>'Data - H'!CC$2</f>
        <v>0.97960000000000003</v>
      </c>
      <c r="CH29" s="22">
        <f>'Data - H'!CD$2</f>
        <v>0.97970000000000002</v>
      </c>
      <c r="CI29" s="22">
        <f>'Data - H'!CE$2</f>
        <v>0.97970000000000002</v>
      </c>
      <c r="CJ29" s="22">
        <f>'Data - H'!CF$2</f>
        <v>0.9798</v>
      </c>
      <c r="CK29" s="22">
        <f>'Data - H'!CG$2</f>
        <v>0.97989999999999999</v>
      </c>
      <c r="CL29" s="22">
        <f>'Data - H'!CH$2</f>
        <v>0.97989999999999999</v>
      </c>
      <c r="CM29" s="22">
        <f>'Data - H'!CI$2</f>
        <v>0.98</v>
      </c>
      <c r="CN29" s="22">
        <f>'Data - H'!CJ$2</f>
        <v>0.98009999999999997</v>
      </c>
      <c r="CO29" s="22">
        <f>'Data - H'!CK$2</f>
        <v>0.98019999999999996</v>
      </c>
      <c r="CP29" s="22">
        <f>'Data - H'!CL$2</f>
        <v>0.98029999999999995</v>
      </c>
      <c r="CQ29" s="22">
        <f>'Data - H'!CM$2</f>
        <v>0.98040000000000005</v>
      </c>
      <c r="CR29" s="22">
        <f>'Data - H'!CN$2</f>
        <v>0.98050000000000004</v>
      </c>
      <c r="CS29" s="22">
        <f>'Data - H'!CO$2</f>
        <v>0.98050000000000004</v>
      </c>
      <c r="CT29" s="22">
        <f>'Data - H'!CP$2</f>
        <v>0.98060000000000003</v>
      </c>
      <c r="CU29" s="22">
        <f>'Data - H'!CQ$2</f>
        <v>0.98060000000000003</v>
      </c>
      <c r="CV29" s="22">
        <f>'Data - H'!CR$2</f>
        <v>0.98070000000000002</v>
      </c>
      <c r="CW29" s="22">
        <f>'Data - H'!CS$2</f>
        <v>0.98080000000000001</v>
      </c>
      <c r="CX29" s="22">
        <f>'Data - H'!CT$2</f>
        <v>0.98080000000000001</v>
      </c>
      <c r="CY29" s="22">
        <f>'Data - H'!CU$2</f>
        <v>0.98080000000000001</v>
      </c>
      <c r="CZ29" s="22">
        <f>'Data - H'!CV$2</f>
        <v>0.98089999999999999</v>
      </c>
      <c r="DA29" s="22">
        <f>'Data - H'!CW$2</f>
        <v>0.98089999999999999</v>
      </c>
      <c r="DB29" s="22">
        <f>'Data - H'!CX$2</f>
        <v>0.98089999999999999</v>
      </c>
      <c r="DC29" s="22">
        <f>'Data - H'!CY$2</f>
        <v>0.98099999999999998</v>
      </c>
      <c r="DD29" s="22">
        <f>'Data - H'!CZ$2</f>
        <v>0.98099999999999998</v>
      </c>
      <c r="DE29" s="22">
        <f>'Data - H'!DA$2</f>
        <v>0.98109999999999997</v>
      </c>
      <c r="DF29" s="22">
        <f>'Data - H'!DB$2</f>
        <v>0.98119999999999996</v>
      </c>
      <c r="DG29" s="22">
        <f>'Data - H'!DC$2</f>
        <v>0.98119999999999996</v>
      </c>
      <c r="DH29" s="22">
        <f>'Data - H'!DD$2</f>
        <v>0.98129999999999995</v>
      </c>
      <c r="DI29" s="22">
        <f>'Data - H'!DE$2</f>
        <v>0.98129999999999995</v>
      </c>
      <c r="DJ29" s="22">
        <f>'Data - H'!DF$2</f>
        <v>0.98140000000000005</v>
      </c>
      <c r="DK29" s="22">
        <f>'Data - H'!DG$2</f>
        <v>0.98140000000000005</v>
      </c>
      <c r="DL29" s="22">
        <f>'Data - H'!DH$2</f>
        <v>0.98150000000000004</v>
      </c>
      <c r="DM29" s="22">
        <f>'Data - H'!DI$2</f>
        <v>0.98150000000000004</v>
      </c>
      <c r="DN29" s="22">
        <f>'Data - H'!DJ$2</f>
        <v>0.98160000000000003</v>
      </c>
      <c r="DO29" s="22">
        <f>'Data - H'!DK$2</f>
        <v>0.98160000000000003</v>
      </c>
      <c r="DP29" s="22">
        <f>'Data - H'!DL$2</f>
        <v>0.98170000000000002</v>
      </c>
      <c r="DQ29" s="22">
        <f>'Data - H'!DM$2</f>
        <v>0.98170000000000002</v>
      </c>
      <c r="DR29" s="22">
        <f>'Data - H'!DN$2</f>
        <v>0.98180000000000001</v>
      </c>
      <c r="DS29" s="22">
        <f>'Data - H'!DO$2</f>
        <v>0.98180000000000001</v>
      </c>
      <c r="DT29" s="22">
        <f>'Data - H'!DP$2</f>
        <v>0.9819</v>
      </c>
      <c r="DU29" s="22">
        <f>'Data - H'!DQ$2</f>
        <v>0.98199999999999998</v>
      </c>
      <c r="DV29" s="22">
        <f>'Data - H'!DR$2</f>
        <v>0.98199999999999998</v>
      </c>
      <c r="DW29" s="22">
        <f>'Data - H'!DS$2</f>
        <v>0.98209999999999997</v>
      </c>
      <c r="DX29" s="22">
        <f>'Data - H'!DT$2</f>
        <v>0.98209999999999997</v>
      </c>
      <c r="DY29" s="22">
        <f>'Data - H'!DU$2</f>
        <v>0.98209999999999997</v>
      </c>
      <c r="DZ29" s="22">
        <f>'Data - H'!DV$2</f>
        <v>0.98209999999999997</v>
      </c>
      <c r="EA29" s="22">
        <f>'Data - H'!DW$2</f>
        <v>0.98209999999999997</v>
      </c>
      <c r="EB29" s="22">
        <f>'Data - H'!DX$2</f>
        <v>0.98209999999999997</v>
      </c>
      <c r="EC29" s="22">
        <f>'Data - H'!DY$2</f>
        <v>0.98219999999999996</v>
      </c>
      <c r="ED29" s="22">
        <f>'Data - H'!DZ$2</f>
        <v>0.98219999999999996</v>
      </c>
      <c r="EE29" s="22">
        <f>'Data - H'!EA$2</f>
        <v>0.98219999999999996</v>
      </c>
      <c r="EF29" s="22">
        <f>'Data - H'!EB$2</f>
        <v>0.98219999999999996</v>
      </c>
      <c r="EG29" s="22">
        <f>'Data - H'!EC$2</f>
        <v>0.98219999999999996</v>
      </c>
      <c r="EH29" s="22">
        <f>'Data - H'!ED$2</f>
        <v>0.98229999999999995</v>
      </c>
      <c r="EI29" s="22">
        <f>'Data - H'!EE$2</f>
        <v>0.98229999999999995</v>
      </c>
      <c r="EJ29" s="22">
        <f>'Data - H'!EF$2</f>
        <v>0.98240000000000005</v>
      </c>
      <c r="EK29" s="22">
        <f>'Data - H'!EG$2</f>
        <v>0.98240000000000005</v>
      </c>
      <c r="EL29" s="22">
        <f>'Data - H'!EH$2</f>
        <v>0.98250000000000004</v>
      </c>
      <c r="EM29" s="22">
        <f>'Data - H'!EI$2</f>
        <v>0.98250000000000004</v>
      </c>
      <c r="EN29" s="22">
        <f>'Data - H'!EJ$2</f>
        <v>0.98250000000000004</v>
      </c>
      <c r="EO29" s="22">
        <f>'Data - H'!EK$2</f>
        <v>0.98260000000000003</v>
      </c>
      <c r="EP29" s="22">
        <f>'Data - H'!EL$2</f>
        <v>0.98260000000000003</v>
      </c>
      <c r="EQ29" s="22">
        <f>'Data - H'!EM$2</f>
        <v>0.98260000000000003</v>
      </c>
      <c r="ER29" s="22">
        <f>'Data - H'!EN$2</f>
        <v>0.98260000000000003</v>
      </c>
      <c r="ES29" s="22">
        <f>'Data - H'!EO$2</f>
        <v>0.98260000000000003</v>
      </c>
      <c r="ET29" s="22">
        <f>'Data - H'!EP$2</f>
        <v>0.98260000000000003</v>
      </c>
      <c r="EU29" s="22">
        <f>'Data - H'!EQ$2</f>
        <v>0.98270000000000002</v>
      </c>
      <c r="EV29" s="22">
        <f>'Data - H'!ER$2</f>
        <v>0.98270000000000002</v>
      </c>
      <c r="EW29" s="22">
        <f>'Data - H'!ES$2</f>
        <v>0.98280000000000001</v>
      </c>
      <c r="EX29" s="22">
        <f>'Data - H'!ET$2</f>
        <v>0.98280000000000001</v>
      </c>
      <c r="EY29" s="22">
        <f>'Data - H'!EU$2</f>
        <v>0.9829</v>
      </c>
      <c r="EZ29" s="22">
        <f>'Data - H'!EV$2</f>
        <v>0.9829</v>
      </c>
      <c r="FA29" s="22">
        <f>'Data - H'!EW$2</f>
        <v>0.9829</v>
      </c>
      <c r="FB29" s="22">
        <f>'Data - H'!EX$2</f>
        <v>0.98299999999999998</v>
      </c>
      <c r="FC29" s="22">
        <f>'Data - H'!EY$2</f>
        <v>0.98299999999999998</v>
      </c>
      <c r="FD29" s="22">
        <f>'Data - H'!EZ$2</f>
        <v>0.98299999999999998</v>
      </c>
      <c r="FE29" s="22">
        <f>'Data - H'!FA$2</f>
        <v>0.98309999999999997</v>
      </c>
      <c r="FF29" s="22">
        <f>'Data - H'!FB$2</f>
        <v>0.98309999999999997</v>
      </c>
      <c r="FG29" s="22">
        <f>'Data - H'!FC$2</f>
        <v>0.98319999999999996</v>
      </c>
      <c r="FH29" s="22">
        <f>'Data - H'!FD$2</f>
        <v>0.98319999999999996</v>
      </c>
      <c r="FI29" s="22">
        <f>'Data - H'!FE$2</f>
        <v>0.98329999999999995</v>
      </c>
      <c r="FJ29" s="22">
        <f>'Data - H'!FF$2</f>
        <v>0.98329999999999995</v>
      </c>
    </row>
    <row r="30" spans="1:166">
      <c r="A30" s="37"/>
      <c r="B30" s="6" t="s">
        <v>45</v>
      </c>
      <c r="C30" s="6"/>
      <c r="D30" s="6" t="s">
        <v>35</v>
      </c>
      <c r="E30" s="6" t="s">
        <v>8</v>
      </c>
      <c r="F30" s="22">
        <f>'Data - H'!B$2</f>
        <v>0.96440000000000003</v>
      </c>
      <c r="G30" s="22">
        <f>'Data - H'!C$2</f>
        <v>0.96509999999999996</v>
      </c>
      <c r="H30" s="22">
        <f>'Data - H'!D$2</f>
        <v>0.96579999999999999</v>
      </c>
      <c r="I30" s="22">
        <f>'Data - H'!E$2</f>
        <v>0.96660000000000001</v>
      </c>
      <c r="J30" s="22">
        <f>'Data - H'!F$2</f>
        <v>0.96719999999999995</v>
      </c>
      <c r="K30" s="22">
        <f>'Data - H'!G$2</f>
        <v>0.96779999999999999</v>
      </c>
      <c r="L30" s="22">
        <f>'Data - H'!H$2</f>
        <v>0.96850000000000003</v>
      </c>
      <c r="M30" s="22">
        <f>'Data - H'!I$2</f>
        <v>0.96909999999999996</v>
      </c>
      <c r="N30" s="22">
        <f>'Data - H'!J$2</f>
        <v>0.9698</v>
      </c>
      <c r="O30" s="22">
        <f>'Data - H'!K$2</f>
        <v>0.97050000000000003</v>
      </c>
      <c r="P30" s="22">
        <f>'Data - H'!L$2</f>
        <v>0.97099999999999997</v>
      </c>
      <c r="Q30" s="22">
        <f>'Data - H'!M$2</f>
        <v>0.97160000000000002</v>
      </c>
      <c r="R30" s="22">
        <f>'Data - H'!N$2</f>
        <v>0.97230000000000005</v>
      </c>
      <c r="S30" s="22">
        <f>'Data - H'!O$2</f>
        <v>0.97299999999999998</v>
      </c>
      <c r="T30" s="22">
        <f>'Data - H'!P$2</f>
        <v>0.97360000000000002</v>
      </c>
      <c r="U30" s="22">
        <f>'Data - H'!Q$2</f>
        <v>0.97419999999999995</v>
      </c>
      <c r="V30" s="22">
        <f>'Data - H'!R$2</f>
        <v>0.9748</v>
      </c>
      <c r="W30" s="22">
        <f>'Data - H'!S$2</f>
        <v>0.97550000000000003</v>
      </c>
      <c r="X30" s="22">
        <f>'Data - H'!T$2</f>
        <v>0.97609999999999997</v>
      </c>
      <c r="Y30" s="22">
        <f>'Data - H'!U$2</f>
        <v>0.97650000000000003</v>
      </c>
      <c r="Z30" s="22">
        <f>'Data - H'!V$2</f>
        <v>0.9768</v>
      </c>
      <c r="AA30" s="22">
        <f>'Data - H'!W$2</f>
        <v>0.9768</v>
      </c>
      <c r="AB30" s="22">
        <f>'Data - H'!X$2</f>
        <v>0.9768</v>
      </c>
      <c r="AC30" s="22">
        <f>'Data - H'!Y$2</f>
        <v>0.97689999999999999</v>
      </c>
      <c r="AD30" s="22">
        <f>'Data - H'!Z$2</f>
        <v>0.97689999999999999</v>
      </c>
      <c r="AE30" s="22">
        <f>'Data - H'!AA$2</f>
        <v>0.97689999999999999</v>
      </c>
      <c r="AF30" s="22">
        <f>'Data - H'!AB$2</f>
        <v>0.97699999999999998</v>
      </c>
      <c r="AG30" s="22">
        <f>'Data - H'!AC$2</f>
        <v>0.97699999999999998</v>
      </c>
      <c r="AH30" s="22">
        <f>'Data - H'!AD$2</f>
        <v>0.97699999999999998</v>
      </c>
      <c r="AI30" s="22">
        <f>'Data - H'!AE$2</f>
        <v>0.97699999999999998</v>
      </c>
      <c r="AJ30" s="22">
        <f>'Data - H'!AF$2</f>
        <v>0.97699999999999998</v>
      </c>
      <c r="AK30" s="22">
        <f>'Data - H'!AG$2</f>
        <v>0.97699999999999998</v>
      </c>
      <c r="AL30" s="22">
        <f>'Data - H'!AH$2</f>
        <v>0.97709999999999997</v>
      </c>
      <c r="AM30" s="22">
        <f>'Data - H'!AI$2</f>
        <v>0.97709999999999997</v>
      </c>
      <c r="AN30" s="22">
        <f>'Data - H'!AJ$2</f>
        <v>0.97709999999999997</v>
      </c>
      <c r="AO30" s="22">
        <f>'Data - H'!AK$2</f>
        <v>0.97709999999999997</v>
      </c>
      <c r="AP30" s="22">
        <f>'Data - H'!AL$2</f>
        <v>0.97719999999999996</v>
      </c>
      <c r="AQ30" s="22">
        <f>'Data - H'!AM$2</f>
        <v>0.97719999999999996</v>
      </c>
      <c r="AR30" s="22">
        <f>'Data - H'!AN$2</f>
        <v>0.97729999999999995</v>
      </c>
      <c r="AS30" s="22">
        <f>'Data - H'!AO$2</f>
        <v>0.97729999999999995</v>
      </c>
      <c r="AT30" s="22">
        <f>'Data - H'!AP$2</f>
        <v>0.97740000000000005</v>
      </c>
      <c r="AU30" s="22">
        <f>'Data - H'!AQ$2</f>
        <v>0.97750000000000004</v>
      </c>
      <c r="AV30" s="22">
        <f>'Data - H'!AR$2</f>
        <v>0.97750000000000004</v>
      </c>
      <c r="AW30" s="22">
        <f>'Data - H'!AS$2</f>
        <v>0.97750000000000004</v>
      </c>
      <c r="AX30" s="22">
        <f>'Data - H'!AT$2</f>
        <v>0.97760000000000002</v>
      </c>
      <c r="AY30" s="22">
        <f>'Data - H'!AU$2</f>
        <v>0.97760000000000002</v>
      </c>
      <c r="AZ30" s="22">
        <f>'Data - H'!AV$2</f>
        <v>0.97770000000000001</v>
      </c>
      <c r="BA30" s="22">
        <f>'Data - H'!AW$2</f>
        <v>0.97770000000000001</v>
      </c>
      <c r="BB30" s="22">
        <f>'Data - H'!AX$2</f>
        <v>0.9778</v>
      </c>
      <c r="BC30" s="22">
        <f>'Data - H'!AY$2</f>
        <v>0.9778</v>
      </c>
      <c r="BD30" s="22">
        <f>'Data - H'!AZ$2</f>
        <v>0.97789999999999999</v>
      </c>
      <c r="BE30" s="22">
        <f>'Data - H'!BA$2</f>
        <v>0.97789999999999999</v>
      </c>
      <c r="BF30" s="22">
        <f>'Data - H'!BB$2</f>
        <v>0.97789999999999999</v>
      </c>
      <c r="BG30" s="22">
        <f>'Data - H'!BC$2</f>
        <v>0.97799999999999998</v>
      </c>
      <c r="BH30" s="22">
        <f>'Data - H'!BD$2</f>
        <v>0.97809999999999997</v>
      </c>
      <c r="BI30" s="22">
        <f>'Data - H'!BE$2</f>
        <v>0.97819999999999996</v>
      </c>
      <c r="BJ30" s="22">
        <f>'Data - H'!BF$2</f>
        <v>0.97829999999999995</v>
      </c>
      <c r="BK30" s="22">
        <f>'Data - H'!BG$2</f>
        <v>0.97829999999999995</v>
      </c>
      <c r="BL30" s="22">
        <f>'Data - H'!BH$2</f>
        <v>0.97840000000000005</v>
      </c>
      <c r="BM30" s="22">
        <f>'Data - H'!BI$2</f>
        <v>0.97840000000000005</v>
      </c>
      <c r="BN30" s="22">
        <f>'Data - H'!BJ$2</f>
        <v>0.97850000000000004</v>
      </c>
      <c r="BO30" s="22">
        <f>'Data - H'!BK$2</f>
        <v>0.97850000000000004</v>
      </c>
      <c r="BP30" s="22">
        <f>'Data - H'!BL$2</f>
        <v>0.97860000000000003</v>
      </c>
      <c r="BQ30" s="22">
        <f>'Data - H'!BM$2</f>
        <v>0.97860000000000003</v>
      </c>
      <c r="BR30" s="22">
        <f>'Data - H'!BN$2</f>
        <v>0.97870000000000001</v>
      </c>
      <c r="BS30" s="22">
        <f>'Data - H'!BO$2</f>
        <v>0.97870000000000001</v>
      </c>
      <c r="BT30" s="22">
        <f>'Data - H'!BP$2</f>
        <v>0.9788</v>
      </c>
      <c r="BU30" s="22">
        <f>'Data - H'!BQ$2</f>
        <v>0.97889999999999999</v>
      </c>
      <c r="BV30" s="22">
        <f>'Data - H'!BR$2</f>
        <v>0.97899999999999998</v>
      </c>
      <c r="BW30" s="22">
        <f>'Data - H'!BS$2</f>
        <v>0.97899999999999998</v>
      </c>
      <c r="BX30" s="22">
        <f>'Data - H'!BT$2</f>
        <v>0.97909999999999997</v>
      </c>
      <c r="BY30" s="22">
        <f>'Data - H'!BU$2</f>
        <v>0.97919999999999996</v>
      </c>
      <c r="BZ30" s="22">
        <f>'Data - H'!BV$2</f>
        <v>0.97929999999999995</v>
      </c>
      <c r="CA30" s="22">
        <f>'Data - H'!BW$2</f>
        <v>0.97940000000000005</v>
      </c>
      <c r="CB30" s="22">
        <f>'Data - H'!BX$2</f>
        <v>0.97940000000000005</v>
      </c>
      <c r="CC30" s="22">
        <f>'Data - H'!BY$2</f>
        <v>0.97950000000000004</v>
      </c>
      <c r="CD30" s="22">
        <f>'Data - H'!BZ$2</f>
        <v>0.97950000000000004</v>
      </c>
      <c r="CE30" s="22">
        <f>'Data - H'!CA$2</f>
        <v>0.97960000000000003</v>
      </c>
      <c r="CF30" s="22">
        <f>'Data - H'!CB$2</f>
        <v>0.97960000000000003</v>
      </c>
      <c r="CG30" s="22">
        <f>'Data - H'!CC$2</f>
        <v>0.97960000000000003</v>
      </c>
      <c r="CH30" s="22">
        <f>'Data - H'!CD$2</f>
        <v>0.97970000000000002</v>
      </c>
      <c r="CI30" s="22">
        <f>'Data - H'!CE$2</f>
        <v>0.97970000000000002</v>
      </c>
      <c r="CJ30" s="22">
        <f>'Data - H'!CF$2</f>
        <v>0.9798</v>
      </c>
      <c r="CK30" s="22">
        <f>'Data - H'!CG$2</f>
        <v>0.97989999999999999</v>
      </c>
      <c r="CL30" s="22">
        <f>'Data - H'!CH$2</f>
        <v>0.97989999999999999</v>
      </c>
      <c r="CM30" s="22">
        <f>'Data - H'!CI$2</f>
        <v>0.98</v>
      </c>
      <c r="CN30" s="22">
        <f>'Data - H'!CJ$2</f>
        <v>0.98009999999999997</v>
      </c>
      <c r="CO30" s="22">
        <f>'Data - H'!CK$2</f>
        <v>0.98019999999999996</v>
      </c>
      <c r="CP30" s="22">
        <f>'Data - H'!CL$2</f>
        <v>0.98029999999999995</v>
      </c>
      <c r="CQ30" s="22">
        <f>'Data - H'!CM$2</f>
        <v>0.98040000000000005</v>
      </c>
      <c r="CR30" s="22">
        <f>'Data - H'!CN$2</f>
        <v>0.98050000000000004</v>
      </c>
      <c r="CS30" s="22">
        <f>'Data - H'!CO$2</f>
        <v>0.98050000000000004</v>
      </c>
      <c r="CT30" s="22">
        <f>'Data - H'!CP$2</f>
        <v>0.98060000000000003</v>
      </c>
      <c r="CU30" s="22">
        <f>'Data - H'!CQ$2</f>
        <v>0.98060000000000003</v>
      </c>
      <c r="CV30" s="22">
        <f>'Data - H'!CR$2</f>
        <v>0.98070000000000002</v>
      </c>
      <c r="CW30" s="22">
        <f>'Data - H'!CS$2</f>
        <v>0.98080000000000001</v>
      </c>
      <c r="CX30" s="22">
        <f>'Data - H'!CT$2</f>
        <v>0.98080000000000001</v>
      </c>
      <c r="CY30" s="22">
        <f>'Data - H'!CU$2</f>
        <v>0.98080000000000001</v>
      </c>
      <c r="CZ30" s="22">
        <f>'Data - H'!CV$2</f>
        <v>0.98089999999999999</v>
      </c>
      <c r="DA30" s="22">
        <f>'Data - H'!CW$2</f>
        <v>0.98089999999999999</v>
      </c>
      <c r="DB30" s="22">
        <f>'Data - H'!CX$2</f>
        <v>0.98089999999999999</v>
      </c>
      <c r="DC30" s="22">
        <f>'Data - H'!CY$2</f>
        <v>0.98099999999999998</v>
      </c>
      <c r="DD30" s="22">
        <f>'Data - H'!CZ$2</f>
        <v>0.98099999999999998</v>
      </c>
      <c r="DE30" s="22">
        <f>'Data - H'!DA$2</f>
        <v>0.98109999999999997</v>
      </c>
      <c r="DF30" s="22">
        <f>'Data - H'!DB$2</f>
        <v>0.98119999999999996</v>
      </c>
      <c r="DG30" s="22">
        <f>'Data - H'!DC$2</f>
        <v>0.98119999999999996</v>
      </c>
      <c r="DH30" s="22">
        <f>'Data - H'!DD$2</f>
        <v>0.98129999999999995</v>
      </c>
      <c r="DI30" s="22">
        <f>'Data - H'!DE$2</f>
        <v>0.98129999999999995</v>
      </c>
      <c r="DJ30" s="22">
        <f>'Data - H'!DF$2</f>
        <v>0.98140000000000005</v>
      </c>
      <c r="DK30" s="22">
        <f>'Data - H'!DG$2</f>
        <v>0.98140000000000005</v>
      </c>
      <c r="DL30" s="22">
        <f>'Data - H'!DH$2</f>
        <v>0.98150000000000004</v>
      </c>
      <c r="DM30" s="22">
        <f>'Data - H'!DI$2</f>
        <v>0.98150000000000004</v>
      </c>
      <c r="DN30" s="22">
        <f>'Data - H'!DJ$2</f>
        <v>0.98160000000000003</v>
      </c>
      <c r="DO30" s="22">
        <f>'Data - H'!DK$2</f>
        <v>0.98160000000000003</v>
      </c>
      <c r="DP30" s="22">
        <f>'Data - H'!DL$2</f>
        <v>0.98170000000000002</v>
      </c>
      <c r="DQ30" s="22">
        <f>'Data - H'!DM$2</f>
        <v>0.98170000000000002</v>
      </c>
      <c r="DR30" s="22">
        <f>'Data - H'!DN$2</f>
        <v>0.98180000000000001</v>
      </c>
      <c r="DS30" s="22">
        <f>'Data - H'!DO$2</f>
        <v>0.98180000000000001</v>
      </c>
      <c r="DT30" s="22">
        <f>'Data - H'!DP$2</f>
        <v>0.9819</v>
      </c>
      <c r="DU30" s="22">
        <f>'Data - H'!DQ$2</f>
        <v>0.98199999999999998</v>
      </c>
      <c r="DV30" s="22">
        <f>'Data - H'!DR$2</f>
        <v>0.98199999999999998</v>
      </c>
      <c r="DW30" s="22">
        <f>'Data - H'!DS$2</f>
        <v>0.98209999999999997</v>
      </c>
      <c r="DX30" s="22">
        <f>'Data - H'!DT$2</f>
        <v>0.98209999999999997</v>
      </c>
      <c r="DY30" s="22">
        <f>'Data - H'!DU$2</f>
        <v>0.98209999999999997</v>
      </c>
      <c r="DZ30" s="22">
        <f>'Data - H'!DV$2</f>
        <v>0.98209999999999997</v>
      </c>
      <c r="EA30" s="22">
        <f>'Data - H'!DW$2</f>
        <v>0.98209999999999997</v>
      </c>
      <c r="EB30" s="22">
        <f>'Data - H'!DX$2</f>
        <v>0.98209999999999997</v>
      </c>
      <c r="EC30" s="22">
        <f>'Data - H'!DY$2</f>
        <v>0.98219999999999996</v>
      </c>
      <c r="ED30" s="22">
        <f>'Data - H'!DZ$2</f>
        <v>0.98219999999999996</v>
      </c>
      <c r="EE30" s="22">
        <f>'Data - H'!EA$2</f>
        <v>0.98219999999999996</v>
      </c>
      <c r="EF30" s="22">
        <f>'Data - H'!EB$2</f>
        <v>0.98219999999999996</v>
      </c>
      <c r="EG30" s="22">
        <f>'Data - H'!EC$2</f>
        <v>0.98219999999999996</v>
      </c>
      <c r="EH30" s="22">
        <f>'Data - H'!ED$2</f>
        <v>0.98229999999999995</v>
      </c>
      <c r="EI30" s="22">
        <f>'Data - H'!EE$2</f>
        <v>0.98229999999999995</v>
      </c>
      <c r="EJ30" s="22">
        <f>'Data - H'!EF$2</f>
        <v>0.98240000000000005</v>
      </c>
      <c r="EK30" s="22">
        <f>'Data - H'!EG$2</f>
        <v>0.98240000000000005</v>
      </c>
      <c r="EL30" s="22">
        <f>'Data - H'!EH$2</f>
        <v>0.98250000000000004</v>
      </c>
      <c r="EM30" s="22">
        <f>'Data - H'!EI$2</f>
        <v>0.98250000000000004</v>
      </c>
      <c r="EN30" s="22">
        <f>'Data - H'!EJ$2</f>
        <v>0.98250000000000004</v>
      </c>
      <c r="EO30" s="22">
        <f>'Data - H'!EK$2</f>
        <v>0.98260000000000003</v>
      </c>
      <c r="EP30" s="22">
        <f>'Data - H'!EL$2</f>
        <v>0.98260000000000003</v>
      </c>
      <c r="EQ30" s="22">
        <f>'Data - H'!EM$2</f>
        <v>0.98260000000000003</v>
      </c>
      <c r="ER30" s="22">
        <f>'Data - H'!EN$2</f>
        <v>0.98260000000000003</v>
      </c>
      <c r="ES30" s="22">
        <f>'Data - H'!EO$2</f>
        <v>0.98260000000000003</v>
      </c>
      <c r="ET30" s="22">
        <f>'Data - H'!EP$2</f>
        <v>0.98260000000000003</v>
      </c>
      <c r="EU30" s="22">
        <f>'Data - H'!EQ$2</f>
        <v>0.98270000000000002</v>
      </c>
      <c r="EV30" s="22">
        <f>'Data - H'!ER$2</f>
        <v>0.98270000000000002</v>
      </c>
      <c r="EW30" s="22">
        <f>'Data - H'!ES$2</f>
        <v>0.98280000000000001</v>
      </c>
      <c r="EX30" s="22">
        <f>'Data - H'!ET$2</f>
        <v>0.98280000000000001</v>
      </c>
      <c r="EY30" s="22">
        <f>'Data - H'!EU$2</f>
        <v>0.9829</v>
      </c>
      <c r="EZ30" s="22">
        <f>'Data - H'!EV$2</f>
        <v>0.9829</v>
      </c>
      <c r="FA30" s="22">
        <f>'Data - H'!EW$2</f>
        <v>0.9829</v>
      </c>
      <c r="FB30" s="22">
        <f>'Data - H'!EX$2</f>
        <v>0.98299999999999998</v>
      </c>
      <c r="FC30" s="22">
        <f>'Data - H'!EY$2</f>
        <v>0.98299999999999998</v>
      </c>
      <c r="FD30" s="22">
        <f>'Data - H'!EZ$2</f>
        <v>0.98299999999999998</v>
      </c>
      <c r="FE30" s="22">
        <f>'Data - H'!FA$2</f>
        <v>0.98309999999999997</v>
      </c>
      <c r="FF30" s="22">
        <f>'Data - H'!FB$2</f>
        <v>0.98309999999999997</v>
      </c>
      <c r="FG30" s="22">
        <f>'Data - H'!FC$2</f>
        <v>0.98319999999999996</v>
      </c>
      <c r="FH30" s="22">
        <f>'Data - H'!FD$2</f>
        <v>0.98319999999999996</v>
      </c>
      <c r="FI30" s="22">
        <f>'Data - H'!FE$2</f>
        <v>0.98329999999999995</v>
      </c>
      <c r="FJ30" s="22">
        <f>'Data - H'!FF$2</f>
        <v>0.98329999999999995</v>
      </c>
    </row>
    <row r="31" spans="1:166">
      <c r="A31" s="37"/>
      <c r="B31" s="6" t="s">
        <v>21</v>
      </c>
      <c r="C31" s="6"/>
      <c r="D31" s="6" t="s">
        <v>35</v>
      </c>
      <c r="E31" s="6" t="s">
        <v>8</v>
      </c>
      <c r="F31" s="22">
        <f>'Data - H'!B$2</f>
        <v>0.96440000000000003</v>
      </c>
      <c r="G31" s="22">
        <f>'Data - H'!C$2</f>
        <v>0.96509999999999996</v>
      </c>
      <c r="H31" s="22">
        <f>'Data - H'!D$2</f>
        <v>0.96579999999999999</v>
      </c>
      <c r="I31" s="22">
        <f>'Data - H'!E$2</f>
        <v>0.96660000000000001</v>
      </c>
      <c r="J31" s="22">
        <f>'Data - H'!F$2</f>
        <v>0.96719999999999995</v>
      </c>
      <c r="K31" s="22">
        <f>'Data - H'!G$2</f>
        <v>0.96779999999999999</v>
      </c>
      <c r="L31" s="22">
        <f>'Data - H'!H$2</f>
        <v>0.96850000000000003</v>
      </c>
      <c r="M31" s="22">
        <f>'Data - H'!I$2</f>
        <v>0.96909999999999996</v>
      </c>
      <c r="N31" s="22">
        <f>'Data - H'!J$2</f>
        <v>0.9698</v>
      </c>
      <c r="O31" s="22">
        <f>'Data - H'!K$2</f>
        <v>0.97050000000000003</v>
      </c>
      <c r="P31" s="22">
        <f>'Data - H'!L$2</f>
        <v>0.97099999999999997</v>
      </c>
      <c r="Q31" s="22">
        <f>'Data - H'!M$2</f>
        <v>0.97160000000000002</v>
      </c>
      <c r="R31" s="22">
        <f>'Data - H'!N$2</f>
        <v>0.97230000000000005</v>
      </c>
      <c r="S31" s="22">
        <f>'Data - H'!O$2</f>
        <v>0.97299999999999998</v>
      </c>
      <c r="T31" s="22">
        <f>'Data - H'!P$2</f>
        <v>0.97360000000000002</v>
      </c>
      <c r="U31" s="22">
        <f>'Data - H'!Q$2</f>
        <v>0.97419999999999995</v>
      </c>
      <c r="V31" s="22">
        <f>'Data - H'!R$2</f>
        <v>0.9748</v>
      </c>
      <c r="W31" s="22">
        <f>'Data - H'!S$2</f>
        <v>0.97550000000000003</v>
      </c>
      <c r="X31" s="22">
        <f>'Data - H'!T$2</f>
        <v>0.97609999999999997</v>
      </c>
      <c r="Y31" s="22">
        <f>'Data - H'!U$2</f>
        <v>0.97650000000000003</v>
      </c>
      <c r="Z31" s="22">
        <f>'Data - H'!V$2</f>
        <v>0.9768</v>
      </c>
      <c r="AA31" s="22">
        <f>'Data - H'!W$2</f>
        <v>0.9768</v>
      </c>
      <c r="AB31" s="22">
        <f>'Data - H'!X$2</f>
        <v>0.9768</v>
      </c>
      <c r="AC31" s="22">
        <f>'Data - H'!Y$2</f>
        <v>0.97689999999999999</v>
      </c>
      <c r="AD31" s="22">
        <f>'Data - H'!Z$2</f>
        <v>0.97689999999999999</v>
      </c>
      <c r="AE31" s="22">
        <f>'Data - H'!AA$2</f>
        <v>0.97689999999999999</v>
      </c>
      <c r="AF31" s="22">
        <f>'Data - H'!AB$2</f>
        <v>0.97699999999999998</v>
      </c>
      <c r="AG31" s="22">
        <f>'Data - H'!AC$2</f>
        <v>0.97699999999999998</v>
      </c>
      <c r="AH31" s="22">
        <f>'Data - H'!AD$2</f>
        <v>0.97699999999999998</v>
      </c>
      <c r="AI31" s="22">
        <f>'Data - H'!AE$2</f>
        <v>0.97699999999999998</v>
      </c>
      <c r="AJ31" s="22">
        <f>'Data - H'!AF$2</f>
        <v>0.97699999999999998</v>
      </c>
      <c r="AK31" s="22">
        <f>'Data - H'!AG$2</f>
        <v>0.97699999999999998</v>
      </c>
      <c r="AL31" s="22">
        <f>'Data - H'!AH$2</f>
        <v>0.97709999999999997</v>
      </c>
      <c r="AM31" s="22">
        <f>'Data - H'!AI$2</f>
        <v>0.97709999999999997</v>
      </c>
      <c r="AN31" s="22">
        <f>'Data - H'!AJ$2</f>
        <v>0.97709999999999997</v>
      </c>
      <c r="AO31" s="22">
        <f>'Data - H'!AK$2</f>
        <v>0.97709999999999997</v>
      </c>
      <c r="AP31" s="22">
        <f>'Data - H'!AL$2</f>
        <v>0.97719999999999996</v>
      </c>
      <c r="AQ31" s="22">
        <f>'Data - H'!AM$2</f>
        <v>0.97719999999999996</v>
      </c>
      <c r="AR31" s="22">
        <f>'Data - H'!AN$2</f>
        <v>0.97729999999999995</v>
      </c>
      <c r="AS31" s="22">
        <f>'Data - H'!AO$2</f>
        <v>0.97729999999999995</v>
      </c>
      <c r="AT31" s="22">
        <f>'Data - H'!AP$2</f>
        <v>0.97740000000000005</v>
      </c>
      <c r="AU31" s="22">
        <f>'Data - H'!AQ$2</f>
        <v>0.97750000000000004</v>
      </c>
      <c r="AV31" s="22">
        <f>'Data - H'!AR$2</f>
        <v>0.97750000000000004</v>
      </c>
      <c r="AW31" s="22">
        <f>'Data - H'!AS$2</f>
        <v>0.97750000000000004</v>
      </c>
      <c r="AX31" s="22">
        <f>'Data - H'!AT$2</f>
        <v>0.97760000000000002</v>
      </c>
      <c r="AY31" s="22">
        <f>'Data - H'!AU$2</f>
        <v>0.97760000000000002</v>
      </c>
      <c r="AZ31" s="22">
        <f>'Data - H'!AV$2</f>
        <v>0.97770000000000001</v>
      </c>
      <c r="BA31" s="22">
        <f>'Data - H'!AW$2</f>
        <v>0.97770000000000001</v>
      </c>
      <c r="BB31" s="22">
        <f>'Data - H'!AX$2</f>
        <v>0.9778</v>
      </c>
      <c r="BC31" s="22">
        <f>'Data - H'!AY$2</f>
        <v>0.9778</v>
      </c>
      <c r="BD31" s="22">
        <f>'Data - H'!AZ$2</f>
        <v>0.97789999999999999</v>
      </c>
      <c r="BE31" s="22">
        <f>'Data - H'!BA$2</f>
        <v>0.97789999999999999</v>
      </c>
      <c r="BF31" s="22">
        <f>'Data - H'!BB$2</f>
        <v>0.97789999999999999</v>
      </c>
      <c r="BG31" s="22">
        <f>'Data - H'!BC$2</f>
        <v>0.97799999999999998</v>
      </c>
      <c r="BH31" s="22">
        <f>'Data - H'!BD$2</f>
        <v>0.97809999999999997</v>
      </c>
      <c r="BI31" s="22">
        <f>'Data - H'!BE$2</f>
        <v>0.97819999999999996</v>
      </c>
      <c r="BJ31" s="22">
        <f>'Data - H'!BF$2</f>
        <v>0.97829999999999995</v>
      </c>
      <c r="BK31" s="22">
        <f>'Data - H'!BG$2</f>
        <v>0.97829999999999995</v>
      </c>
      <c r="BL31" s="22">
        <f>'Data - H'!BH$2</f>
        <v>0.97840000000000005</v>
      </c>
      <c r="BM31" s="22">
        <f>'Data - H'!BI$2</f>
        <v>0.97840000000000005</v>
      </c>
      <c r="BN31" s="22">
        <f>'Data - H'!BJ$2</f>
        <v>0.97850000000000004</v>
      </c>
      <c r="BO31" s="22">
        <f>'Data - H'!BK$2</f>
        <v>0.97850000000000004</v>
      </c>
      <c r="BP31" s="22">
        <f>'Data - H'!BL$2</f>
        <v>0.97860000000000003</v>
      </c>
      <c r="BQ31" s="22">
        <f>'Data - H'!BM$2</f>
        <v>0.97860000000000003</v>
      </c>
      <c r="BR31" s="22">
        <f>'Data - H'!BN$2</f>
        <v>0.97870000000000001</v>
      </c>
      <c r="BS31" s="22">
        <f>'Data - H'!BO$2</f>
        <v>0.97870000000000001</v>
      </c>
      <c r="BT31" s="22">
        <f>'Data - H'!BP$2</f>
        <v>0.9788</v>
      </c>
      <c r="BU31" s="22">
        <f>'Data - H'!BQ$2</f>
        <v>0.97889999999999999</v>
      </c>
      <c r="BV31" s="22">
        <f>'Data - H'!BR$2</f>
        <v>0.97899999999999998</v>
      </c>
      <c r="BW31" s="22">
        <f>'Data - H'!BS$2</f>
        <v>0.97899999999999998</v>
      </c>
      <c r="BX31" s="22">
        <f>'Data - H'!BT$2</f>
        <v>0.97909999999999997</v>
      </c>
      <c r="BY31" s="22">
        <f>'Data - H'!BU$2</f>
        <v>0.97919999999999996</v>
      </c>
      <c r="BZ31" s="22">
        <f>'Data - H'!BV$2</f>
        <v>0.97929999999999995</v>
      </c>
      <c r="CA31" s="22">
        <f>'Data - H'!BW$2</f>
        <v>0.97940000000000005</v>
      </c>
      <c r="CB31" s="22">
        <f>'Data - H'!BX$2</f>
        <v>0.97940000000000005</v>
      </c>
      <c r="CC31" s="22">
        <f>'Data - H'!BY$2</f>
        <v>0.97950000000000004</v>
      </c>
      <c r="CD31" s="22">
        <f>'Data - H'!BZ$2</f>
        <v>0.97950000000000004</v>
      </c>
      <c r="CE31" s="22">
        <f>'Data - H'!CA$2</f>
        <v>0.97960000000000003</v>
      </c>
      <c r="CF31" s="22">
        <f>'Data - H'!CB$2</f>
        <v>0.97960000000000003</v>
      </c>
      <c r="CG31" s="22">
        <f>'Data - H'!CC$2</f>
        <v>0.97960000000000003</v>
      </c>
      <c r="CH31" s="22">
        <f>'Data - H'!CD$2</f>
        <v>0.97970000000000002</v>
      </c>
      <c r="CI31" s="22">
        <f>'Data - H'!CE$2</f>
        <v>0.97970000000000002</v>
      </c>
      <c r="CJ31" s="22">
        <f>'Data - H'!CF$2</f>
        <v>0.9798</v>
      </c>
      <c r="CK31" s="22">
        <f>'Data - H'!CG$2</f>
        <v>0.97989999999999999</v>
      </c>
      <c r="CL31" s="22">
        <f>'Data - H'!CH$2</f>
        <v>0.97989999999999999</v>
      </c>
      <c r="CM31" s="22">
        <f>'Data - H'!CI$2</f>
        <v>0.98</v>
      </c>
      <c r="CN31" s="22">
        <f>'Data - H'!CJ$2</f>
        <v>0.98009999999999997</v>
      </c>
      <c r="CO31" s="22">
        <f>'Data - H'!CK$2</f>
        <v>0.98019999999999996</v>
      </c>
      <c r="CP31" s="22">
        <f>'Data - H'!CL$2</f>
        <v>0.98029999999999995</v>
      </c>
      <c r="CQ31" s="22">
        <f>'Data - H'!CM$2</f>
        <v>0.98040000000000005</v>
      </c>
      <c r="CR31" s="22">
        <f>'Data - H'!CN$2</f>
        <v>0.98050000000000004</v>
      </c>
      <c r="CS31" s="22">
        <f>'Data - H'!CO$2</f>
        <v>0.98050000000000004</v>
      </c>
      <c r="CT31" s="22">
        <f>'Data - H'!CP$2</f>
        <v>0.98060000000000003</v>
      </c>
      <c r="CU31" s="22">
        <f>'Data - H'!CQ$2</f>
        <v>0.98060000000000003</v>
      </c>
      <c r="CV31" s="22">
        <f>'Data - H'!CR$2</f>
        <v>0.98070000000000002</v>
      </c>
      <c r="CW31" s="22">
        <f>'Data - H'!CS$2</f>
        <v>0.98080000000000001</v>
      </c>
      <c r="CX31" s="22">
        <f>'Data - H'!CT$2</f>
        <v>0.98080000000000001</v>
      </c>
      <c r="CY31" s="22">
        <f>'Data - H'!CU$2</f>
        <v>0.98080000000000001</v>
      </c>
      <c r="CZ31" s="22">
        <f>'Data - H'!CV$2</f>
        <v>0.98089999999999999</v>
      </c>
      <c r="DA31" s="22">
        <f>'Data - H'!CW$2</f>
        <v>0.98089999999999999</v>
      </c>
      <c r="DB31" s="22">
        <f>'Data - H'!CX$2</f>
        <v>0.98089999999999999</v>
      </c>
      <c r="DC31" s="22">
        <f>'Data - H'!CY$2</f>
        <v>0.98099999999999998</v>
      </c>
      <c r="DD31" s="22">
        <f>'Data - H'!CZ$2</f>
        <v>0.98099999999999998</v>
      </c>
      <c r="DE31" s="22">
        <f>'Data - H'!DA$2</f>
        <v>0.98109999999999997</v>
      </c>
      <c r="DF31" s="22">
        <f>'Data - H'!DB$2</f>
        <v>0.98119999999999996</v>
      </c>
      <c r="DG31" s="22">
        <f>'Data - H'!DC$2</f>
        <v>0.98119999999999996</v>
      </c>
      <c r="DH31" s="22">
        <f>'Data - H'!DD$2</f>
        <v>0.98129999999999995</v>
      </c>
      <c r="DI31" s="22">
        <f>'Data - H'!DE$2</f>
        <v>0.98129999999999995</v>
      </c>
      <c r="DJ31" s="22">
        <f>'Data - H'!DF$2</f>
        <v>0.98140000000000005</v>
      </c>
      <c r="DK31" s="22">
        <f>'Data - H'!DG$2</f>
        <v>0.98140000000000005</v>
      </c>
      <c r="DL31" s="22">
        <f>'Data - H'!DH$2</f>
        <v>0.98150000000000004</v>
      </c>
      <c r="DM31" s="22">
        <f>'Data - H'!DI$2</f>
        <v>0.98150000000000004</v>
      </c>
      <c r="DN31" s="22">
        <f>'Data - H'!DJ$2</f>
        <v>0.98160000000000003</v>
      </c>
      <c r="DO31" s="22">
        <f>'Data - H'!DK$2</f>
        <v>0.98160000000000003</v>
      </c>
      <c r="DP31" s="22">
        <f>'Data - H'!DL$2</f>
        <v>0.98170000000000002</v>
      </c>
      <c r="DQ31" s="22">
        <f>'Data - H'!DM$2</f>
        <v>0.98170000000000002</v>
      </c>
      <c r="DR31" s="22">
        <f>'Data - H'!DN$2</f>
        <v>0.98180000000000001</v>
      </c>
      <c r="DS31" s="22">
        <f>'Data - H'!DO$2</f>
        <v>0.98180000000000001</v>
      </c>
      <c r="DT31" s="22">
        <f>'Data - H'!DP$2</f>
        <v>0.9819</v>
      </c>
      <c r="DU31" s="22">
        <f>'Data - H'!DQ$2</f>
        <v>0.98199999999999998</v>
      </c>
      <c r="DV31" s="22">
        <f>'Data - H'!DR$2</f>
        <v>0.98199999999999998</v>
      </c>
      <c r="DW31" s="22">
        <f>'Data - H'!DS$2</f>
        <v>0.98209999999999997</v>
      </c>
      <c r="DX31" s="22">
        <f>'Data - H'!DT$2</f>
        <v>0.98209999999999997</v>
      </c>
      <c r="DY31" s="22">
        <f>'Data - H'!DU$2</f>
        <v>0.98209999999999997</v>
      </c>
      <c r="DZ31" s="22">
        <f>'Data - H'!DV$2</f>
        <v>0.98209999999999997</v>
      </c>
      <c r="EA31" s="22">
        <f>'Data - H'!DW$2</f>
        <v>0.98209999999999997</v>
      </c>
      <c r="EB31" s="22">
        <f>'Data - H'!DX$2</f>
        <v>0.98209999999999997</v>
      </c>
      <c r="EC31" s="22">
        <f>'Data - H'!DY$2</f>
        <v>0.98219999999999996</v>
      </c>
      <c r="ED31" s="22">
        <f>'Data - H'!DZ$2</f>
        <v>0.98219999999999996</v>
      </c>
      <c r="EE31" s="22">
        <f>'Data - H'!EA$2</f>
        <v>0.98219999999999996</v>
      </c>
      <c r="EF31" s="22">
        <f>'Data - H'!EB$2</f>
        <v>0.98219999999999996</v>
      </c>
      <c r="EG31" s="22">
        <f>'Data - H'!EC$2</f>
        <v>0.98219999999999996</v>
      </c>
      <c r="EH31" s="22">
        <f>'Data - H'!ED$2</f>
        <v>0.98229999999999995</v>
      </c>
      <c r="EI31" s="22">
        <f>'Data - H'!EE$2</f>
        <v>0.98229999999999995</v>
      </c>
      <c r="EJ31" s="22">
        <f>'Data - H'!EF$2</f>
        <v>0.98240000000000005</v>
      </c>
      <c r="EK31" s="22">
        <f>'Data - H'!EG$2</f>
        <v>0.98240000000000005</v>
      </c>
      <c r="EL31" s="22">
        <f>'Data - H'!EH$2</f>
        <v>0.98250000000000004</v>
      </c>
      <c r="EM31" s="22">
        <f>'Data - H'!EI$2</f>
        <v>0.98250000000000004</v>
      </c>
      <c r="EN31" s="22">
        <f>'Data - H'!EJ$2</f>
        <v>0.98250000000000004</v>
      </c>
      <c r="EO31" s="22">
        <f>'Data - H'!EK$2</f>
        <v>0.98260000000000003</v>
      </c>
      <c r="EP31" s="22">
        <f>'Data - H'!EL$2</f>
        <v>0.98260000000000003</v>
      </c>
      <c r="EQ31" s="22">
        <f>'Data - H'!EM$2</f>
        <v>0.98260000000000003</v>
      </c>
      <c r="ER31" s="22">
        <f>'Data - H'!EN$2</f>
        <v>0.98260000000000003</v>
      </c>
      <c r="ES31" s="22">
        <f>'Data - H'!EO$2</f>
        <v>0.98260000000000003</v>
      </c>
      <c r="ET31" s="22">
        <f>'Data - H'!EP$2</f>
        <v>0.98260000000000003</v>
      </c>
      <c r="EU31" s="22">
        <f>'Data - H'!EQ$2</f>
        <v>0.98270000000000002</v>
      </c>
      <c r="EV31" s="22">
        <f>'Data - H'!ER$2</f>
        <v>0.98270000000000002</v>
      </c>
      <c r="EW31" s="22">
        <f>'Data - H'!ES$2</f>
        <v>0.98280000000000001</v>
      </c>
      <c r="EX31" s="22">
        <f>'Data - H'!ET$2</f>
        <v>0.98280000000000001</v>
      </c>
      <c r="EY31" s="22">
        <f>'Data - H'!EU$2</f>
        <v>0.9829</v>
      </c>
      <c r="EZ31" s="22">
        <f>'Data - H'!EV$2</f>
        <v>0.9829</v>
      </c>
      <c r="FA31" s="22">
        <f>'Data - H'!EW$2</f>
        <v>0.9829</v>
      </c>
      <c r="FB31" s="22">
        <f>'Data - H'!EX$2</f>
        <v>0.98299999999999998</v>
      </c>
      <c r="FC31" s="22">
        <f>'Data - H'!EY$2</f>
        <v>0.98299999999999998</v>
      </c>
      <c r="FD31" s="22">
        <f>'Data - H'!EZ$2</f>
        <v>0.98299999999999998</v>
      </c>
      <c r="FE31" s="22">
        <f>'Data - H'!FA$2</f>
        <v>0.98309999999999997</v>
      </c>
      <c r="FF31" s="22">
        <f>'Data - H'!FB$2</f>
        <v>0.98309999999999997</v>
      </c>
      <c r="FG31" s="22">
        <f>'Data - H'!FC$2</f>
        <v>0.98319999999999996</v>
      </c>
      <c r="FH31" s="22">
        <f>'Data - H'!FD$2</f>
        <v>0.98319999999999996</v>
      </c>
      <c r="FI31" s="22">
        <f>'Data - H'!FE$2</f>
        <v>0.98329999999999995</v>
      </c>
      <c r="FJ31" s="22">
        <f>'Data - H'!FF$2</f>
        <v>0.98329999999999995</v>
      </c>
    </row>
    <row r="32" spans="1:166">
      <c r="A32" s="37"/>
      <c r="B32" s="6" t="s">
        <v>46</v>
      </c>
      <c r="C32" s="6"/>
      <c r="D32" s="6" t="s">
        <v>35</v>
      </c>
      <c r="E32" s="6" t="s">
        <v>8</v>
      </c>
      <c r="F32" s="22">
        <f>'Data - H'!B$2</f>
        <v>0.96440000000000003</v>
      </c>
      <c r="G32" s="22">
        <f>'Data - H'!C$2</f>
        <v>0.96509999999999996</v>
      </c>
      <c r="H32" s="22">
        <f>'Data - H'!D$2</f>
        <v>0.96579999999999999</v>
      </c>
      <c r="I32" s="22">
        <f>'Data - H'!E$2</f>
        <v>0.96660000000000001</v>
      </c>
      <c r="J32" s="22">
        <f>'Data - H'!F$2</f>
        <v>0.96719999999999995</v>
      </c>
      <c r="K32" s="22">
        <f>'Data - H'!G$2</f>
        <v>0.96779999999999999</v>
      </c>
      <c r="L32" s="22">
        <f>'Data - H'!H$2</f>
        <v>0.96850000000000003</v>
      </c>
      <c r="M32" s="22">
        <f>'Data - H'!I$2</f>
        <v>0.96909999999999996</v>
      </c>
      <c r="N32" s="22">
        <f>'Data - H'!J$2</f>
        <v>0.9698</v>
      </c>
      <c r="O32" s="22">
        <f>'Data - H'!K$2</f>
        <v>0.97050000000000003</v>
      </c>
      <c r="P32" s="22">
        <f>'Data - H'!L$2</f>
        <v>0.97099999999999997</v>
      </c>
      <c r="Q32" s="22">
        <f>'Data - H'!M$2</f>
        <v>0.97160000000000002</v>
      </c>
      <c r="R32" s="22">
        <f>'Data - H'!N$2</f>
        <v>0.97230000000000005</v>
      </c>
      <c r="S32" s="22">
        <f>'Data - H'!O$2</f>
        <v>0.97299999999999998</v>
      </c>
      <c r="T32" s="22">
        <f>'Data - H'!P$2</f>
        <v>0.97360000000000002</v>
      </c>
      <c r="U32" s="22">
        <f>'Data - H'!Q$2</f>
        <v>0.97419999999999995</v>
      </c>
      <c r="V32" s="22">
        <f>'Data - H'!R$2</f>
        <v>0.9748</v>
      </c>
      <c r="W32" s="22">
        <f>'Data - H'!S$2</f>
        <v>0.97550000000000003</v>
      </c>
      <c r="X32" s="22">
        <f>'Data - H'!T$2</f>
        <v>0.97609999999999997</v>
      </c>
      <c r="Y32" s="22">
        <f>'Data - H'!U$2</f>
        <v>0.97650000000000003</v>
      </c>
      <c r="Z32" s="22">
        <f>'Data - H'!V$2</f>
        <v>0.9768</v>
      </c>
      <c r="AA32" s="22">
        <f>'Data - H'!W$2</f>
        <v>0.9768</v>
      </c>
      <c r="AB32" s="22">
        <f>'Data - H'!X$2</f>
        <v>0.9768</v>
      </c>
      <c r="AC32" s="22">
        <f>'Data - H'!Y$2</f>
        <v>0.97689999999999999</v>
      </c>
      <c r="AD32" s="22">
        <f>'Data - H'!Z$2</f>
        <v>0.97689999999999999</v>
      </c>
      <c r="AE32" s="22">
        <f>'Data - H'!AA$2</f>
        <v>0.97689999999999999</v>
      </c>
      <c r="AF32" s="22">
        <f>'Data - H'!AB$2</f>
        <v>0.97699999999999998</v>
      </c>
      <c r="AG32" s="22">
        <f>'Data - H'!AC$2</f>
        <v>0.97699999999999998</v>
      </c>
      <c r="AH32" s="22">
        <f>'Data - H'!AD$2</f>
        <v>0.97699999999999998</v>
      </c>
      <c r="AI32" s="22">
        <f>'Data - H'!AE$2</f>
        <v>0.97699999999999998</v>
      </c>
      <c r="AJ32" s="22">
        <f>'Data - H'!AF$2</f>
        <v>0.97699999999999998</v>
      </c>
      <c r="AK32" s="22">
        <f>'Data - H'!AG$2</f>
        <v>0.97699999999999998</v>
      </c>
      <c r="AL32" s="22">
        <f>'Data - H'!AH$2</f>
        <v>0.97709999999999997</v>
      </c>
      <c r="AM32" s="22">
        <f>'Data - H'!AI$2</f>
        <v>0.97709999999999997</v>
      </c>
      <c r="AN32" s="22">
        <f>'Data - H'!AJ$2</f>
        <v>0.97709999999999997</v>
      </c>
      <c r="AO32" s="22">
        <f>'Data - H'!AK$2</f>
        <v>0.97709999999999997</v>
      </c>
      <c r="AP32" s="22">
        <f>'Data - H'!AL$2</f>
        <v>0.97719999999999996</v>
      </c>
      <c r="AQ32" s="22">
        <f>'Data - H'!AM$2</f>
        <v>0.97719999999999996</v>
      </c>
      <c r="AR32" s="22">
        <f>'Data - H'!AN$2</f>
        <v>0.97729999999999995</v>
      </c>
      <c r="AS32" s="22">
        <f>'Data - H'!AO$2</f>
        <v>0.97729999999999995</v>
      </c>
      <c r="AT32" s="22">
        <f>'Data - H'!AP$2</f>
        <v>0.97740000000000005</v>
      </c>
      <c r="AU32" s="22">
        <f>'Data - H'!AQ$2</f>
        <v>0.97750000000000004</v>
      </c>
      <c r="AV32" s="22">
        <f>'Data - H'!AR$2</f>
        <v>0.97750000000000004</v>
      </c>
      <c r="AW32" s="22">
        <f>'Data - H'!AS$2</f>
        <v>0.97750000000000004</v>
      </c>
      <c r="AX32" s="22">
        <f>'Data - H'!AT$2</f>
        <v>0.97760000000000002</v>
      </c>
      <c r="AY32" s="22">
        <f>'Data - H'!AU$2</f>
        <v>0.97760000000000002</v>
      </c>
      <c r="AZ32" s="22">
        <f>'Data - H'!AV$2</f>
        <v>0.97770000000000001</v>
      </c>
      <c r="BA32" s="22">
        <f>'Data - H'!AW$2</f>
        <v>0.97770000000000001</v>
      </c>
      <c r="BB32" s="22">
        <f>'Data - H'!AX$2</f>
        <v>0.9778</v>
      </c>
      <c r="BC32" s="22">
        <f>'Data - H'!AY$2</f>
        <v>0.9778</v>
      </c>
      <c r="BD32" s="22">
        <f>'Data - H'!AZ$2</f>
        <v>0.97789999999999999</v>
      </c>
      <c r="BE32" s="22">
        <f>'Data - H'!BA$2</f>
        <v>0.97789999999999999</v>
      </c>
      <c r="BF32" s="22">
        <f>'Data - H'!BB$2</f>
        <v>0.97789999999999999</v>
      </c>
      <c r="BG32" s="22">
        <f>'Data - H'!BC$2</f>
        <v>0.97799999999999998</v>
      </c>
      <c r="BH32" s="22">
        <f>'Data - H'!BD$2</f>
        <v>0.97809999999999997</v>
      </c>
      <c r="BI32" s="22">
        <f>'Data - H'!BE$2</f>
        <v>0.97819999999999996</v>
      </c>
      <c r="BJ32" s="22">
        <f>'Data - H'!BF$2</f>
        <v>0.97829999999999995</v>
      </c>
      <c r="BK32" s="22">
        <f>'Data - H'!BG$2</f>
        <v>0.97829999999999995</v>
      </c>
      <c r="BL32" s="22">
        <f>'Data - H'!BH$2</f>
        <v>0.97840000000000005</v>
      </c>
      <c r="BM32" s="22">
        <f>'Data - H'!BI$2</f>
        <v>0.97840000000000005</v>
      </c>
      <c r="BN32" s="22">
        <f>'Data - H'!BJ$2</f>
        <v>0.97850000000000004</v>
      </c>
      <c r="BO32" s="22">
        <f>'Data - H'!BK$2</f>
        <v>0.97850000000000004</v>
      </c>
      <c r="BP32" s="22">
        <f>'Data - H'!BL$2</f>
        <v>0.97860000000000003</v>
      </c>
      <c r="BQ32" s="22">
        <f>'Data - H'!BM$2</f>
        <v>0.97860000000000003</v>
      </c>
      <c r="BR32" s="22">
        <f>'Data - H'!BN$2</f>
        <v>0.97870000000000001</v>
      </c>
      <c r="BS32" s="22">
        <f>'Data - H'!BO$2</f>
        <v>0.97870000000000001</v>
      </c>
      <c r="BT32" s="22">
        <f>'Data - H'!BP$2</f>
        <v>0.9788</v>
      </c>
      <c r="BU32" s="22">
        <f>'Data - H'!BQ$2</f>
        <v>0.97889999999999999</v>
      </c>
      <c r="BV32" s="22">
        <f>'Data - H'!BR$2</f>
        <v>0.97899999999999998</v>
      </c>
      <c r="BW32" s="22">
        <f>'Data - H'!BS$2</f>
        <v>0.97899999999999998</v>
      </c>
      <c r="BX32" s="22">
        <f>'Data - H'!BT$2</f>
        <v>0.97909999999999997</v>
      </c>
      <c r="BY32" s="22">
        <f>'Data - H'!BU$2</f>
        <v>0.97919999999999996</v>
      </c>
      <c r="BZ32" s="22">
        <f>'Data - H'!BV$2</f>
        <v>0.97929999999999995</v>
      </c>
      <c r="CA32" s="22">
        <f>'Data - H'!BW$2</f>
        <v>0.97940000000000005</v>
      </c>
      <c r="CB32" s="22">
        <f>'Data - H'!BX$2</f>
        <v>0.97940000000000005</v>
      </c>
      <c r="CC32" s="22">
        <f>'Data - H'!BY$2</f>
        <v>0.97950000000000004</v>
      </c>
      <c r="CD32" s="22">
        <f>'Data - H'!BZ$2</f>
        <v>0.97950000000000004</v>
      </c>
      <c r="CE32" s="22">
        <f>'Data - H'!CA$2</f>
        <v>0.97960000000000003</v>
      </c>
      <c r="CF32" s="22">
        <f>'Data - H'!CB$2</f>
        <v>0.97960000000000003</v>
      </c>
      <c r="CG32" s="22">
        <f>'Data - H'!CC$2</f>
        <v>0.97960000000000003</v>
      </c>
      <c r="CH32" s="22">
        <f>'Data - H'!CD$2</f>
        <v>0.97970000000000002</v>
      </c>
      <c r="CI32" s="22">
        <f>'Data - H'!CE$2</f>
        <v>0.97970000000000002</v>
      </c>
      <c r="CJ32" s="22">
        <f>'Data - H'!CF$2</f>
        <v>0.9798</v>
      </c>
      <c r="CK32" s="22">
        <f>'Data - H'!CG$2</f>
        <v>0.97989999999999999</v>
      </c>
      <c r="CL32" s="22">
        <f>'Data - H'!CH$2</f>
        <v>0.97989999999999999</v>
      </c>
      <c r="CM32" s="22">
        <f>'Data - H'!CI$2</f>
        <v>0.98</v>
      </c>
      <c r="CN32" s="22">
        <f>'Data - H'!CJ$2</f>
        <v>0.98009999999999997</v>
      </c>
      <c r="CO32" s="22">
        <f>'Data - H'!CK$2</f>
        <v>0.98019999999999996</v>
      </c>
      <c r="CP32" s="22">
        <f>'Data - H'!CL$2</f>
        <v>0.98029999999999995</v>
      </c>
      <c r="CQ32" s="22">
        <f>'Data - H'!CM$2</f>
        <v>0.98040000000000005</v>
      </c>
      <c r="CR32" s="22">
        <f>'Data - H'!CN$2</f>
        <v>0.98050000000000004</v>
      </c>
      <c r="CS32" s="22">
        <f>'Data - H'!CO$2</f>
        <v>0.98050000000000004</v>
      </c>
      <c r="CT32" s="22">
        <f>'Data - H'!CP$2</f>
        <v>0.98060000000000003</v>
      </c>
      <c r="CU32" s="22">
        <f>'Data - H'!CQ$2</f>
        <v>0.98060000000000003</v>
      </c>
      <c r="CV32" s="22">
        <f>'Data - H'!CR$2</f>
        <v>0.98070000000000002</v>
      </c>
      <c r="CW32" s="22">
        <f>'Data - H'!CS$2</f>
        <v>0.98080000000000001</v>
      </c>
      <c r="CX32" s="22">
        <f>'Data - H'!CT$2</f>
        <v>0.98080000000000001</v>
      </c>
      <c r="CY32" s="22">
        <f>'Data - H'!CU$2</f>
        <v>0.98080000000000001</v>
      </c>
      <c r="CZ32" s="22">
        <f>'Data - H'!CV$2</f>
        <v>0.98089999999999999</v>
      </c>
      <c r="DA32" s="22">
        <f>'Data - H'!CW$2</f>
        <v>0.98089999999999999</v>
      </c>
      <c r="DB32" s="22">
        <f>'Data - H'!CX$2</f>
        <v>0.98089999999999999</v>
      </c>
      <c r="DC32" s="22">
        <f>'Data - H'!CY$2</f>
        <v>0.98099999999999998</v>
      </c>
      <c r="DD32" s="22">
        <f>'Data - H'!CZ$2</f>
        <v>0.98099999999999998</v>
      </c>
      <c r="DE32" s="22">
        <f>'Data - H'!DA$2</f>
        <v>0.98109999999999997</v>
      </c>
      <c r="DF32" s="22">
        <f>'Data - H'!DB$2</f>
        <v>0.98119999999999996</v>
      </c>
      <c r="DG32" s="22">
        <f>'Data - H'!DC$2</f>
        <v>0.98119999999999996</v>
      </c>
      <c r="DH32" s="22">
        <f>'Data - H'!DD$2</f>
        <v>0.98129999999999995</v>
      </c>
      <c r="DI32" s="22">
        <f>'Data - H'!DE$2</f>
        <v>0.98129999999999995</v>
      </c>
      <c r="DJ32" s="22">
        <f>'Data - H'!DF$2</f>
        <v>0.98140000000000005</v>
      </c>
      <c r="DK32" s="22">
        <f>'Data - H'!DG$2</f>
        <v>0.98140000000000005</v>
      </c>
      <c r="DL32" s="22">
        <f>'Data - H'!DH$2</f>
        <v>0.98150000000000004</v>
      </c>
      <c r="DM32" s="22">
        <f>'Data - H'!DI$2</f>
        <v>0.98150000000000004</v>
      </c>
      <c r="DN32" s="22">
        <f>'Data - H'!DJ$2</f>
        <v>0.98160000000000003</v>
      </c>
      <c r="DO32" s="22">
        <f>'Data - H'!DK$2</f>
        <v>0.98160000000000003</v>
      </c>
      <c r="DP32" s="22">
        <f>'Data - H'!DL$2</f>
        <v>0.98170000000000002</v>
      </c>
      <c r="DQ32" s="22">
        <f>'Data - H'!DM$2</f>
        <v>0.98170000000000002</v>
      </c>
      <c r="DR32" s="22">
        <f>'Data - H'!DN$2</f>
        <v>0.98180000000000001</v>
      </c>
      <c r="DS32" s="22">
        <f>'Data - H'!DO$2</f>
        <v>0.98180000000000001</v>
      </c>
      <c r="DT32" s="22">
        <f>'Data - H'!DP$2</f>
        <v>0.9819</v>
      </c>
      <c r="DU32" s="22">
        <f>'Data - H'!DQ$2</f>
        <v>0.98199999999999998</v>
      </c>
      <c r="DV32" s="22">
        <f>'Data - H'!DR$2</f>
        <v>0.98199999999999998</v>
      </c>
      <c r="DW32" s="22">
        <f>'Data - H'!DS$2</f>
        <v>0.98209999999999997</v>
      </c>
      <c r="DX32" s="22">
        <f>'Data - H'!DT$2</f>
        <v>0.98209999999999997</v>
      </c>
      <c r="DY32" s="22">
        <f>'Data - H'!DU$2</f>
        <v>0.98209999999999997</v>
      </c>
      <c r="DZ32" s="22">
        <f>'Data - H'!DV$2</f>
        <v>0.98209999999999997</v>
      </c>
      <c r="EA32" s="22">
        <f>'Data - H'!DW$2</f>
        <v>0.98209999999999997</v>
      </c>
      <c r="EB32" s="22">
        <f>'Data - H'!DX$2</f>
        <v>0.98209999999999997</v>
      </c>
      <c r="EC32" s="22">
        <f>'Data - H'!DY$2</f>
        <v>0.98219999999999996</v>
      </c>
      <c r="ED32" s="22">
        <f>'Data - H'!DZ$2</f>
        <v>0.98219999999999996</v>
      </c>
      <c r="EE32" s="22">
        <f>'Data - H'!EA$2</f>
        <v>0.98219999999999996</v>
      </c>
      <c r="EF32" s="22">
        <f>'Data - H'!EB$2</f>
        <v>0.98219999999999996</v>
      </c>
      <c r="EG32" s="22">
        <f>'Data - H'!EC$2</f>
        <v>0.98219999999999996</v>
      </c>
      <c r="EH32" s="22">
        <f>'Data - H'!ED$2</f>
        <v>0.98229999999999995</v>
      </c>
      <c r="EI32" s="22">
        <f>'Data - H'!EE$2</f>
        <v>0.98229999999999995</v>
      </c>
      <c r="EJ32" s="22">
        <f>'Data - H'!EF$2</f>
        <v>0.98240000000000005</v>
      </c>
      <c r="EK32" s="22">
        <f>'Data - H'!EG$2</f>
        <v>0.98240000000000005</v>
      </c>
      <c r="EL32" s="22">
        <f>'Data - H'!EH$2</f>
        <v>0.98250000000000004</v>
      </c>
      <c r="EM32" s="22">
        <f>'Data - H'!EI$2</f>
        <v>0.98250000000000004</v>
      </c>
      <c r="EN32" s="22">
        <f>'Data - H'!EJ$2</f>
        <v>0.98250000000000004</v>
      </c>
      <c r="EO32" s="22">
        <f>'Data - H'!EK$2</f>
        <v>0.98260000000000003</v>
      </c>
      <c r="EP32" s="22">
        <f>'Data - H'!EL$2</f>
        <v>0.98260000000000003</v>
      </c>
      <c r="EQ32" s="22">
        <f>'Data - H'!EM$2</f>
        <v>0.98260000000000003</v>
      </c>
      <c r="ER32" s="22">
        <f>'Data - H'!EN$2</f>
        <v>0.98260000000000003</v>
      </c>
      <c r="ES32" s="22">
        <f>'Data - H'!EO$2</f>
        <v>0.98260000000000003</v>
      </c>
      <c r="ET32" s="22">
        <f>'Data - H'!EP$2</f>
        <v>0.98260000000000003</v>
      </c>
      <c r="EU32" s="22">
        <f>'Data - H'!EQ$2</f>
        <v>0.98270000000000002</v>
      </c>
      <c r="EV32" s="22">
        <f>'Data - H'!ER$2</f>
        <v>0.98270000000000002</v>
      </c>
      <c r="EW32" s="22">
        <f>'Data - H'!ES$2</f>
        <v>0.98280000000000001</v>
      </c>
      <c r="EX32" s="22">
        <f>'Data - H'!ET$2</f>
        <v>0.98280000000000001</v>
      </c>
      <c r="EY32" s="22">
        <f>'Data - H'!EU$2</f>
        <v>0.9829</v>
      </c>
      <c r="EZ32" s="22">
        <f>'Data - H'!EV$2</f>
        <v>0.9829</v>
      </c>
      <c r="FA32" s="22">
        <f>'Data - H'!EW$2</f>
        <v>0.9829</v>
      </c>
      <c r="FB32" s="22">
        <f>'Data - H'!EX$2</f>
        <v>0.98299999999999998</v>
      </c>
      <c r="FC32" s="22">
        <f>'Data - H'!EY$2</f>
        <v>0.98299999999999998</v>
      </c>
      <c r="FD32" s="22">
        <f>'Data - H'!EZ$2</f>
        <v>0.98299999999999998</v>
      </c>
      <c r="FE32" s="22">
        <f>'Data - H'!FA$2</f>
        <v>0.98309999999999997</v>
      </c>
      <c r="FF32" s="22">
        <f>'Data - H'!FB$2</f>
        <v>0.98309999999999997</v>
      </c>
      <c r="FG32" s="22">
        <f>'Data - H'!FC$2</f>
        <v>0.98319999999999996</v>
      </c>
      <c r="FH32" s="22">
        <f>'Data - H'!FD$2</f>
        <v>0.98319999999999996</v>
      </c>
      <c r="FI32" s="22">
        <f>'Data - H'!FE$2</f>
        <v>0.98329999999999995</v>
      </c>
      <c r="FJ32" s="22">
        <f>'Data - H'!FF$2</f>
        <v>0.98329999999999995</v>
      </c>
    </row>
    <row r="33" spans="1:171" s="13" customFormat="1">
      <c r="A33" s="37"/>
      <c r="B33" s="12" t="s">
        <v>47</v>
      </c>
      <c r="C33" s="12"/>
      <c r="D33" s="12" t="s">
        <v>38</v>
      </c>
      <c r="E33" s="12" t="s">
        <v>39</v>
      </c>
      <c r="F33" s="25">
        <f t="shared" ref="F33:BQ33" si="9">0.9*0.98</f>
        <v>0.88200000000000001</v>
      </c>
      <c r="G33" s="25">
        <f t="shared" si="9"/>
        <v>0.88200000000000001</v>
      </c>
      <c r="H33" s="25">
        <f t="shared" si="9"/>
        <v>0.88200000000000001</v>
      </c>
      <c r="I33" s="25">
        <f t="shared" si="9"/>
        <v>0.88200000000000001</v>
      </c>
      <c r="J33" s="25">
        <f t="shared" si="9"/>
        <v>0.88200000000000001</v>
      </c>
      <c r="K33" s="25">
        <f t="shared" si="9"/>
        <v>0.88200000000000001</v>
      </c>
      <c r="L33" s="25">
        <f t="shared" si="9"/>
        <v>0.88200000000000001</v>
      </c>
      <c r="M33" s="25">
        <f t="shared" si="9"/>
        <v>0.88200000000000001</v>
      </c>
      <c r="N33" s="25">
        <f t="shared" si="9"/>
        <v>0.88200000000000001</v>
      </c>
      <c r="O33" s="25">
        <f t="shared" si="9"/>
        <v>0.88200000000000001</v>
      </c>
      <c r="P33" s="25">
        <f t="shared" si="9"/>
        <v>0.88200000000000001</v>
      </c>
      <c r="Q33" s="25">
        <f t="shared" si="9"/>
        <v>0.88200000000000001</v>
      </c>
      <c r="R33" s="25">
        <f t="shared" si="9"/>
        <v>0.88200000000000001</v>
      </c>
      <c r="S33" s="25">
        <f t="shared" si="9"/>
        <v>0.88200000000000001</v>
      </c>
      <c r="T33" s="25">
        <f t="shared" si="9"/>
        <v>0.88200000000000001</v>
      </c>
      <c r="U33" s="25">
        <f t="shared" si="9"/>
        <v>0.88200000000000001</v>
      </c>
      <c r="V33" s="25">
        <f t="shared" si="9"/>
        <v>0.88200000000000001</v>
      </c>
      <c r="W33" s="25">
        <f t="shared" si="9"/>
        <v>0.88200000000000001</v>
      </c>
      <c r="X33" s="25">
        <f t="shared" si="9"/>
        <v>0.88200000000000001</v>
      </c>
      <c r="Y33" s="25">
        <f t="shared" si="9"/>
        <v>0.88200000000000001</v>
      </c>
      <c r="Z33" s="25">
        <f t="shared" si="9"/>
        <v>0.88200000000000001</v>
      </c>
      <c r="AA33" s="25">
        <f t="shared" si="9"/>
        <v>0.88200000000000001</v>
      </c>
      <c r="AB33" s="25">
        <f t="shared" si="9"/>
        <v>0.88200000000000001</v>
      </c>
      <c r="AC33" s="25">
        <f t="shared" si="9"/>
        <v>0.88200000000000001</v>
      </c>
      <c r="AD33" s="25">
        <f t="shared" si="9"/>
        <v>0.88200000000000001</v>
      </c>
      <c r="AE33" s="25">
        <f t="shared" si="9"/>
        <v>0.88200000000000001</v>
      </c>
      <c r="AF33" s="25">
        <f t="shared" si="9"/>
        <v>0.88200000000000001</v>
      </c>
      <c r="AG33" s="25">
        <f t="shared" si="9"/>
        <v>0.88200000000000001</v>
      </c>
      <c r="AH33" s="25">
        <f t="shared" si="9"/>
        <v>0.88200000000000001</v>
      </c>
      <c r="AI33" s="25">
        <f t="shared" si="9"/>
        <v>0.88200000000000001</v>
      </c>
      <c r="AJ33" s="25">
        <f t="shared" si="9"/>
        <v>0.88200000000000001</v>
      </c>
      <c r="AK33" s="25">
        <f t="shared" si="9"/>
        <v>0.88200000000000001</v>
      </c>
      <c r="AL33" s="25">
        <f t="shared" si="9"/>
        <v>0.88200000000000001</v>
      </c>
      <c r="AM33" s="25">
        <f t="shared" si="9"/>
        <v>0.88200000000000001</v>
      </c>
      <c r="AN33" s="25">
        <f t="shared" si="9"/>
        <v>0.88200000000000001</v>
      </c>
      <c r="AO33" s="25">
        <f t="shared" si="9"/>
        <v>0.88200000000000001</v>
      </c>
      <c r="AP33" s="25">
        <f t="shared" si="9"/>
        <v>0.88200000000000001</v>
      </c>
      <c r="AQ33" s="25">
        <f t="shared" si="9"/>
        <v>0.88200000000000001</v>
      </c>
      <c r="AR33" s="25">
        <f t="shared" si="9"/>
        <v>0.88200000000000001</v>
      </c>
      <c r="AS33" s="25">
        <f t="shared" si="9"/>
        <v>0.88200000000000001</v>
      </c>
      <c r="AT33" s="25">
        <f t="shared" si="9"/>
        <v>0.88200000000000001</v>
      </c>
      <c r="AU33" s="25">
        <f t="shared" si="9"/>
        <v>0.88200000000000001</v>
      </c>
      <c r="AV33" s="25">
        <f t="shared" si="9"/>
        <v>0.88200000000000001</v>
      </c>
      <c r="AW33" s="25">
        <f t="shared" si="9"/>
        <v>0.88200000000000001</v>
      </c>
      <c r="AX33" s="25">
        <f t="shared" si="9"/>
        <v>0.88200000000000001</v>
      </c>
      <c r="AY33" s="25">
        <f t="shared" si="9"/>
        <v>0.88200000000000001</v>
      </c>
      <c r="AZ33" s="25">
        <f t="shared" si="9"/>
        <v>0.88200000000000001</v>
      </c>
      <c r="BA33" s="25">
        <f t="shared" si="9"/>
        <v>0.88200000000000001</v>
      </c>
      <c r="BB33" s="25">
        <f t="shared" si="9"/>
        <v>0.88200000000000001</v>
      </c>
      <c r="BC33" s="25">
        <f t="shared" si="9"/>
        <v>0.88200000000000001</v>
      </c>
      <c r="BD33" s="25">
        <f t="shared" si="9"/>
        <v>0.88200000000000001</v>
      </c>
      <c r="BE33" s="25">
        <f t="shared" si="9"/>
        <v>0.88200000000000001</v>
      </c>
      <c r="BF33" s="25">
        <f t="shared" si="9"/>
        <v>0.88200000000000001</v>
      </c>
      <c r="BG33" s="25">
        <f t="shared" si="9"/>
        <v>0.88200000000000001</v>
      </c>
      <c r="BH33" s="25">
        <f t="shared" si="9"/>
        <v>0.88200000000000001</v>
      </c>
      <c r="BI33" s="25">
        <f t="shared" si="9"/>
        <v>0.88200000000000001</v>
      </c>
      <c r="BJ33" s="25">
        <f t="shared" si="9"/>
        <v>0.88200000000000001</v>
      </c>
      <c r="BK33" s="25">
        <f t="shared" si="9"/>
        <v>0.88200000000000001</v>
      </c>
      <c r="BL33" s="25">
        <f t="shared" si="9"/>
        <v>0.88200000000000001</v>
      </c>
      <c r="BM33" s="25">
        <f t="shared" si="9"/>
        <v>0.88200000000000001</v>
      </c>
      <c r="BN33" s="25">
        <f t="shared" si="9"/>
        <v>0.88200000000000001</v>
      </c>
      <c r="BO33" s="25">
        <f t="shared" si="9"/>
        <v>0.88200000000000001</v>
      </c>
      <c r="BP33" s="25">
        <f t="shared" si="9"/>
        <v>0.88200000000000001</v>
      </c>
      <c r="BQ33" s="25">
        <f t="shared" si="9"/>
        <v>0.88200000000000001</v>
      </c>
      <c r="BR33" s="25">
        <f t="shared" ref="BR33:EC33" si="10">0.9*0.98</f>
        <v>0.88200000000000001</v>
      </c>
      <c r="BS33" s="25">
        <f t="shared" si="10"/>
        <v>0.88200000000000001</v>
      </c>
      <c r="BT33" s="25">
        <f t="shared" si="10"/>
        <v>0.88200000000000001</v>
      </c>
      <c r="BU33" s="25">
        <f t="shared" si="10"/>
        <v>0.88200000000000001</v>
      </c>
      <c r="BV33" s="25">
        <f t="shared" si="10"/>
        <v>0.88200000000000001</v>
      </c>
      <c r="BW33" s="25">
        <f t="shared" si="10"/>
        <v>0.88200000000000001</v>
      </c>
      <c r="BX33" s="25">
        <f t="shared" si="10"/>
        <v>0.88200000000000001</v>
      </c>
      <c r="BY33" s="25">
        <f t="shared" si="10"/>
        <v>0.88200000000000001</v>
      </c>
      <c r="BZ33" s="25">
        <f t="shared" si="10"/>
        <v>0.88200000000000001</v>
      </c>
      <c r="CA33" s="25">
        <f t="shared" si="10"/>
        <v>0.88200000000000001</v>
      </c>
      <c r="CB33" s="25">
        <f t="shared" si="10"/>
        <v>0.88200000000000001</v>
      </c>
      <c r="CC33" s="25">
        <f t="shared" si="10"/>
        <v>0.88200000000000001</v>
      </c>
      <c r="CD33" s="25">
        <f t="shared" si="10"/>
        <v>0.88200000000000001</v>
      </c>
      <c r="CE33" s="25">
        <f t="shared" si="10"/>
        <v>0.88200000000000001</v>
      </c>
      <c r="CF33" s="25">
        <f t="shared" si="10"/>
        <v>0.88200000000000001</v>
      </c>
      <c r="CG33" s="25">
        <f t="shared" si="10"/>
        <v>0.88200000000000001</v>
      </c>
      <c r="CH33" s="25">
        <f t="shared" si="10"/>
        <v>0.88200000000000001</v>
      </c>
      <c r="CI33" s="25">
        <f t="shared" si="10"/>
        <v>0.88200000000000001</v>
      </c>
      <c r="CJ33" s="25">
        <f t="shared" si="10"/>
        <v>0.88200000000000001</v>
      </c>
      <c r="CK33" s="25">
        <f t="shared" si="10"/>
        <v>0.88200000000000001</v>
      </c>
      <c r="CL33" s="25">
        <f t="shared" si="10"/>
        <v>0.88200000000000001</v>
      </c>
      <c r="CM33" s="25">
        <f t="shared" si="10"/>
        <v>0.88200000000000001</v>
      </c>
      <c r="CN33" s="25">
        <f t="shared" si="10"/>
        <v>0.88200000000000001</v>
      </c>
      <c r="CO33" s="25">
        <f t="shared" si="10"/>
        <v>0.88200000000000001</v>
      </c>
      <c r="CP33" s="25">
        <f t="shared" si="10"/>
        <v>0.88200000000000001</v>
      </c>
      <c r="CQ33" s="25">
        <f t="shared" si="10"/>
        <v>0.88200000000000001</v>
      </c>
      <c r="CR33" s="25">
        <f t="shared" si="10"/>
        <v>0.88200000000000001</v>
      </c>
      <c r="CS33" s="25">
        <f t="shared" si="10"/>
        <v>0.88200000000000001</v>
      </c>
      <c r="CT33" s="25">
        <f t="shared" si="10"/>
        <v>0.88200000000000001</v>
      </c>
      <c r="CU33" s="25">
        <f t="shared" si="10"/>
        <v>0.88200000000000001</v>
      </c>
      <c r="CV33" s="25">
        <f t="shared" si="10"/>
        <v>0.88200000000000001</v>
      </c>
      <c r="CW33" s="25">
        <f t="shared" si="10"/>
        <v>0.88200000000000001</v>
      </c>
      <c r="CX33" s="25">
        <f t="shared" si="10"/>
        <v>0.88200000000000001</v>
      </c>
      <c r="CY33" s="25">
        <f t="shared" si="10"/>
        <v>0.88200000000000001</v>
      </c>
      <c r="CZ33" s="25">
        <f t="shared" si="10"/>
        <v>0.88200000000000001</v>
      </c>
      <c r="DA33" s="25">
        <f t="shared" si="10"/>
        <v>0.88200000000000001</v>
      </c>
      <c r="DB33" s="25">
        <f t="shared" si="10"/>
        <v>0.88200000000000001</v>
      </c>
      <c r="DC33" s="25">
        <f t="shared" si="10"/>
        <v>0.88200000000000001</v>
      </c>
      <c r="DD33" s="25">
        <f t="shared" si="10"/>
        <v>0.88200000000000001</v>
      </c>
      <c r="DE33" s="25">
        <f t="shared" si="10"/>
        <v>0.88200000000000001</v>
      </c>
      <c r="DF33" s="25">
        <f t="shared" si="10"/>
        <v>0.88200000000000001</v>
      </c>
      <c r="DG33" s="25">
        <f t="shared" si="10"/>
        <v>0.88200000000000001</v>
      </c>
      <c r="DH33" s="25">
        <f t="shared" si="10"/>
        <v>0.88200000000000001</v>
      </c>
      <c r="DI33" s="25">
        <f t="shared" si="10"/>
        <v>0.88200000000000001</v>
      </c>
      <c r="DJ33" s="25">
        <f t="shared" si="10"/>
        <v>0.88200000000000001</v>
      </c>
      <c r="DK33" s="25">
        <f t="shared" si="10"/>
        <v>0.88200000000000001</v>
      </c>
      <c r="DL33" s="25">
        <f t="shared" si="10"/>
        <v>0.88200000000000001</v>
      </c>
      <c r="DM33" s="25">
        <f t="shared" si="10"/>
        <v>0.88200000000000001</v>
      </c>
      <c r="DN33" s="25">
        <f t="shared" si="10"/>
        <v>0.88200000000000001</v>
      </c>
      <c r="DO33" s="25">
        <f t="shared" si="10"/>
        <v>0.88200000000000001</v>
      </c>
      <c r="DP33" s="25">
        <f t="shared" si="10"/>
        <v>0.88200000000000001</v>
      </c>
      <c r="DQ33" s="25">
        <f t="shared" si="10"/>
        <v>0.88200000000000001</v>
      </c>
      <c r="DR33" s="25">
        <f t="shared" si="10"/>
        <v>0.88200000000000001</v>
      </c>
      <c r="DS33" s="25">
        <f t="shared" si="10"/>
        <v>0.88200000000000001</v>
      </c>
      <c r="DT33" s="25">
        <f t="shared" si="10"/>
        <v>0.88200000000000001</v>
      </c>
      <c r="DU33" s="25">
        <f t="shared" si="10"/>
        <v>0.88200000000000001</v>
      </c>
      <c r="DV33" s="25">
        <f t="shared" si="10"/>
        <v>0.88200000000000001</v>
      </c>
      <c r="DW33" s="25">
        <f t="shared" si="10"/>
        <v>0.88200000000000001</v>
      </c>
      <c r="DX33" s="25">
        <f t="shared" si="10"/>
        <v>0.88200000000000001</v>
      </c>
      <c r="DY33" s="25">
        <f t="shared" si="10"/>
        <v>0.88200000000000001</v>
      </c>
      <c r="DZ33" s="25">
        <f t="shared" si="10"/>
        <v>0.88200000000000001</v>
      </c>
      <c r="EA33" s="25">
        <f t="shared" si="10"/>
        <v>0.88200000000000001</v>
      </c>
      <c r="EB33" s="25">
        <f t="shared" si="10"/>
        <v>0.88200000000000001</v>
      </c>
      <c r="EC33" s="25">
        <f t="shared" si="10"/>
        <v>0.88200000000000001</v>
      </c>
      <c r="ED33" s="25">
        <f t="shared" ref="ED33:FJ33" si="11">0.9*0.98</f>
        <v>0.88200000000000001</v>
      </c>
      <c r="EE33" s="25">
        <f t="shared" si="11"/>
        <v>0.88200000000000001</v>
      </c>
      <c r="EF33" s="25">
        <f t="shared" si="11"/>
        <v>0.88200000000000001</v>
      </c>
      <c r="EG33" s="25">
        <f t="shared" si="11"/>
        <v>0.88200000000000001</v>
      </c>
      <c r="EH33" s="25">
        <f t="shared" si="11"/>
        <v>0.88200000000000001</v>
      </c>
      <c r="EI33" s="25">
        <f t="shared" si="11"/>
        <v>0.88200000000000001</v>
      </c>
      <c r="EJ33" s="25">
        <f t="shared" si="11"/>
        <v>0.88200000000000001</v>
      </c>
      <c r="EK33" s="25">
        <f t="shared" si="11"/>
        <v>0.88200000000000001</v>
      </c>
      <c r="EL33" s="25">
        <f t="shared" si="11"/>
        <v>0.88200000000000001</v>
      </c>
      <c r="EM33" s="25">
        <f t="shared" si="11"/>
        <v>0.88200000000000001</v>
      </c>
      <c r="EN33" s="25">
        <f t="shared" si="11"/>
        <v>0.88200000000000001</v>
      </c>
      <c r="EO33" s="25">
        <f t="shared" si="11"/>
        <v>0.88200000000000001</v>
      </c>
      <c r="EP33" s="25">
        <f t="shared" si="11"/>
        <v>0.88200000000000001</v>
      </c>
      <c r="EQ33" s="25">
        <f t="shared" si="11"/>
        <v>0.88200000000000001</v>
      </c>
      <c r="ER33" s="25">
        <f t="shared" si="11"/>
        <v>0.88200000000000001</v>
      </c>
      <c r="ES33" s="25">
        <f t="shared" si="11"/>
        <v>0.88200000000000001</v>
      </c>
      <c r="ET33" s="25">
        <f t="shared" si="11"/>
        <v>0.88200000000000001</v>
      </c>
      <c r="EU33" s="25">
        <f t="shared" si="11"/>
        <v>0.88200000000000001</v>
      </c>
      <c r="EV33" s="25">
        <f t="shared" si="11"/>
        <v>0.88200000000000001</v>
      </c>
      <c r="EW33" s="25">
        <f t="shared" si="11"/>
        <v>0.88200000000000001</v>
      </c>
      <c r="EX33" s="25">
        <f t="shared" si="11"/>
        <v>0.88200000000000001</v>
      </c>
      <c r="EY33" s="25">
        <f t="shared" si="11"/>
        <v>0.88200000000000001</v>
      </c>
      <c r="EZ33" s="25">
        <f t="shared" si="11"/>
        <v>0.88200000000000001</v>
      </c>
      <c r="FA33" s="25">
        <f t="shared" si="11"/>
        <v>0.88200000000000001</v>
      </c>
      <c r="FB33" s="25">
        <f t="shared" si="11"/>
        <v>0.88200000000000001</v>
      </c>
      <c r="FC33" s="25">
        <f t="shared" si="11"/>
        <v>0.88200000000000001</v>
      </c>
      <c r="FD33" s="25">
        <f t="shared" si="11"/>
        <v>0.88200000000000001</v>
      </c>
      <c r="FE33" s="25">
        <f t="shared" si="11"/>
        <v>0.88200000000000001</v>
      </c>
      <c r="FF33" s="25">
        <f t="shared" si="11"/>
        <v>0.88200000000000001</v>
      </c>
      <c r="FG33" s="25">
        <f t="shared" si="11"/>
        <v>0.88200000000000001</v>
      </c>
      <c r="FH33" s="25">
        <f t="shared" si="11"/>
        <v>0.88200000000000001</v>
      </c>
      <c r="FI33" s="25">
        <f t="shared" si="11"/>
        <v>0.88200000000000001</v>
      </c>
      <c r="FJ33" s="25">
        <f t="shared" si="11"/>
        <v>0.88200000000000001</v>
      </c>
    </row>
    <row r="34" spans="1:171" s="13" customFormat="1">
      <c r="A34" s="37"/>
      <c r="B34" s="12" t="s">
        <v>48</v>
      </c>
      <c r="C34" s="12"/>
      <c r="D34" s="12" t="s">
        <v>38</v>
      </c>
      <c r="E34" s="12" t="s">
        <v>39</v>
      </c>
      <c r="F34" s="25">
        <f t="shared" ref="F34:BQ34" si="12">0.98^4</f>
        <v>0.92236815999999988</v>
      </c>
      <c r="G34" s="25">
        <f t="shared" si="12"/>
        <v>0.92236815999999988</v>
      </c>
      <c r="H34" s="25">
        <f t="shared" si="12"/>
        <v>0.92236815999999988</v>
      </c>
      <c r="I34" s="25">
        <f t="shared" si="12"/>
        <v>0.92236815999999988</v>
      </c>
      <c r="J34" s="25">
        <f t="shared" si="12"/>
        <v>0.92236815999999988</v>
      </c>
      <c r="K34" s="25">
        <f t="shared" si="12"/>
        <v>0.92236815999999988</v>
      </c>
      <c r="L34" s="25">
        <f t="shared" si="12"/>
        <v>0.92236815999999988</v>
      </c>
      <c r="M34" s="25">
        <f t="shared" si="12"/>
        <v>0.92236815999999988</v>
      </c>
      <c r="N34" s="25">
        <f t="shared" si="12"/>
        <v>0.92236815999999988</v>
      </c>
      <c r="O34" s="25">
        <f t="shared" si="12"/>
        <v>0.92236815999999988</v>
      </c>
      <c r="P34" s="25">
        <f t="shared" si="12"/>
        <v>0.92236815999999988</v>
      </c>
      <c r="Q34" s="25">
        <f t="shared" si="12"/>
        <v>0.92236815999999988</v>
      </c>
      <c r="R34" s="25">
        <f t="shared" si="12"/>
        <v>0.92236815999999988</v>
      </c>
      <c r="S34" s="25">
        <f t="shared" si="12"/>
        <v>0.92236815999999988</v>
      </c>
      <c r="T34" s="25">
        <f t="shared" si="12"/>
        <v>0.92236815999999988</v>
      </c>
      <c r="U34" s="25">
        <f t="shared" si="12"/>
        <v>0.92236815999999988</v>
      </c>
      <c r="V34" s="25">
        <f t="shared" si="12"/>
        <v>0.92236815999999988</v>
      </c>
      <c r="W34" s="25">
        <f t="shared" si="12"/>
        <v>0.92236815999999988</v>
      </c>
      <c r="X34" s="25">
        <f t="shared" si="12"/>
        <v>0.92236815999999988</v>
      </c>
      <c r="Y34" s="25">
        <f t="shared" si="12"/>
        <v>0.92236815999999988</v>
      </c>
      <c r="Z34" s="25">
        <f t="shared" si="12"/>
        <v>0.92236815999999988</v>
      </c>
      <c r="AA34" s="25">
        <f t="shared" si="12"/>
        <v>0.92236815999999988</v>
      </c>
      <c r="AB34" s="25">
        <f t="shared" si="12"/>
        <v>0.92236815999999988</v>
      </c>
      <c r="AC34" s="25">
        <f t="shared" si="12"/>
        <v>0.92236815999999988</v>
      </c>
      <c r="AD34" s="25">
        <f t="shared" si="12"/>
        <v>0.92236815999999988</v>
      </c>
      <c r="AE34" s="25">
        <f t="shared" si="12"/>
        <v>0.92236815999999988</v>
      </c>
      <c r="AF34" s="25">
        <f t="shared" si="12"/>
        <v>0.92236815999999988</v>
      </c>
      <c r="AG34" s="25">
        <f t="shared" si="12"/>
        <v>0.92236815999999988</v>
      </c>
      <c r="AH34" s="25">
        <f t="shared" si="12"/>
        <v>0.92236815999999988</v>
      </c>
      <c r="AI34" s="25">
        <f t="shared" si="12"/>
        <v>0.92236815999999988</v>
      </c>
      <c r="AJ34" s="25">
        <f t="shared" si="12"/>
        <v>0.92236815999999988</v>
      </c>
      <c r="AK34" s="25">
        <f t="shared" si="12"/>
        <v>0.92236815999999988</v>
      </c>
      <c r="AL34" s="25">
        <f t="shared" si="12"/>
        <v>0.92236815999999988</v>
      </c>
      <c r="AM34" s="25">
        <f t="shared" si="12"/>
        <v>0.92236815999999988</v>
      </c>
      <c r="AN34" s="25">
        <f t="shared" si="12"/>
        <v>0.92236815999999988</v>
      </c>
      <c r="AO34" s="25">
        <f t="shared" si="12"/>
        <v>0.92236815999999988</v>
      </c>
      <c r="AP34" s="25">
        <f t="shared" si="12"/>
        <v>0.92236815999999988</v>
      </c>
      <c r="AQ34" s="25">
        <f t="shared" si="12"/>
        <v>0.92236815999999988</v>
      </c>
      <c r="AR34" s="25">
        <f t="shared" si="12"/>
        <v>0.92236815999999988</v>
      </c>
      <c r="AS34" s="25">
        <f t="shared" si="12"/>
        <v>0.92236815999999988</v>
      </c>
      <c r="AT34" s="25">
        <f t="shared" si="12"/>
        <v>0.92236815999999988</v>
      </c>
      <c r="AU34" s="25">
        <f t="shared" si="12"/>
        <v>0.92236815999999988</v>
      </c>
      <c r="AV34" s="25">
        <f t="shared" si="12"/>
        <v>0.92236815999999988</v>
      </c>
      <c r="AW34" s="25">
        <f t="shared" si="12"/>
        <v>0.92236815999999988</v>
      </c>
      <c r="AX34" s="25">
        <f t="shared" si="12"/>
        <v>0.92236815999999988</v>
      </c>
      <c r="AY34" s="25">
        <f t="shared" si="12"/>
        <v>0.92236815999999988</v>
      </c>
      <c r="AZ34" s="25">
        <f t="shared" si="12"/>
        <v>0.92236815999999988</v>
      </c>
      <c r="BA34" s="25">
        <f t="shared" si="12"/>
        <v>0.92236815999999988</v>
      </c>
      <c r="BB34" s="25">
        <f t="shared" si="12"/>
        <v>0.92236815999999988</v>
      </c>
      <c r="BC34" s="25">
        <f t="shared" si="12"/>
        <v>0.92236815999999988</v>
      </c>
      <c r="BD34" s="25">
        <f t="shared" si="12"/>
        <v>0.92236815999999988</v>
      </c>
      <c r="BE34" s="25">
        <f t="shared" si="12"/>
        <v>0.92236815999999988</v>
      </c>
      <c r="BF34" s="25">
        <f t="shared" si="12"/>
        <v>0.92236815999999988</v>
      </c>
      <c r="BG34" s="25">
        <f t="shared" si="12"/>
        <v>0.92236815999999988</v>
      </c>
      <c r="BH34" s="25">
        <f t="shared" si="12"/>
        <v>0.92236815999999988</v>
      </c>
      <c r="BI34" s="25">
        <f t="shared" si="12"/>
        <v>0.92236815999999988</v>
      </c>
      <c r="BJ34" s="25">
        <f t="shared" si="12"/>
        <v>0.92236815999999988</v>
      </c>
      <c r="BK34" s="25">
        <f t="shared" si="12"/>
        <v>0.92236815999999988</v>
      </c>
      <c r="BL34" s="25">
        <f t="shared" si="12"/>
        <v>0.92236815999999988</v>
      </c>
      <c r="BM34" s="25">
        <f t="shared" si="12"/>
        <v>0.92236815999999988</v>
      </c>
      <c r="BN34" s="25">
        <f t="shared" si="12"/>
        <v>0.92236815999999988</v>
      </c>
      <c r="BO34" s="25">
        <f t="shared" si="12"/>
        <v>0.92236815999999988</v>
      </c>
      <c r="BP34" s="25">
        <f t="shared" si="12"/>
        <v>0.92236815999999988</v>
      </c>
      <c r="BQ34" s="25">
        <f t="shared" si="12"/>
        <v>0.92236815999999988</v>
      </c>
      <c r="BR34" s="25">
        <f t="shared" ref="BR34:EC34" si="13">0.98^4</f>
        <v>0.92236815999999988</v>
      </c>
      <c r="BS34" s="25">
        <f t="shared" si="13"/>
        <v>0.92236815999999988</v>
      </c>
      <c r="BT34" s="25">
        <f t="shared" si="13"/>
        <v>0.92236815999999988</v>
      </c>
      <c r="BU34" s="25">
        <f t="shared" si="13"/>
        <v>0.92236815999999988</v>
      </c>
      <c r="BV34" s="25">
        <f t="shared" si="13"/>
        <v>0.92236815999999988</v>
      </c>
      <c r="BW34" s="25">
        <f t="shared" si="13"/>
        <v>0.92236815999999988</v>
      </c>
      <c r="BX34" s="25">
        <f t="shared" si="13"/>
        <v>0.92236815999999988</v>
      </c>
      <c r="BY34" s="25">
        <f t="shared" si="13"/>
        <v>0.92236815999999988</v>
      </c>
      <c r="BZ34" s="25">
        <f t="shared" si="13"/>
        <v>0.92236815999999988</v>
      </c>
      <c r="CA34" s="25">
        <f t="shared" si="13"/>
        <v>0.92236815999999988</v>
      </c>
      <c r="CB34" s="25">
        <f t="shared" si="13"/>
        <v>0.92236815999999988</v>
      </c>
      <c r="CC34" s="25">
        <f t="shared" si="13"/>
        <v>0.92236815999999988</v>
      </c>
      <c r="CD34" s="25">
        <f t="shared" si="13"/>
        <v>0.92236815999999988</v>
      </c>
      <c r="CE34" s="25">
        <f t="shared" si="13"/>
        <v>0.92236815999999988</v>
      </c>
      <c r="CF34" s="25">
        <f t="shared" si="13"/>
        <v>0.92236815999999988</v>
      </c>
      <c r="CG34" s="25">
        <f t="shared" si="13"/>
        <v>0.92236815999999988</v>
      </c>
      <c r="CH34" s="25">
        <f t="shared" si="13"/>
        <v>0.92236815999999988</v>
      </c>
      <c r="CI34" s="25">
        <f t="shared" si="13"/>
        <v>0.92236815999999988</v>
      </c>
      <c r="CJ34" s="25">
        <f t="shared" si="13"/>
        <v>0.92236815999999988</v>
      </c>
      <c r="CK34" s="25">
        <f t="shared" si="13"/>
        <v>0.92236815999999988</v>
      </c>
      <c r="CL34" s="25">
        <f t="shared" si="13"/>
        <v>0.92236815999999988</v>
      </c>
      <c r="CM34" s="25">
        <f t="shared" si="13"/>
        <v>0.92236815999999988</v>
      </c>
      <c r="CN34" s="25">
        <f t="shared" si="13"/>
        <v>0.92236815999999988</v>
      </c>
      <c r="CO34" s="25">
        <f t="shared" si="13"/>
        <v>0.92236815999999988</v>
      </c>
      <c r="CP34" s="25">
        <f t="shared" si="13"/>
        <v>0.92236815999999988</v>
      </c>
      <c r="CQ34" s="25">
        <f t="shared" si="13"/>
        <v>0.92236815999999988</v>
      </c>
      <c r="CR34" s="25">
        <f t="shared" si="13"/>
        <v>0.92236815999999988</v>
      </c>
      <c r="CS34" s="25">
        <f t="shared" si="13"/>
        <v>0.92236815999999988</v>
      </c>
      <c r="CT34" s="25">
        <f t="shared" si="13"/>
        <v>0.92236815999999988</v>
      </c>
      <c r="CU34" s="25">
        <f t="shared" si="13"/>
        <v>0.92236815999999988</v>
      </c>
      <c r="CV34" s="25">
        <f t="shared" si="13"/>
        <v>0.92236815999999988</v>
      </c>
      <c r="CW34" s="25">
        <f t="shared" si="13"/>
        <v>0.92236815999999988</v>
      </c>
      <c r="CX34" s="25">
        <f t="shared" si="13"/>
        <v>0.92236815999999988</v>
      </c>
      <c r="CY34" s="25">
        <f t="shared" si="13"/>
        <v>0.92236815999999988</v>
      </c>
      <c r="CZ34" s="25">
        <f t="shared" si="13"/>
        <v>0.92236815999999988</v>
      </c>
      <c r="DA34" s="25">
        <f t="shared" si="13"/>
        <v>0.92236815999999988</v>
      </c>
      <c r="DB34" s="25">
        <f t="shared" si="13"/>
        <v>0.92236815999999988</v>
      </c>
      <c r="DC34" s="25">
        <f t="shared" si="13"/>
        <v>0.92236815999999988</v>
      </c>
      <c r="DD34" s="25">
        <f t="shared" si="13"/>
        <v>0.92236815999999988</v>
      </c>
      <c r="DE34" s="25">
        <f t="shared" si="13"/>
        <v>0.92236815999999988</v>
      </c>
      <c r="DF34" s="25">
        <f t="shared" si="13"/>
        <v>0.92236815999999988</v>
      </c>
      <c r="DG34" s="25">
        <f t="shared" si="13"/>
        <v>0.92236815999999988</v>
      </c>
      <c r="DH34" s="25">
        <f t="shared" si="13"/>
        <v>0.92236815999999988</v>
      </c>
      <c r="DI34" s="25">
        <f t="shared" si="13"/>
        <v>0.92236815999999988</v>
      </c>
      <c r="DJ34" s="25">
        <f t="shared" si="13"/>
        <v>0.92236815999999988</v>
      </c>
      <c r="DK34" s="25">
        <f t="shared" si="13"/>
        <v>0.92236815999999988</v>
      </c>
      <c r="DL34" s="25">
        <f t="shared" si="13"/>
        <v>0.92236815999999988</v>
      </c>
      <c r="DM34" s="25">
        <f t="shared" si="13"/>
        <v>0.92236815999999988</v>
      </c>
      <c r="DN34" s="25">
        <f t="shared" si="13"/>
        <v>0.92236815999999988</v>
      </c>
      <c r="DO34" s="25">
        <f t="shared" si="13"/>
        <v>0.92236815999999988</v>
      </c>
      <c r="DP34" s="25">
        <f t="shared" si="13"/>
        <v>0.92236815999999988</v>
      </c>
      <c r="DQ34" s="25">
        <f t="shared" si="13"/>
        <v>0.92236815999999988</v>
      </c>
      <c r="DR34" s="25">
        <f t="shared" si="13"/>
        <v>0.92236815999999988</v>
      </c>
      <c r="DS34" s="25">
        <f t="shared" si="13"/>
        <v>0.92236815999999988</v>
      </c>
      <c r="DT34" s="25">
        <f t="shared" si="13"/>
        <v>0.92236815999999988</v>
      </c>
      <c r="DU34" s="25">
        <f t="shared" si="13"/>
        <v>0.92236815999999988</v>
      </c>
      <c r="DV34" s="25">
        <f t="shared" si="13"/>
        <v>0.92236815999999988</v>
      </c>
      <c r="DW34" s="25">
        <f t="shared" si="13"/>
        <v>0.92236815999999988</v>
      </c>
      <c r="DX34" s="25">
        <f t="shared" si="13"/>
        <v>0.92236815999999988</v>
      </c>
      <c r="DY34" s="25">
        <f t="shared" si="13"/>
        <v>0.92236815999999988</v>
      </c>
      <c r="DZ34" s="25">
        <f t="shared" si="13"/>
        <v>0.92236815999999988</v>
      </c>
      <c r="EA34" s="25">
        <f t="shared" si="13"/>
        <v>0.92236815999999988</v>
      </c>
      <c r="EB34" s="25">
        <f t="shared" si="13"/>
        <v>0.92236815999999988</v>
      </c>
      <c r="EC34" s="25">
        <f t="shared" si="13"/>
        <v>0.92236815999999988</v>
      </c>
      <c r="ED34" s="25">
        <f t="shared" ref="ED34:FJ34" si="14">0.98^4</f>
        <v>0.92236815999999988</v>
      </c>
      <c r="EE34" s="25">
        <f t="shared" si="14"/>
        <v>0.92236815999999988</v>
      </c>
      <c r="EF34" s="25">
        <f t="shared" si="14"/>
        <v>0.92236815999999988</v>
      </c>
      <c r="EG34" s="25">
        <f t="shared" si="14"/>
        <v>0.92236815999999988</v>
      </c>
      <c r="EH34" s="25">
        <f t="shared" si="14"/>
        <v>0.92236815999999988</v>
      </c>
      <c r="EI34" s="25">
        <f t="shared" si="14"/>
        <v>0.92236815999999988</v>
      </c>
      <c r="EJ34" s="25">
        <f t="shared" si="14"/>
        <v>0.92236815999999988</v>
      </c>
      <c r="EK34" s="25">
        <f t="shared" si="14"/>
        <v>0.92236815999999988</v>
      </c>
      <c r="EL34" s="25">
        <f t="shared" si="14"/>
        <v>0.92236815999999988</v>
      </c>
      <c r="EM34" s="25">
        <f t="shared" si="14"/>
        <v>0.92236815999999988</v>
      </c>
      <c r="EN34" s="25">
        <f t="shared" si="14"/>
        <v>0.92236815999999988</v>
      </c>
      <c r="EO34" s="25">
        <f t="shared" si="14"/>
        <v>0.92236815999999988</v>
      </c>
      <c r="EP34" s="25">
        <f t="shared" si="14"/>
        <v>0.92236815999999988</v>
      </c>
      <c r="EQ34" s="25">
        <f t="shared" si="14"/>
        <v>0.92236815999999988</v>
      </c>
      <c r="ER34" s="25">
        <f t="shared" si="14"/>
        <v>0.92236815999999988</v>
      </c>
      <c r="ES34" s="25">
        <f t="shared" si="14"/>
        <v>0.92236815999999988</v>
      </c>
      <c r="ET34" s="25">
        <f t="shared" si="14"/>
        <v>0.92236815999999988</v>
      </c>
      <c r="EU34" s="25">
        <f t="shared" si="14"/>
        <v>0.92236815999999988</v>
      </c>
      <c r="EV34" s="25">
        <f t="shared" si="14"/>
        <v>0.92236815999999988</v>
      </c>
      <c r="EW34" s="25">
        <f t="shared" si="14"/>
        <v>0.92236815999999988</v>
      </c>
      <c r="EX34" s="25">
        <f t="shared" si="14"/>
        <v>0.92236815999999988</v>
      </c>
      <c r="EY34" s="25">
        <f t="shared" si="14"/>
        <v>0.92236815999999988</v>
      </c>
      <c r="EZ34" s="25">
        <f t="shared" si="14"/>
        <v>0.92236815999999988</v>
      </c>
      <c r="FA34" s="25">
        <f t="shared" si="14"/>
        <v>0.92236815999999988</v>
      </c>
      <c r="FB34" s="25">
        <f t="shared" si="14"/>
        <v>0.92236815999999988</v>
      </c>
      <c r="FC34" s="25">
        <f t="shared" si="14"/>
        <v>0.92236815999999988</v>
      </c>
      <c r="FD34" s="25">
        <f t="shared" si="14"/>
        <v>0.92236815999999988</v>
      </c>
      <c r="FE34" s="25">
        <f t="shared" si="14"/>
        <v>0.92236815999999988</v>
      </c>
      <c r="FF34" s="25">
        <f t="shared" si="14"/>
        <v>0.92236815999999988</v>
      </c>
      <c r="FG34" s="25">
        <f t="shared" si="14"/>
        <v>0.92236815999999988</v>
      </c>
      <c r="FH34" s="25">
        <f t="shared" si="14"/>
        <v>0.92236815999999988</v>
      </c>
      <c r="FI34" s="25">
        <f t="shared" si="14"/>
        <v>0.92236815999999988</v>
      </c>
      <c r="FJ34" s="25">
        <f t="shared" si="14"/>
        <v>0.92236815999999988</v>
      </c>
    </row>
    <row r="35" spans="1:171" s="13" customFormat="1">
      <c r="A35" s="37"/>
      <c r="B35" s="12" t="s">
        <v>49</v>
      </c>
      <c r="C35" s="12"/>
      <c r="D35" s="12" t="s">
        <v>38</v>
      </c>
      <c r="E35" s="12" t="s">
        <v>39</v>
      </c>
      <c r="F35" s="25">
        <v>0.97</v>
      </c>
      <c r="G35" s="25">
        <v>0.97</v>
      </c>
      <c r="H35" s="25">
        <v>0.97</v>
      </c>
      <c r="I35" s="25">
        <v>0.97</v>
      </c>
      <c r="J35" s="25">
        <v>0.97</v>
      </c>
      <c r="K35" s="25">
        <v>0.97</v>
      </c>
      <c r="L35" s="25">
        <v>0.97</v>
      </c>
      <c r="M35" s="25">
        <v>0.97</v>
      </c>
      <c r="N35" s="25">
        <v>0.97</v>
      </c>
      <c r="O35" s="25">
        <v>0.97</v>
      </c>
      <c r="P35" s="25">
        <v>0.97</v>
      </c>
      <c r="Q35" s="25">
        <v>0.97</v>
      </c>
      <c r="R35" s="25">
        <v>0.97</v>
      </c>
      <c r="S35" s="25">
        <v>0.97</v>
      </c>
      <c r="T35" s="25">
        <v>0.97</v>
      </c>
      <c r="U35" s="25">
        <v>0.97</v>
      </c>
      <c r="V35" s="25">
        <v>0.97</v>
      </c>
      <c r="W35" s="25">
        <v>0.97</v>
      </c>
      <c r="X35" s="25">
        <v>0.97</v>
      </c>
      <c r="Y35" s="25">
        <v>0.97</v>
      </c>
      <c r="Z35" s="25">
        <v>0.97</v>
      </c>
      <c r="AA35" s="25">
        <v>0.97</v>
      </c>
      <c r="AB35" s="25">
        <v>0.97</v>
      </c>
      <c r="AC35" s="25">
        <v>0.97</v>
      </c>
      <c r="AD35" s="25">
        <v>0.97</v>
      </c>
      <c r="AE35" s="25">
        <v>0.97</v>
      </c>
      <c r="AF35" s="25">
        <v>0.97</v>
      </c>
      <c r="AG35" s="25">
        <v>0.97</v>
      </c>
      <c r="AH35" s="25">
        <v>0.97</v>
      </c>
      <c r="AI35" s="25">
        <v>0.97</v>
      </c>
      <c r="AJ35" s="25">
        <v>0.97</v>
      </c>
      <c r="AK35" s="25">
        <v>0.97</v>
      </c>
      <c r="AL35" s="25">
        <v>0.97</v>
      </c>
      <c r="AM35" s="25">
        <v>0.97</v>
      </c>
      <c r="AN35" s="25">
        <v>0.97</v>
      </c>
      <c r="AO35" s="25">
        <v>0.97</v>
      </c>
      <c r="AP35" s="25">
        <v>0.97</v>
      </c>
      <c r="AQ35" s="25">
        <v>0.97</v>
      </c>
      <c r="AR35" s="25">
        <v>0.97</v>
      </c>
      <c r="AS35" s="25">
        <v>0.97</v>
      </c>
      <c r="AT35" s="25">
        <v>0.97</v>
      </c>
      <c r="AU35" s="25">
        <v>0.97</v>
      </c>
      <c r="AV35" s="25">
        <v>0.97</v>
      </c>
      <c r="AW35" s="25">
        <v>0.97</v>
      </c>
      <c r="AX35" s="25">
        <v>0.97</v>
      </c>
      <c r="AY35" s="25">
        <v>0.97</v>
      </c>
      <c r="AZ35" s="25">
        <v>0.97</v>
      </c>
      <c r="BA35" s="25">
        <v>0.97</v>
      </c>
      <c r="BB35" s="25">
        <v>0.97</v>
      </c>
      <c r="BC35" s="25">
        <v>0.97</v>
      </c>
      <c r="BD35" s="25">
        <v>0.97</v>
      </c>
      <c r="BE35" s="25">
        <v>0.97</v>
      </c>
      <c r="BF35" s="25">
        <v>0.97</v>
      </c>
      <c r="BG35" s="25">
        <v>0.97</v>
      </c>
      <c r="BH35" s="25">
        <v>0.97</v>
      </c>
      <c r="BI35" s="25">
        <v>0.97</v>
      </c>
      <c r="BJ35" s="25">
        <v>0.97</v>
      </c>
      <c r="BK35" s="25">
        <v>0.97</v>
      </c>
      <c r="BL35" s="25">
        <v>0.97</v>
      </c>
      <c r="BM35" s="25">
        <v>0.97</v>
      </c>
      <c r="BN35" s="25">
        <v>0.97</v>
      </c>
      <c r="BO35" s="25">
        <v>0.97</v>
      </c>
      <c r="BP35" s="25">
        <v>0.97</v>
      </c>
      <c r="BQ35" s="25">
        <v>0.97</v>
      </c>
      <c r="BR35" s="25">
        <v>0.97</v>
      </c>
      <c r="BS35" s="25">
        <v>0.97</v>
      </c>
      <c r="BT35" s="25">
        <v>0.97</v>
      </c>
      <c r="BU35" s="25">
        <v>0.97</v>
      </c>
      <c r="BV35" s="25">
        <v>0.97</v>
      </c>
      <c r="BW35" s="25">
        <v>0.97</v>
      </c>
      <c r="BX35" s="25">
        <v>0.97</v>
      </c>
      <c r="BY35" s="25">
        <v>0.97</v>
      </c>
      <c r="BZ35" s="25">
        <v>0.97</v>
      </c>
      <c r="CA35" s="25">
        <v>0.97</v>
      </c>
      <c r="CB35" s="25">
        <v>0.97</v>
      </c>
      <c r="CC35" s="25">
        <v>0.97</v>
      </c>
      <c r="CD35" s="25">
        <v>0.97</v>
      </c>
      <c r="CE35" s="25">
        <v>0.97</v>
      </c>
      <c r="CF35" s="25">
        <v>0.97</v>
      </c>
      <c r="CG35" s="25">
        <v>0.97</v>
      </c>
      <c r="CH35" s="25">
        <v>0.97</v>
      </c>
      <c r="CI35" s="25">
        <v>0.97</v>
      </c>
      <c r="CJ35" s="25">
        <v>0.97</v>
      </c>
      <c r="CK35" s="25">
        <v>0.97</v>
      </c>
      <c r="CL35" s="25">
        <v>0.97</v>
      </c>
      <c r="CM35" s="25">
        <v>0.97</v>
      </c>
      <c r="CN35" s="25">
        <v>0.97</v>
      </c>
      <c r="CO35" s="25">
        <v>0.97</v>
      </c>
      <c r="CP35" s="25">
        <v>0.97</v>
      </c>
      <c r="CQ35" s="25">
        <v>0.97</v>
      </c>
      <c r="CR35" s="25">
        <v>0.97</v>
      </c>
      <c r="CS35" s="25">
        <v>0.97</v>
      </c>
      <c r="CT35" s="25">
        <v>0.97</v>
      </c>
      <c r="CU35" s="25">
        <v>0.97</v>
      </c>
      <c r="CV35" s="25">
        <v>0.97</v>
      </c>
      <c r="CW35" s="25">
        <v>0.97</v>
      </c>
      <c r="CX35" s="25">
        <v>0.97</v>
      </c>
      <c r="CY35" s="25">
        <v>0.97</v>
      </c>
      <c r="CZ35" s="25">
        <v>0.97</v>
      </c>
      <c r="DA35" s="25">
        <v>0.97</v>
      </c>
      <c r="DB35" s="25">
        <v>0.97</v>
      </c>
      <c r="DC35" s="25">
        <v>0.97</v>
      </c>
      <c r="DD35" s="25">
        <v>0.97</v>
      </c>
      <c r="DE35" s="25">
        <v>0.97</v>
      </c>
      <c r="DF35" s="25">
        <v>0.97</v>
      </c>
      <c r="DG35" s="25">
        <v>0.97</v>
      </c>
      <c r="DH35" s="25">
        <v>0.97</v>
      </c>
      <c r="DI35" s="25">
        <v>0.97</v>
      </c>
      <c r="DJ35" s="25">
        <v>0.97</v>
      </c>
      <c r="DK35" s="25">
        <v>0.97</v>
      </c>
      <c r="DL35" s="25">
        <v>0.97</v>
      </c>
      <c r="DM35" s="25">
        <v>0.97</v>
      </c>
      <c r="DN35" s="25">
        <v>0.97</v>
      </c>
      <c r="DO35" s="25">
        <v>0.97</v>
      </c>
      <c r="DP35" s="25">
        <v>0.97</v>
      </c>
      <c r="DQ35" s="25">
        <v>0.97</v>
      </c>
      <c r="DR35" s="25">
        <v>0.97</v>
      </c>
      <c r="DS35" s="25">
        <v>0.97</v>
      </c>
      <c r="DT35" s="25">
        <v>0.97</v>
      </c>
      <c r="DU35" s="25">
        <v>0.97</v>
      </c>
      <c r="DV35" s="25">
        <v>0.97</v>
      </c>
      <c r="DW35" s="25">
        <v>0.97</v>
      </c>
      <c r="DX35" s="25">
        <v>0.97</v>
      </c>
      <c r="DY35" s="25">
        <v>0.97</v>
      </c>
      <c r="DZ35" s="25">
        <v>0.97</v>
      </c>
      <c r="EA35" s="25">
        <v>0.97</v>
      </c>
      <c r="EB35" s="25">
        <v>0.97</v>
      </c>
      <c r="EC35" s="25">
        <v>0.97</v>
      </c>
      <c r="ED35" s="25">
        <v>0.97</v>
      </c>
      <c r="EE35" s="25">
        <v>0.97</v>
      </c>
      <c r="EF35" s="25">
        <v>0.97</v>
      </c>
      <c r="EG35" s="25">
        <v>0.97</v>
      </c>
      <c r="EH35" s="25">
        <v>0.97</v>
      </c>
      <c r="EI35" s="25">
        <v>0.97</v>
      </c>
      <c r="EJ35" s="25">
        <v>0.97</v>
      </c>
      <c r="EK35" s="25">
        <v>0.97</v>
      </c>
      <c r="EL35" s="25">
        <v>0.97</v>
      </c>
      <c r="EM35" s="25">
        <v>0.97</v>
      </c>
      <c r="EN35" s="25">
        <v>0.97</v>
      </c>
      <c r="EO35" s="25">
        <v>0.97</v>
      </c>
      <c r="EP35" s="25">
        <v>0.97</v>
      </c>
      <c r="EQ35" s="25">
        <v>0.97</v>
      </c>
      <c r="ER35" s="25">
        <v>0.97</v>
      </c>
      <c r="ES35" s="25">
        <v>0.97</v>
      </c>
      <c r="ET35" s="25">
        <v>0.97</v>
      </c>
      <c r="EU35" s="25">
        <v>0.97</v>
      </c>
      <c r="EV35" s="25">
        <v>0.97</v>
      </c>
      <c r="EW35" s="25">
        <v>0.97</v>
      </c>
      <c r="EX35" s="25">
        <v>0.97</v>
      </c>
      <c r="EY35" s="25">
        <v>0.97</v>
      </c>
      <c r="EZ35" s="25">
        <v>0.97</v>
      </c>
      <c r="FA35" s="25">
        <v>0.97</v>
      </c>
      <c r="FB35" s="25">
        <v>0.97</v>
      </c>
      <c r="FC35" s="25">
        <v>0.97</v>
      </c>
      <c r="FD35" s="25">
        <v>0.97</v>
      </c>
      <c r="FE35" s="25">
        <v>0.97</v>
      </c>
      <c r="FF35" s="25">
        <v>0.97</v>
      </c>
      <c r="FG35" s="25">
        <v>0.97</v>
      </c>
      <c r="FH35" s="25">
        <v>0.97</v>
      </c>
      <c r="FI35" s="25">
        <v>0.97</v>
      </c>
      <c r="FJ35" s="25">
        <v>0.97</v>
      </c>
    </row>
    <row r="36" spans="1:171" s="16" customFormat="1">
      <c r="A36" s="38"/>
      <c r="B36" s="15" t="s">
        <v>50</v>
      </c>
      <c r="C36" s="15"/>
      <c r="D36" s="15" t="s">
        <v>35</v>
      </c>
      <c r="E36" s="15" t="s">
        <v>39</v>
      </c>
      <c r="F36" s="27">
        <f>0.99^4</f>
        <v>0.96059600999999994</v>
      </c>
      <c r="G36" s="27">
        <f t="shared" ref="G36:BR36" si="15">0.99^4</f>
        <v>0.96059600999999994</v>
      </c>
      <c r="H36" s="27">
        <f t="shared" si="15"/>
        <v>0.96059600999999994</v>
      </c>
      <c r="I36" s="27">
        <f t="shared" si="15"/>
        <v>0.96059600999999994</v>
      </c>
      <c r="J36" s="27">
        <f t="shared" si="15"/>
        <v>0.96059600999999994</v>
      </c>
      <c r="K36" s="27">
        <f t="shared" si="15"/>
        <v>0.96059600999999994</v>
      </c>
      <c r="L36" s="27">
        <f t="shared" si="15"/>
        <v>0.96059600999999994</v>
      </c>
      <c r="M36" s="27">
        <f t="shared" si="15"/>
        <v>0.96059600999999994</v>
      </c>
      <c r="N36" s="27">
        <f t="shared" si="15"/>
        <v>0.96059600999999994</v>
      </c>
      <c r="O36" s="27">
        <f t="shared" si="15"/>
        <v>0.96059600999999994</v>
      </c>
      <c r="P36" s="27">
        <f t="shared" si="15"/>
        <v>0.96059600999999994</v>
      </c>
      <c r="Q36" s="27">
        <f t="shared" si="15"/>
        <v>0.96059600999999994</v>
      </c>
      <c r="R36" s="27">
        <f t="shared" si="15"/>
        <v>0.96059600999999994</v>
      </c>
      <c r="S36" s="27">
        <f t="shared" si="15"/>
        <v>0.96059600999999994</v>
      </c>
      <c r="T36" s="27">
        <f t="shared" si="15"/>
        <v>0.96059600999999994</v>
      </c>
      <c r="U36" s="27">
        <f t="shared" si="15"/>
        <v>0.96059600999999994</v>
      </c>
      <c r="V36" s="27">
        <f t="shared" si="15"/>
        <v>0.96059600999999994</v>
      </c>
      <c r="W36" s="27">
        <f t="shared" si="15"/>
        <v>0.96059600999999994</v>
      </c>
      <c r="X36" s="27">
        <f t="shared" si="15"/>
        <v>0.96059600999999994</v>
      </c>
      <c r="Y36" s="27">
        <f t="shared" si="15"/>
        <v>0.96059600999999994</v>
      </c>
      <c r="Z36" s="27">
        <f t="shared" si="15"/>
        <v>0.96059600999999994</v>
      </c>
      <c r="AA36" s="27">
        <f t="shared" si="15"/>
        <v>0.96059600999999994</v>
      </c>
      <c r="AB36" s="27">
        <f t="shared" si="15"/>
        <v>0.96059600999999994</v>
      </c>
      <c r="AC36" s="27">
        <f t="shared" si="15"/>
        <v>0.96059600999999994</v>
      </c>
      <c r="AD36" s="27">
        <f t="shared" si="15"/>
        <v>0.96059600999999994</v>
      </c>
      <c r="AE36" s="27">
        <f t="shared" si="15"/>
        <v>0.96059600999999994</v>
      </c>
      <c r="AF36" s="27">
        <f t="shared" si="15"/>
        <v>0.96059600999999994</v>
      </c>
      <c r="AG36" s="27">
        <f t="shared" si="15"/>
        <v>0.96059600999999994</v>
      </c>
      <c r="AH36" s="27">
        <f t="shared" si="15"/>
        <v>0.96059600999999994</v>
      </c>
      <c r="AI36" s="27">
        <f t="shared" si="15"/>
        <v>0.96059600999999994</v>
      </c>
      <c r="AJ36" s="27">
        <f t="shared" si="15"/>
        <v>0.96059600999999994</v>
      </c>
      <c r="AK36" s="27">
        <f t="shared" si="15"/>
        <v>0.96059600999999994</v>
      </c>
      <c r="AL36" s="27">
        <f t="shared" si="15"/>
        <v>0.96059600999999994</v>
      </c>
      <c r="AM36" s="27">
        <f t="shared" si="15"/>
        <v>0.96059600999999994</v>
      </c>
      <c r="AN36" s="27">
        <f t="shared" si="15"/>
        <v>0.96059600999999994</v>
      </c>
      <c r="AO36" s="27">
        <f t="shared" si="15"/>
        <v>0.96059600999999994</v>
      </c>
      <c r="AP36" s="27">
        <f t="shared" si="15"/>
        <v>0.96059600999999994</v>
      </c>
      <c r="AQ36" s="27">
        <f t="shared" si="15"/>
        <v>0.96059600999999994</v>
      </c>
      <c r="AR36" s="27">
        <f t="shared" si="15"/>
        <v>0.96059600999999994</v>
      </c>
      <c r="AS36" s="27">
        <f t="shared" si="15"/>
        <v>0.96059600999999994</v>
      </c>
      <c r="AT36" s="27">
        <f t="shared" si="15"/>
        <v>0.96059600999999994</v>
      </c>
      <c r="AU36" s="27">
        <f t="shared" si="15"/>
        <v>0.96059600999999994</v>
      </c>
      <c r="AV36" s="27">
        <f t="shared" si="15"/>
        <v>0.96059600999999994</v>
      </c>
      <c r="AW36" s="27">
        <f t="shared" si="15"/>
        <v>0.96059600999999994</v>
      </c>
      <c r="AX36" s="27">
        <f t="shared" si="15"/>
        <v>0.96059600999999994</v>
      </c>
      <c r="AY36" s="27">
        <f t="shared" si="15"/>
        <v>0.96059600999999994</v>
      </c>
      <c r="AZ36" s="27">
        <f t="shared" si="15"/>
        <v>0.96059600999999994</v>
      </c>
      <c r="BA36" s="27">
        <f t="shared" si="15"/>
        <v>0.96059600999999994</v>
      </c>
      <c r="BB36" s="27">
        <f t="shared" si="15"/>
        <v>0.96059600999999994</v>
      </c>
      <c r="BC36" s="27">
        <f t="shared" si="15"/>
        <v>0.96059600999999994</v>
      </c>
      <c r="BD36" s="27">
        <f t="shared" si="15"/>
        <v>0.96059600999999994</v>
      </c>
      <c r="BE36" s="27">
        <f t="shared" si="15"/>
        <v>0.96059600999999994</v>
      </c>
      <c r="BF36" s="27">
        <f t="shared" si="15"/>
        <v>0.96059600999999994</v>
      </c>
      <c r="BG36" s="27">
        <f t="shared" si="15"/>
        <v>0.96059600999999994</v>
      </c>
      <c r="BH36" s="27">
        <f t="shared" si="15"/>
        <v>0.96059600999999994</v>
      </c>
      <c r="BI36" s="27">
        <f t="shared" si="15"/>
        <v>0.96059600999999994</v>
      </c>
      <c r="BJ36" s="27">
        <f t="shared" si="15"/>
        <v>0.96059600999999994</v>
      </c>
      <c r="BK36" s="27">
        <f t="shared" si="15"/>
        <v>0.96059600999999994</v>
      </c>
      <c r="BL36" s="27">
        <f t="shared" si="15"/>
        <v>0.96059600999999994</v>
      </c>
      <c r="BM36" s="27">
        <f t="shared" si="15"/>
        <v>0.96059600999999994</v>
      </c>
      <c r="BN36" s="27">
        <f t="shared" si="15"/>
        <v>0.96059600999999994</v>
      </c>
      <c r="BO36" s="27">
        <f t="shared" si="15"/>
        <v>0.96059600999999994</v>
      </c>
      <c r="BP36" s="27">
        <f t="shared" si="15"/>
        <v>0.96059600999999994</v>
      </c>
      <c r="BQ36" s="27">
        <f t="shared" si="15"/>
        <v>0.96059600999999994</v>
      </c>
      <c r="BR36" s="27">
        <f t="shared" si="15"/>
        <v>0.96059600999999994</v>
      </c>
      <c r="BS36" s="27">
        <f t="shared" ref="BS36:ED36" si="16">0.99^4</f>
        <v>0.96059600999999994</v>
      </c>
      <c r="BT36" s="27">
        <f t="shared" si="16"/>
        <v>0.96059600999999994</v>
      </c>
      <c r="BU36" s="27">
        <f t="shared" si="16"/>
        <v>0.96059600999999994</v>
      </c>
      <c r="BV36" s="27">
        <f t="shared" si="16"/>
        <v>0.96059600999999994</v>
      </c>
      <c r="BW36" s="27">
        <f t="shared" si="16"/>
        <v>0.96059600999999994</v>
      </c>
      <c r="BX36" s="27">
        <f t="shared" si="16"/>
        <v>0.96059600999999994</v>
      </c>
      <c r="BY36" s="27">
        <f t="shared" si="16"/>
        <v>0.96059600999999994</v>
      </c>
      <c r="BZ36" s="27">
        <f t="shared" si="16"/>
        <v>0.96059600999999994</v>
      </c>
      <c r="CA36" s="27">
        <f t="shared" si="16"/>
        <v>0.96059600999999994</v>
      </c>
      <c r="CB36" s="27">
        <f t="shared" si="16"/>
        <v>0.96059600999999994</v>
      </c>
      <c r="CC36" s="27">
        <f t="shared" si="16"/>
        <v>0.96059600999999994</v>
      </c>
      <c r="CD36" s="27">
        <f t="shared" si="16"/>
        <v>0.96059600999999994</v>
      </c>
      <c r="CE36" s="27">
        <f t="shared" si="16"/>
        <v>0.96059600999999994</v>
      </c>
      <c r="CF36" s="27">
        <f t="shared" si="16"/>
        <v>0.96059600999999994</v>
      </c>
      <c r="CG36" s="27">
        <f t="shared" si="16"/>
        <v>0.96059600999999994</v>
      </c>
      <c r="CH36" s="27">
        <f t="shared" si="16"/>
        <v>0.96059600999999994</v>
      </c>
      <c r="CI36" s="27">
        <f t="shared" si="16"/>
        <v>0.96059600999999994</v>
      </c>
      <c r="CJ36" s="27">
        <f t="shared" si="16"/>
        <v>0.96059600999999994</v>
      </c>
      <c r="CK36" s="27">
        <f t="shared" si="16"/>
        <v>0.96059600999999994</v>
      </c>
      <c r="CL36" s="27">
        <f t="shared" si="16"/>
        <v>0.96059600999999994</v>
      </c>
      <c r="CM36" s="27">
        <f t="shared" si="16"/>
        <v>0.96059600999999994</v>
      </c>
      <c r="CN36" s="27">
        <f t="shared" si="16"/>
        <v>0.96059600999999994</v>
      </c>
      <c r="CO36" s="27">
        <f t="shared" si="16"/>
        <v>0.96059600999999994</v>
      </c>
      <c r="CP36" s="27">
        <f t="shared" si="16"/>
        <v>0.96059600999999994</v>
      </c>
      <c r="CQ36" s="27">
        <f t="shared" si="16"/>
        <v>0.96059600999999994</v>
      </c>
      <c r="CR36" s="27">
        <f t="shared" si="16"/>
        <v>0.96059600999999994</v>
      </c>
      <c r="CS36" s="27">
        <f t="shared" si="16"/>
        <v>0.96059600999999994</v>
      </c>
      <c r="CT36" s="27">
        <f t="shared" si="16"/>
        <v>0.96059600999999994</v>
      </c>
      <c r="CU36" s="27">
        <f t="shared" si="16"/>
        <v>0.96059600999999994</v>
      </c>
      <c r="CV36" s="27">
        <f t="shared" si="16"/>
        <v>0.96059600999999994</v>
      </c>
      <c r="CW36" s="27">
        <f t="shared" si="16"/>
        <v>0.96059600999999994</v>
      </c>
      <c r="CX36" s="27">
        <f t="shared" si="16"/>
        <v>0.96059600999999994</v>
      </c>
      <c r="CY36" s="27">
        <f t="shared" si="16"/>
        <v>0.96059600999999994</v>
      </c>
      <c r="CZ36" s="27">
        <f t="shared" si="16"/>
        <v>0.96059600999999994</v>
      </c>
      <c r="DA36" s="27">
        <f t="shared" si="16"/>
        <v>0.96059600999999994</v>
      </c>
      <c r="DB36" s="27">
        <f t="shared" si="16"/>
        <v>0.96059600999999994</v>
      </c>
      <c r="DC36" s="27">
        <f t="shared" si="16"/>
        <v>0.96059600999999994</v>
      </c>
      <c r="DD36" s="27">
        <f t="shared" si="16"/>
        <v>0.96059600999999994</v>
      </c>
      <c r="DE36" s="27">
        <f t="shared" si="16"/>
        <v>0.96059600999999994</v>
      </c>
      <c r="DF36" s="27">
        <f t="shared" si="16"/>
        <v>0.96059600999999994</v>
      </c>
      <c r="DG36" s="27">
        <f t="shared" si="16"/>
        <v>0.96059600999999994</v>
      </c>
      <c r="DH36" s="27">
        <f t="shared" si="16"/>
        <v>0.96059600999999994</v>
      </c>
      <c r="DI36" s="27">
        <f t="shared" si="16"/>
        <v>0.96059600999999994</v>
      </c>
      <c r="DJ36" s="27">
        <f t="shared" si="16"/>
        <v>0.96059600999999994</v>
      </c>
      <c r="DK36" s="27">
        <f t="shared" si="16"/>
        <v>0.96059600999999994</v>
      </c>
      <c r="DL36" s="27">
        <f t="shared" si="16"/>
        <v>0.96059600999999994</v>
      </c>
      <c r="DM36" s="27">
        <f t="shared" si="16"/>
        <v>0.96059600999999994</v>
      </c>
      <c r="DN36" s="27">
        <f t="shared" si="16"/>
        <v>0.96059600999999994</v>
      </c>
      <c r="DO36" s="27">
        <f t="shared" si="16"/>
        <v>0.96059600999999994</v>
      </c>
      <c r="DP36" s="27">
        <f t="shared" si="16"/>
        <v>0.96059600999999994</v>
      </c>
      <c r="DQ36" s="27">
        <f t="shared" si="16"/>
        <v>0.96059600999999994</v>
      </c>
      <c r="DR36" s="27">
        <f t="shared" si="16"/>
        <v>0.96059600999999994</v>
      </c>
      <c r="DS36" s="27">
        <f t="shared" si="16"/>
        <v>0.96059600999999994</v>
      </c>
      <c r="DT36" s="27">
        <f t="shared" si="16"/>
        <v>0.96059600999999994</v>
      </c>
      <c r="DU36" s="27">
        <f t="shared" si="16"/>
        <v>0.96059600999999994</v>
      </c>
      <c r="DV36" s="27">
        <f t="shared" si="16"/>
        <v>0.96059600999999994</v>
      </c>
      <c r="DW36" s="27">
        <f t="shared" si="16"/>
        <v>0.96059600999999994</v>
      </c>
      <c r="DX36" s="27">
        <f t="shared" si="16"/>
        <v>0.96059600999999994</v>
      </c>
      <c r="DY36" s="27">
        <f t="shared" si="16"/>
        <v>0.96059600999999994</v>
      </c>
      <c r="DZ36" s="27">
        <f t="shared" si="16"/>
        <v>0.96059600999999994</v>
      </c>
      <c r="EA36" s="27">
        <f t="shared" si="16"/>
        <v>0.96059600999999994</v>
      </c>
      <c r="EB36" s="27">
        <f t="shared" si="16"/>
        <v>0.96059600999999994</v>
      </c>
      <c r="EC36" s="27">
        <f t="shared" si="16"/>
        <v>0.96059600999999994</v>
      </c>
      <c r="ED36" s="27">
        <f t="shared" si="16"/>
        <v>0.96059600999999994</v>
      </c>
      <c r="EE36" s="27">
        <f t="shared" ref="EE36:FJ36" si="17">0.99^4</f>
        <v>0.96059600999999994</v>
      </c>
      <c r="EF36" s="27">
        <f t="shared" si="17"/>
        <v>0.96059600999999994</v>
      </c>
      <c r="EG36" s="27">
        <f t="shared" si="17"/>
        <v>0.96059600999999994</v>
      </c>
      <c r="EH36" s="27">
        <f t="shared" si="17"/>
        <v>0.96059600999999994</v>
      </c>
      <c r="EI36" s="27">
        <f t="shared" si="17"/>
        <v>0.96059600999999994</v>
      </c>
      <c r="EJ36" s="27">
        <f t="shared" si="17"/>
        <v>0.96059600999999994</v>
      </c>
      <c r="EK36" s="27">
        <f t="shared" si="17"/>
        <v>0.96059600999999994</v>
      </c>
      <c r="EL36" s="27">
        <f t="shared" si="17"/>
        <v>0.96059600999999994</v>
      </c>
      <c r="EM36" s="27">
        <f t="shared" si="17"/>
        <v>0.96059600999999994</v>
      </c>
      <c r="EN36" s="27">
        <f t="shared" si="17"/>
        <v>0.96059600999999994</v>
      </c>
      <c r="EO36" s="27">
        <f t="shared" si="17"/>
        <v>0.96059600999999994</v>
      </c>
      <c r="EP36" s="27">
        <f t="shared" si="17"/>
        <v>0.96059600999999994</v>
      </c>
      <c r="EQ36" s="27">
        <f t="shared" si="17"/>
        <v>0.96059600999999994</v>
      </c>
      <c r="ER36" s="27">
        <f t="shared" si="17"/>
        <v>0.96059600999999994</v>
      </c>
      <c r="ES36" s="27">
        <f t="shared" si="17"/>
        <v>0.96059600999999994</v>
      </c>
      <c r="ET36" s="27">
        <f t="shared" si="17"/>
        <v>0.96059600999999994</v>
      </c>
      <c r="EU36" s="27">
        <f t="shared" si="17"/>
        <v>0.96059600999999994</v>
      </c>
      <c r="EV36" s="27">
        <f t="shared" si="17"/>
        <v>0.96059600999999994</v>
      </c>
      <c r="EW36" s="27">
        <f t="shared" si="17"/>
        <v>0.96059600999999994</v>
      </c>
      <c r="EX36" s="27">
        <f t="shared" si="17"/>
        <v>0.96059600999999994</v>
      </c>
      <c r="EY36" s="27">
        <f t="shared" si="17"/>
        <v>0.96059600999999994</v>
      </c>
      <c r="EZ36" s="27">
        <f t="shared" si="17"/>
        <v>0.96059600999999994</v>
      </c>
      <c r="FA36" s="27">
        <f t="shared" si="17"/>
        <v>0.96059600999999994</v>
      </c>
      <c r="FB36" s="27">
        <f t="shared" si="17"/>
        <v>0.96059600999999994</v>
      </c>
      <c r="FC36" s="27">
        <f t="shared" si="17"/>
        <v>0.96059600999999994</v>
      </c>
      <c r="FD36" s="27">
        <f t="shared" si="17"/>
        <v>0.96059600999999994</v>
      </c>
      <c r="FE36" s="27">
        <f t="shared" si="17"/>
        <v>0.96059600999999994</v>
      </c>
      <c r="FF36" s="27">
        <f t="shared" si="17"/>
        <v>0.96059600999999994</v>
      </c>
      <c r="FG36" s="27">
        <f t="shared" si="17"/>
        <v>0.96059600999999994</v>
      </c>
      <c r="FH36" s="27">
        <f t="shared" si="17"/>
        <v>0.96059600999999994</v>
      </c>
      <c r="FI36" s="27">
        <f t="shared" si="17"/>
        <v>0.96059600999999994</v>
      </c>
      <c r="FJ36" s="27">
        <f t="shared" si="17"/>
        <v>0.96059600999999994</v>
      </c>
    </row>
    <row r="37" spans="1:171" s="5" customFormat="1">
      <c r="A37" s="4" t="s">
        <v>14</v>
      </c>
      <c r="F37" s="23">
        <f>PRODUCT(F21:F36)</f>
        <v>1.0623677885273649E-4</v>
      </c>
      <c r="G37" s="23">
        <f t="shared" ref="G37:BR37" si="18">PRODUCT(G21:G36)</f>
        <v>1.337697769796195E-4</v>
      </c>
      <c r="H37" s="23">
        <f t="shared" si="18"/>
        <v>2.1209288765776539E-4</v>
      </c>
      <c r="I37" s="23">
        <f t="shared" si="18"/>
        <v>3.3766593807783087E-4</v>
      </c>
      <c r="J37" s="23">
        <f t="shared" si="18"/>
        <v>4.5290556876037395E-4</v>
      </c>
      <c r="K37" s="23">
        <f t="shared" si="18"/>
        <v>5.2993510273945598E-4</v>
      </c>
      <c r="L37" s="23">
        <f t="shared" si="18"/>
        <v>7.6449030444639609E-4</v>
      </c>
      <c r="M37" s="23">
        <f t="shared" si="18"/>
        <v>1.5674147565437533E-3</v>
      </c>
      <c r="N37" s="23">
        <f t="shared" si="18"/>
        <v>5.4234512212404332E-3</v>
      </c>
      <c r="O37" s="23">
        <f t="shared" si="18"/>
        <v>1.2022266942707827E-2</v>
      </c>
      <c r="P37" s="23">
        <f t="shared" si="18"/>
        <v>8.0556849371851459E-3</v>
      </c>
      <c r="Q37" s="23">
        <f t="shared" si="18"/>
        <v>4.5004749463783628E-3</v>
      </c>
      <c r="R37" s="23">
        <f t="shared" si="18"/>
        <v>4.3630502798083295E-3</v>
      </c>
      <c r="S37" s="23">
        <f t="shared" si="18"/>
        <v>5.617670748907011E-3</v>
      </c>
      <c r="T37" s="23">
        <f t="shared" si="18"/>
        <v>1.2080089838069319E-2</v>
      </c>
      <c r="U37" s="23">
        <f>PRODUCT(U21:U36)</f>
        <v>1.2109615256508803E-2</v>
      </c>
      <c r="V37" s="23">
        <f t="shared" si="18"/>
        <v>7.6644939830975672E-2</v>
      </c>
      <c r="W37" s="23">
        <f t="shared" si="18"/>
        <v>0.19913582714841693</v>
      </c>
      <c r="X37" s="23">
        <f t="shared" si="18"/>
        <v>0.27392755874118002</v>
      </c>
      <c r="Y37" s="23">
        <f t="shared" si="18"/>
        <v>0.25691706892007854</v>
      </c>
      <c r="Z37" s="23">
        <f t="shared" si="18"/>
        <v>0.2563953397886834</v>
      </c>
      <c r="AA37" s="23">
        <f t="shared" si="18"/>
        <v>0.28143851556214505</v>
      </c>
      <c r="AB37" s="23">
        <f t="shared" si="18"/>
        <v>0.29493789902571571</v>
      </c>
      <c r="AC37" s="23">
        <f t="shared" si="18"/>
        <v>0.29185100486415239</v>
      </c>
      <c r="AD37" s="23">
        <f t="shared" si="18"/>
        <v>0.28420330227274843</v>
      </c>
      <c r="AE37" s="23">
        <f t="shared" si="18"/>
        <v>0.28661937252685266</v>
      </c>
      <c r="AF37" s="23">
        <f t="shared" si="18"/>
        <v>0.29775368575229183</v>
      </c>
      <c r="AG37" s="23">
        <f t="shared" si="18"/>
        <v>0.30589272912471155</v>
      </c>
      <c r="AH37" s="23">
        <f t="shared" si="18"/>
        <v>0.30469758622271892</v>
      </c>
      <c r="AI37" s="23">
        <f t="shared" si="18"/>
        <v>0.29705325407711664</v>
      </c>
      <c r="AJ37" s="23">
        <f t="shared" si="18"/>
        <v>0.28890751464960174</v>
      </c>
      <c r="AK37" s="23">
        <f t="shared" si="18"/>
        <v>0.29064931538783201</v>
      </c>
      <c r="AL37" s="23">
        <f>PRODUCT(AL21:AL36)</f>
        <v>9.4795941877297271E-2</v>
      </c>
      <c r="AM37" s="23">
        <f t="shared" si="18"/>
        <v>0.28696331307583506</v>
      </c>
      <c r="AN37" s="23">
        <f t="shared" si="18"/>
        <v>0.24366849566857393</v>
      </c>
      <c r="AO37" s="23">
        <f t="shared" si="18"/>
        <v>0.27916503417333638</v>
      </c>
      <c r="AP37" s="23">
        <f t="shared" si="18"/>
        <v>0.30840593597098875</v>
      </c>
      <c r="AQ37" s="23">
        <f t="shared" si="18"/>
        <v>0.29769546486621451</v>
      </c>
      <c r="AR37" s="23">
        <f t="shared" si="18"/>
        <v>0.29769961917130733</v>
      </c>
      <c r="AS37" s="23">
        <f t="shared" si="18"/>
        <v>0.2992923192585728</v>
      </c>
      <c r="AT37" s="23">
        <f t="shared" si="18"/>
        <v>0.30689972664160869</v>
      </c>
      <c r="AU37" s="23">
        <f t="shared" si="18"/>
        <v>0.29825632228668447</v>
      </c>
      <c r="AV37" s="23">
        <f t="shared" si="18"/>
        <v>0.33491639941358181</v>
      </c>
      <c r="AW37" s="23">
        <f t="shared" si="18"/>
        <v>0.34974868423402078</v>
      </c>
      <c r="AX37" s="23">
        <f t="shared" si="18"/>
        <v>0.36099101893256036</v>
      </c>
      <c r="AY37" s="23">
        <f t="shared" si="18"/>
        <v>0.36759427283616297</v>
      </c>
      <c r="AZ37" s="23">
        <f t="shared" si="18"/>
        <v>0.37195087963276935</v>
      </c>
      <c r="BA37" s="23">
        <f t="shared" si="18"/>
        <v>0.32323683715041418</v>
      </c>
      <c r="BB37" s="23">
        <f t="shared" si="18"/>
        <v>0.35291369836565811</v>
      </c>
      <c r="BC37" s="23">
        <f t="shared" si="18"/>
        <v>0.30704689525699796</v>
      </c>
      <c r="BD37" s="23">
        <f t="shared" si="18"/>
        <v>0.29219645494771812</v>
      </c>
      <c r="BE37" s="23">
        <f t="shared" si="18"/>
        <v>0.28603367501542748</v>
      </c>
      <c r="BF37" s="23">
        <f t="shared" si="18"/>
        <v>0.30493946961911589</v>
      </c>
      <c r="BG37" s="23">
        <f t="shared" si="18"/>
        <v>0.30604513768621189</v>
      </c>
      <c r="BH37" s="23">
        <f t="shared" si="18"/>
        <v>0.32805743365191731</v>
      </c>
      <c r="BI37" s="23">
        <f t="shared" si="18"/>
        <v>0.27427763720587195</v>
      </c>
      <c r="BJ37" s="23">
        <f t="shared" si="18"/>
        <v>0.15906902411363502</v>
      </c>
      <c r="BK37" s="23">
        <f t="shared" si="18"/>
        <v>6.7264201153219573E-7</v>
      </c>
      <c r="BL37" s="23">
        <f t="shared" si="18"/>
        <v>0.18120791552295176</v>
      </c>
      <c r="BM37" s="23">
        <f t="shared" si="18"/>
        <v>3.4230353352075749E-2</v>
      </c>
      <c r="BN37" s="23">
        <f t="shared" si="18"/>
        <v>4.1186796611872214E-3</v>
      </c>
      <c r="BO37" s="23">
        <f t="shared" si="18"/>
        <v>0.13378477169517555</v>
      </c>
      <c r="BP37" s="23">
        <f t="shared" si="18"/>
        <v>3.150957160318664E-2</v>
      </c>
      <c r="BQ37" s="23">
        <f t="shared" si="18"/>
        <v>0.15647661591373266</v>
      </c>
      <c r="BR37" s="23">
        <f t="shared" si="18"/>
        <v>0.32059848083075337</v>
      </c>
      <c r="BS37" s="23">
        <f t="shared" ref="BS37:ED37" si="19">PRODUCT(BS21:BS36)</f>
        <v>0.33095519171989041</v>
      </c>
      <c r="BT37" s="23">
        <f t="shared" si="19"/>
        <v>0.34678400836786272</v>
      </c>
      <c r="BU37" s="23">
        <f t="shared" si="19"/>
        <v>0.34391559861492538</v>
      </c>
      <c r="BV37" s="23">
        <f t="shared" si="19"/>
        <v>0.35246196015455183</v>
      </c>
      <c r="BW37" s="23">
        <f t="shared" si="19"/>
        <v>0.36573226872228298</v>
      </c>
      <c r="BX37" s="23">
        <f t="shared" si="19"/>
        <v>0.37820547898573009</v>
      </c>
      <c r="BY37" s="23">
        <f t="shared" si="19"/>
        <v>0.38541441599713455</v>
      </c>
      <c r="BZ37" s="23">
        <f t="shared" si="19"/>
        <v>0.38501042896406579</v>
      </c>
      <c r="CA37" s="23">
        <f t="shared" si="19"/>
        <v>0.39259102879448299</v>
      </c>
      <c r="CB37" s="23">
        <f t="shared" si="19"/>
        <v>0.3866767068881426</v>
      </c>
      <c r="CC37" s="23">
        <f t="shared" si="19"/>
        <v>0.39603257256628621</v>
      </c>
      <c r="CD37" s="23">
        <f t="shared" si="19"/>
        <v>0.3961261856453932</v>
      </c>
      <c r="CE37" s="23">
        <f t="shared" si="19"/>
        <v>0.35478425064333491</v>
      </c>
      <c r="CF37" s="23">
        <f t="shared" si="19"/>
        <v>0.37957905350274768</v>
      </c>
      <c r="CG37" s="23">
        <f t="shared" si="19"/>
        <v>0.39455464431564369</v>
      </c>
      <c r="CH37" s="23">
        <f t="shared" si="19"/>
        <v>0.39275384340240749</v>
      </c>
      <c r="CI37" s="23">
        <f t="shared" si="19"/>
        <v>0.38690700281784068</v>
      </c>
      <c r="CJ37" s="23">
        <f t="shared" si="19"/>
        <v>0.39563849620779884</v>
      </c>
      <c r="CK37" s="23">
        <f t="shared" si="19"/>
        <v>0.39555239057995051</v>
      </c>
      <c r="CL37" s="23">
        <f t="shared" si="19"/>
        <v>0.39297203777651096</v>
      </c>
      <c r="CM37" s="23">
        <f t="shared" si="19"/>
        <v>0.39376946389314893</v>
      </c>
      <c r="CN37" s="23">
        <f t="shared" si="19"/>
        <v>0.39262618324422488</v>
      </c>
      <c r="CO37" s="23">
        <f t="shared" si="19"/>
        <v>0.39240777634665946</v>
      </c>
      <c r="CP37" s="23">
        <f t="shared" si="19"/>
        <v>0.39137538525562482</v>
      </c>
      <c r="CQ37" s="23">
        <f t="shared" si="19"/>
        <v>0.39203885656969301</v>
      </c>
      <c r="CR37" s="23">
        <f t="shared" si="19"/>
        <v>0.38361910622401313</v>
      </c>
      <c r="CS37" s="23">
        <f t="shared" si="19"/>
        <v>0.38719420571544438</v>
      </c>
      <c r="CT37" s="23">
        <f t="shared" si="19"/>
        <v>0.38803252148312412</v>
      </c>
      <c r="CU37" s="23">
        <f t="shared" si="19"/>
        <v>0.38664196152903557</v>
      </c>
      <c r="CV37" s="23">
        <f t="shared" si="19"/>
        <v>0.3863758009578297</v>
      </c>
      <c r="CW37" s="23">
        <f t="shared" si="19"/>
        <v>0.38434322415367211</v>
      </c>
      <c r="CX37" s="23">
        <f t="shared" si="19"/>
        <v>0.3884824176875758</v>
      </c>
      <c r="CY37" s="23">
        <f t="shared" si="19"/>
        <v>0.38273759931180368</v>
      </c>
      <c r="CZ37" s="23">
        <f t="shared" si="19"/>
        <v>0.38954990114610039</v>
      </c>
      <c r="DA37" s="23">
        <f t="shared" si="19"/>
        <v>0.38425154773089487</v>
      </c>
      <c r="DB37" s="23">
        <f t="shared" si="19"/>
        <v>0.17184113174077828</v>
      </c>
      <c r="DC37" s="23">
        <f t="shared" si="19"/>
        <v>0.36424876826324237</v>
      </c>
      <c r="DD37" s="23">
        <f t="shared" si="19"/>
        <v>0.18237874325292475</v>
      </c>
      <c r="DE37" s="23">
        <f t="shared" si="19"/>
        <v>4.6621304608470276E-2</v>
      </c>
      <c r="DF37" s="23">
        <f t="shared" si="19"/>
        <v>0</v>
      </c>
      <c r="DG37" s="23">
        <f t="shared" si="19"/>
        <v>3.2817035657677053E-2</v>
      </c>
      <c r="DH37" s="23">
        <f t="shared" si="19"/>
        <v>1.0065545303280072E-4</v>
      </c>
      <c r="DI37" s="23">
        <f t="shared" si="19"/>
        <v>4.2683602912879565E-2</v>
      </c>
      <c r="DJ37" s="23">
        <f t="shared" si="19"/>
        <v>0.335397489904327</v>
      </c>
      <c r="DK37" s="23">
        <f t="shared" si="19"/>
        <v>1.7043638158866007E-2</v>
      </c>
      <c r="DL37" s="23">
        <f t="shared" si="19"/>
        <v>8.0518831118958339E-3</v>
      </c>
      <c r="DM37" s="23">
        <f t="shared" si="19"/>
        <v>0.29533860625586866</v>
      </c>
      <c r="DN37" s="23">
        <f t="shared" si="19"/>
        <v>2.7434251590891822E-3</v>
      </c>
      <c r="DO37" s="23">
        <f t="shared" si="19"/>
        <v>0.31500492784796263</v>
      </c>
      <c r="DP37" s="23">
        <f t="shared" si="19"/>
        <v>0.12299356660282704</v>
      </c>
      <c r="DQ37" s="23">
        <f t="shared" si="19"/>
        <v>0.15250260681387864</v>
      </c>
      <c r="DR37" s="23">
        <f t="shared" si="19"/>
        <v>0.14387328937994759</v>
      </c>
      <c r="DS37" s="23">
        <f t="shared" si="19"/>
        <v>0.40881133687454019</v>
      </c>
      <c r="DT37" s="23">
        <f t="shared" si="19"/>
        <v>0.3407204526293775</v>
      </c>
      <c r="DU37" s="23">
        <f t="shared" si="19"/>
        <v>0.42631544967876167</v>
      </c>
      <c r="DV37" s="23">
        <f t="shared" si="19"/>
        <v>0.39110119853673037</v>
      </c>
      <c r="DW37" s="23">
        <f t="shared" si="19"/>
        <v>0.35173743472082758</v>
      </c>
      <c r="DX37" s="23">
        <f t="shared" si="19"/>
        <v>0.36215607814851325</v>
      </c>
      <c r="DY37" s="23">
        <f t="shared" si="19"/>
        <v>0.43932649020489245</v>
      </c>
      <c r="DZ37" s="23">
        <f t="shared" si="19"/>
        <v>0.42878251425669595</v>
      </c>
      <c r="EA37" s="23">
        <f t="shared" si="19"/>
        <v>0.41123276848993168</v>
      </c>
      <c r="EB37" s="23">
        <f t="shared" si="19"/>
        <v>0.22409080165457723</v>
      </c>
      <c r="EC37" s="23">
        <f t="shared" si="19"/>
        <v>0.43023849939485426</v>
      </c>
      <c r="ED37" s="23">
        <f t="shared" si="19"/>
        <v>0.42177229755827894</v>
      </c>
      <c r="EE37" s="23">
        <f t="shared" ref="EE37:FJ37" si="20">PRODUCT(EE21:EE36)</f>
        <v>0.40987407071403131</v>
      </c>
      <c r="EF37" s="23">
        <f t="shared" si="20"/>
        <v>0.44797261140831951</v>
      </c>
      <c r="EG37" s="23">
        <f t="shared" si="20"/>
        <v>0.44359584080040554</v>
      </c>
      <c r="EH37" s="23">
        <f t="shared" si="20"/>
        <v>0.43440488670404809</v>
      </c>
      <c r="EI37" s="23">
        <f t="shared" si="20"/>
        <v>0.43902191824356868</v>
      </c>
      <c r="EJ37" s="23">
        <f t="shared" si="20"/>
        <v>0.44713983573270616</v>
      </c>
      <c r="EK37" s="23">
        <f t="shared" si="20"/>
        <v>0.44986122449408461</v>
      </c>
      <c r="EL37" s="23">
        <f t="shared" si="20"/>
        <v>0.44044796481505438</v>
      </c>
      <c r="EM37" s="23">
        <f t="shared" si="20"/>
        <v>0.45608571877815168</v>
      </c>
      <c r="EN37" s="23">
        <f t="shared" si="20"/>
        <v>0.45701768868793596</v>
      </c>
      <c r="EO37" s="23">
        <f t="shared" si="20"/>
        <v>0.45744084070628677</v>
      </c>
      <c r="EP37" s="23">
        <f t="shared" si="20"/>
        <v>0.41696500911565454</v>
      </c>
      <c r="EQ37" s="23">
        <f t="shared" si="20"/>
        <v>0.45693140198611504</v>
      </c>
      <c r="ER37" s="23">
        <f t="shared" si="20"/>
        <v>0.45611087422493757</v>
      </c>
      <c r="ES37" s="23">
        <f t="shared" si="20"/>
        <v>0.45497030866840449</v>
      </c>
      <c r="ET37" s="23">
        <f t="shared" si="20"/>
        <v>0.4560648384131874</v>
      </c>
      <c r="EU37" s="23">
        <f t="shared" si="20"/>
        <v>0.45498551716591024</v>
      </c>
      <c r="EV37" s="23">
        <f t="shared" si="20"/>
        <v>0.4431825465169511</v>
      </c>
      <c r="EW37" s="23">
        <f t="shared" si="20"/>
        <v>0.45559356553465752</v>
      </c>
      <c r="EX37" s="23">
        <f t="shared" si="20"/>
        <v>0.45716530374659931</v>
      </c>
      <c r="EY37" s="23">
        <f t="shared" si="20"/>
        <v>0.31955406989472829</v>
      </c>
      <c r="EZ37" s="23">
        <f t="shared" si="20"/>
        <v>0.38171880300603073</v>
      </c>
      <c r="FA37" s="23">
        <f t="shared" si="20"/>
        <v>0.35893283745798665</v>
      </c>
      <c r="FB37" s="23">
        <f t="shared" si="20"/>
        <v>0.41183058003287981</v>
      </c>
      <c r="FC37" s="23">
        <f t="shared" si="20"/>
        <v>0.37863259935297078</v>
      </c>
      <c r="FD37" s="23">
        <f t="shared" si="20"/>
        <v>0.28408572754514383</v>
      </c>
      <c r="FE37" s="23">
        <f t="shared" si="20"/>
        <v>0.34038979319732432</v>
      </c>
      <c r="FF37" s="23">
        <f t="shared" si="20"/>
        <v>0.35436864099667487</v>
      </c>
      <c r="FG37" s="23">
        <f t="shared" si="20"/>
        <v>0.35040945668909862</v>
      </c>
      <c r="FH37" s="23">
        <f t="shared" si="20"/>
        <v>0.39889091440693869</v>
      </c>
      <c r="FI37" s="23">
        <f t="shared" si="20"/>
        <v>0.43500284986153437</v>
      </c>
      <c r="FJ37" s="23">
        <f t="shared" si="20"/>
        <v>0.45267050554222416</v>
      </c>
    </row>
    <row r="38" spans="1:171">
      <c r="A38" s="36" t="s">
        <v>51</v>
      </c>
      <c r="B38" s="6" t="s">
        <v>52</v>
      </c>
      <c r="C38" s="6"/>
      <c r="D38" s="6" t="s">
        <v>53</v>
      </c>
      <c r="E38" s="6" t="s">
        <v>8</v>
      </c>
      <c r="F38" s="22">
        <f>EXP(-((2*PI()*'WFE budget'!$B$2/F62)^2))</f>
        <v>0.24959563792460171</v>
      </c>
      <c r="G38" s="22">
        <f>EXP(-((2*PI()*'WFE budget'!$B$2/G62)^2))</f>
        <v>0.25824276185244932</v>
      </c>
      <c r="H38" s="22">
        <f>EXP(-((2*PI()*'WFE budget'!$B$2/H62)^2))</f>
        <v>0.26685877656473073</v>
      </c>
      <c r="I38" s="22">
        <f>EXP(-((2*PI()*'WFE budget'!$B$2/I62)^2))</f>
        <v>0.27543730009461698</v>
      </c>
      <c r="J38" s="22">
        <f>EXP(-((2*PI()*'WFE budget'!$B$2/J62)^2))</f>
        <v>0.28397243301413883</v>
      </c>
      <c r="K38" s="22">
        <f>EXP(-((2*PI()*'WFE budget'!$B$2/K62)^2))</f>
        <v>0.29245873765683889</v>
      </c>
      <c r="L38" s="22">
        <f>EXP(-((2*PI()*'WFE budget'!$B$2/L62)^2))</f>
        <v>0.30089121704594379</v>
      </c>
      <c r="M38" s="22">
        <f>EXP(-((2*PI()*'WFE budget'!$B$2/M62)^2))</f>
        <v>0.30926529374112843</v>
      </c>
      <c r="N38" s="22">
        <f>EXP(-((2*PI()*'WFE budget'!$B$2/N62)^2))</f>
        <v>0.31757678878288309</v>
      </c>
      <c r="O38" s="22">
        <f>EXP(-((2*PI()*'WFE budget'!$B$2/O62)^2))</f>
        <v>0.32582190088336838</v>
      </c>
      <c r="P38" s="22">
        <f>EXP(-((2*PI()*'WFE budget'!$B$2/P62)^2))</f>
        <v>0.33399718598613187</v>
      </c>
      <c r="Q38" s="22">
        <f>EXP(-((2*PI()*'WFE budget'!$B$2/Q62)^2))</f>
        <v>0.34209953729384013</v>
      </c>
      <c r="R38" s="22">
        <f>EXP(-((2*PI()*'WFE budget'!$B$2/R62)^2))</f>
        <v>0.35012616584294398</v>
      </c>
      <c r="S38" s="22">
        <f>EXP(-((2*PI()*'WFE budget'!$B$2/S62)^2))</f>
        <v>0.35807458168664874</v>
      </c>
      <c r="T38" s="22">
        <f>EXP(-((2*PI()*'WFE budget'!$B$2/T62)^2))</f>
        <v>0.36594257573241967</v>
      </c>
      <c r="U38" s="22">
        <f>EXP(-((2*PI()*'WFE budget'!$B$2/U62)^2))</f>
        <v>0.37372820226726233</v>
      </c>
      <c r="V38" s="22">
        <f>EXP(-((2*PI()*'WFE budget'!$B$2/V62)^2))</f>
        <v>0.3814297621929385</v>
      </c>
      <c r="W38" s="22">
        <f>EXP(-((2*PI()*'WFE budget'!$B$2/W62)^2))</f>
        <v>0.38904578698387637</v>
      </c>
      <c r="X38" s="22">
        <f>EXP(-((2*PI()*'WFE budget'!$B$2/X62)^2))</f>
        <v>0.39657502337263256</v>
      </c>
      <c r="Y38" s="22">
        <f>EXP(-((2*PI()*'WFE budget'!$B$2/Y62)^2))</f>
        <v>0.40401641876115363</v>
      </c>
      <c r="Z38" s="22">
        <f>EXP(-((2*PI()*'WFE budget'!$B$2/Z62)^2))</f>
        <v>0.4113691073506251</v>
      </c>
      <c r="AA38" s="22">
        <f>EXP(-((2*PI()*'WFE budget'!$B$2/AA62)^2))</f>
        <v>0.41863239697822158</v>
      </c>
      <c r="AB38" s="22">
        <f>EXP(-((2*PI()*'WFE budget'!$B$2/AB62)^2))</f>
        <v>0.42580575664546577</v>
      </c>
      <c r="AC38" s="22">
        <f>EXP(-((2*PI()*'WFE budget'!$B$2/AC62)^2))</f>
        <v>0.43288880472003843</v>
      </c>
      <c r="AD38" s="22">
        <f>EXP(-((2*PI()*'WFE budget'!$B$2/AD62)^2))</f>
        <v>0.43988129779065455</v>
      </c>
      <c r="AE38" s="22">
        <f>EXP(-((2*PI()*'WFE budget'!$B$2/AE62)^2))</f>
        <v>0.44678312015295041</v>
      </c>
      <c r="AF38" s="22">
        <f>EXP(-((2*PI()*'WFE budget'!$B$2/AF62)^2))</f>
        <v>0.45359427390311474</v>
      </c>
      <c r="AG38" s="22">
        <f>EXP(-((2*PI()*'WFE budget'!$B$2/AG62)^2))</f>
        <v>0.46031486961518836</v>
      </c>
      <c r="AH38" s="22">
        <f>EXP(-((2*PI()*'WFE budget'!$B$2/AH62)^2))</f>
        <v>0.46694511757747892</v>
      </c>
      <c r="AI38" s="22">
        <f>EXP(-((2*PI()*'WFE budget'!$B$2/AI62)^2))</f>
        <v>0.47348531956334522</v>
      </c>
      <c r="AJ38" s="22">
        <f>EXP(-((2*PI()*'WFE budget'!$B$2/AJ62)^2))</f>
        <v>0.47993586111163689</v>
      </c>
      <c r="AK38" s="22">
        <f>EXP(-((2*PI()*'WFE budget'!$B$2/AK62)^2))</f>
        <v>0.48629720429231071</v>
      </c>
      <c r="AL38" s="22">
        <f>EXP(-((2*PI()*'WFE budget'!$B$2/AL62)^2))</f>
        <v>0.49256988093312598</v>
      </c>
      <c r="AM38" s="22">
        <f>EXP(-((2*PI()*'WFE budget'!$B$2/AM62)^2))</f>
        <v>0.49875448628383595</v>
      </c>
      <c r="AN38" s="22">
        <f>EXP(-((2*PI()*'WFE budget'!$B$2/AN62)^2))</f>
        <v>0.50485167309489931</v>
      </c>
      <c r="AO38" s="22">
        <f>EXP(-((2*PI()*'WFE budget'!$B$2/AO62)^2))</f>
        <v>0.51086214608843183</v>
      </c>
      <c r="AP38" s="22">
        <f>EXP(-((2*PI()*'WFE budget'!$B$2/AP62)^2))</f>
        <v>0.51678665679985392</v>
      </c>
      <c r="AQ38" s="22">
        <f>EXP(-((2*PI()*'WFE budget'!$B$2/AQ62)^2))</f>
        <v>0.52262599876948757</v>
      </c>
      <c r="AR38" s="22">
        <f>EXP(-((2*PI()*'WFE budget'!$B$2/AR62)^2))</f>
        <v>0.52838100306416536</v>
      </c>
      <c r="AS38" s="22">
        <f>EXP(-((2*PI()*'WFE budget'!$B$2/AS62)^2))</f>
        <v>0.53405253410974984</v>
      </c>
      <c r="AT38" s="22">
        <f>EXP(-((2*PI()*'WFE budget'!$B$2/AT62)^2))</f>
        <v>0.53964148581629734</v>
      </c>
      <c r="AU38" s="22">
        <f>EXP(-((2*PI()*'WFE budget'!$B$2/AU62)^2))</f>
        <v>0.54514877797844064</v>
      </c>
      <c r="AV38" s="22">
        <f>EXP(-((2*PI()*'WFE budget'!$B$2/AV62)^2))</f>
        <v>0.55057535293439175</v>
      </c>
      <c r="AW38" s="22">
        <f>EXP(-((2*PI()*'WFE budget'!$B$2/AW62)^2))</f>
        <v>0.55592217246778519</v>
      </c>
      <c r="AX38" s="22">
        <f>EXP(-((2*PI()*'WFE budget'!$B$2/AX62)^2))</f>
        <v>0.56119021493737664</v>
      </c>
      <c r="AY38" s="22">
        <f>EXP(-((2*PI()*'WFE budget'!$B$2/AY62)^2))</f>
        <v>0.56638047262039592</v>
      </c>
      <c r="AZ38" s="22">
        <f>EXP(-((2*PI()*'WFE budget'!$B$2/AZ62)^2))</f>
        <v>0.5714939492561002</v>
      </c>
      <c r="BA38" s="22">
        <f>EXP(-((2*PI()*'WFE budget'!$B$2/BA62)^2))</f>
        <v>0.57653165777681059</v>
      </c>
      <c r="BB38" s="22">
        <f>EXP(-((2*PI()*'WFE budget'!$B$2/BB62)^2))</f>
        <v>0.58149461821441062</v>
      </c>
      <c r="BC38" s="22">
        <f>EXP(-((2*PI()*'WFE budget'!$B$2/BC62)^2))</f>
        <v>0.58638385577096441</v>
      </c>
      <c r="BD38" s="22">
        <f>EXP(-((2*PI()*'WFE budget'!$B$2/BD62)^2))</f>
        <v>0.59120039904275679</v>
      </c>
      <c r="BE38" s="22">
        <f>EXP(-((2*PI()*'WFE budget'!$B$2/BE62)^2))</f>
        <v>0.59594527838767497</v>
      </c>
      <c r="BF38" s="22">
        <f>EXP(-((2*PI()*'WFE budget'!$B$2/BF62)^2))</f>
        <v>0.60061952442644551</v>
      </c>
      <c r="BG38" s="22">
        <f>EXP(-((2*PI()*'WFE budget'!$B$2/BG62)^2))</f>
        <v>0.60522416666879342</v>
      </c>
      <c r="BH38" s="22">
        <f>EXP(-((2*PI()*'WFE budget'!$B$2/BH62)^2))</f>
        <v>0.60976023225613607</v>
      </c>
      <c r="BI38" s="22">
        <f>EXP(-((2*PI()*'WFE budget'!$B$2/BI62)^2))</f>
        <v>0.61422874481291945</v>
      </c>
      <c r="BJ38" s="22">
        <f>EXP(-((2*PI()*'WFE budget'!$B$2/BJ62)^2))</f>
        <v>0.61863072339919456</v>
      </c>
      <c r="BK38" s="22">
        <f>EXP(-((2*PI()*'WFE budget'!$B$2/BK62)^2))</f>
        <v>0.62296718155748243</v>
      </c>
      <c r="BL38" s="22">
        <f>EXP(-((2*PI()*'WFE budget'!$B$2/BL62)^2))</f>
        <v>0.62723912644740787</v>
      </c>
      <c r="BM38" s="22">
        <f>EXP(-((2*PI()*'WFE budget'!$B$2/BM62)^2))</f>
        <v>0.63144755806198971</v>
      </c>
      <c r="BN38" s="22">
        <f>EXP(-((2*PI()*'WFE budget'!$B$2/BN62)^2))</f>
        <v>0.63559346851985987</v>
      </c>
      <c r="BO38" s="22">
        <f>EXP(-((2*PI()*'WFE budget'!$B$2/BO62)^2))</f>
        <v>0.63967784142804407</v>
      </c>
      <c r="BP38" s="22">
        <f>EXP(-((2*PI()*'WFE budget'!$B$2/BP62)^2))</f>
        <v>0.64370165131028312</v>
      </c>
      <c r="BQ38" s="22">
        <f>EXP(-((2*PI()*'WFE budget'!$B$2/BQ62)^2))</f>
        <v>0.64766586309618934</v>
      </c>
      <c r="BR38" s="22">
        <f>EXP(-((2*PI()*'WFE budget'!$B$2/BR62)^2))</f>
        <v>0.65157143166684328</v>
      </c>
      <c r="BS38" s="22">
        <f>EXP(-((2*PI()*'WFE budget'!$B$2/BS62)^2))</f>
        <v>0.65541930145271321</v>
      </c>
      <c r="BT38" s="22">
        <f>EXP(-((2*PI()*'WFE budget'!$B$2/BT62)^2))</f>
        <v>0.65921040608005332</v>
      </c>
      <c r="BU38" s="22">
        <f>EXP(-((2*PI()*'WFE budget'!$B$2/BU62)^2))</f>
        <v>0.66294566806218724</v>
      </c>
      <c r="BV38" s="22">
        <f>EXP(-((2*PI()*'WFE budget'!$B$2/BV62)^2))</f>
        <v>0.66662599853231708</v>
      </c>
      <c r="BW38" s="22">
        <f>EXP(-((2*PI()*'WFE budget'!$B$2/BW62)^2))</f>
        <v>0.67025229701472433</v>
      </c>
      <c r="BX38" s="22">
        <f>EXP(-((2*PI()*'WFE budget'!$B$2/BX62)^2))</f>
        <v>0.67382545123143389</v>
      </c>
      <c r="BY38" s="22">
        <f>EXP(-((2*PI()*'WFE budget'!$B$2/BY62)^2))</f>
        <v>0.67734633694160939</v>
      </c>
      <c r="BZ38" s="22">
        <f>EXP(-((2*PI()*'WFE budget'!$B$2/BZ62)^2))</f>
        <v>0.68081581781113276</v>
      </c>
      <c r="CA38" s="22">
        <f>EXP(-((2*PI()*'WFE budget'!$B$2/CA62)^2))</f>
        <v>0.68423474530998618</v>
      </c>
      <c r="CB38" s="22">
        <f>EXP(-((2*PI()*'WFE budget'!$B$2/CB62)^2))</f>
        <v>0.68760395863522583</v>
      </c>
      <c r="CC38" s="22">
        <f>EXP(-((2*PI()*'WFE budget'!$B$2/CC62)^2))</f>
        <v>0.69092428465747702</v>
      </c>
      <c r="CD38" s="22">
        <f>EXP(-((2*PI()*'WFE budget'!$B$2/CD62)^2))</f>
        <v>0.69419653788902769</v>
      </c>
      <c r="CE38" s="22">
        <f>EXP(-((2*PI()*'WFE budget'!$B$2/CE62)^2))</f>
        <v>0.69742152047172778</v>
      </c>
      <c r="CF38" s="22">
        <f>EXP(-((2*PI()*'WFE budget'!$B$2/CF62)^2))</f>
        <v>0.70060002218302364</v>
      </c>
      <c r="CG38" s="22">
        <f>EXP(-((2*PI()*'WFE budget'!$B$2/CG62)^2))</f>
        <v>0.70373282045857588</v>
      </c>
      <c r="CH38" s="22">
        <f>EXP(-((2*PI()*'WFE budget'!$B$2/CH62)^2))</f>
        <v>0.70682068043001323</v>
      </c>
      <c r="CI38" s="22">
        <f>EXP(-((2*PI()*'WFE budget'!$B$2/CI62)^2))</f>
        <v>0.70986435497647815</v>
      </c>
      <c r="CJ38" s="22">
        <f>EXP(-((2*PI()*'WFE budget'!$B$2/CJ62)^2))</f>
        <v>0.71286458478871584</v>
      </c>
      <c r="CK38" s="22">
        <f>EXP(-((2*PI()*'WFE budget'!$B$2/CK62)^2))</f>
        <v>0.71582209844454125</v>
      </c>
      <c r="CL38" s="22">
        <f>EXP(-((2*PI()*'WFE budget'!$B$2/CL62)^2))</f>
        <v>0.71873761249460932</v>
      </c>
      <c r="CM38" s="22">
        <f>EXP(-((2*PI()*'WFE budget'!$B$2/CM62)^2))</f>
        <v>0.72161183155748265</v>
      </c>
      <c r="CN38" s="22">
        <f>EXP(-((2*PI()*'WFE budget'!$B$2/CN62)^2))</f>
        <v>0.72444544842306824</v>
      </c>
      <c r="CO38" s="22">
        <f>EXP(-((2*PI()*'WFE budget'!$B$2/CO62)^2))</f>
        <v>0.72723914416355995</v>
      </c>
      <c r="CP38" s="22">
        <f>EXP(-((2*PI()*'WFE budget'!$B$2/CP62)^2))</f>
        <v>0.7299935882510874</v>
      </c>
      <c r="CQ38" s="22">
        <f>EXP(-((2*PI()*'WFE budget'!$B$2/CQ62)^2))</f>
        <v>0.73270943868132776</v>
      </c>
      <c r="CR38" s="22">
        <f>EXP(-((2*PI()*'WFE budget'!$B$2/CR62)^2))</f>
        <v>0.73538734210239598</v>
      </c>
      <c r="CS38" s="22">
        <f>EXP(-((2*PI()*'WFE budget'!$B$2/CS62)^2))</f>
        <v>0.7380279339483764</v>
      </c>
      <c r="CT38" s="22">
        <f>EXP(-((2*PI()*'WFE budget'!$B$2/CT62)^2))</f>
        <v>0.7406318385769084</v>
      </c>
      <c r="CU38" s="22">
        <f>EXP(-((2*PI()*'WFE budget'!$B$2/CU62)^2))</f>
        <v>0.74319966941028048</v>
      </c>
      <c r="CV38" s="22">
        <f>EXP(-((2*PI()*'WFE budget'!$B$2/CV62)^2))</f>
        <v>0.74573202907953429</v>
      </c>
      <c r="CW38" s="22">
        <f>EXP(-((2*PI()*'WFE budget'!$B$2/CW62)^2))</f>
        <v>0.74822950957110967</v>
      </c>
      <c r="CX38" s="22">
        <f>EXP(-((2*PI()*'WFE budget'!$B$2/CX62)^2))</f>
        <v>0.75069269237560898</v>
      </c>
      <c r="CY38" s="22">
        <f>EXP(-((2*PI()*'WFE budget'!$B$2/CY62)^2))</f>
        <v>0.75312214863827986</v>
      </c>
      <c r="CZ38" s="22">
        <f>EXP(-((2*PI()*'WFE budget'!$B$2/CZ62)^2))</f>
        <v>0.75551843931086105</v>
      </c>
      <c r="DA38" s="22">
        <f>EXP(-((2*PI()*'WFE budget'!$B$2/DA62)^2))</f>
        <v>0.75788211530444993</v>
      </c>
      <c r="DB38" s="22">
        <f>EXP(-((2*PI()*'WFE budget'!$B$2/DB62)^2))</f>
        <v>0.7602137176430912</v>
      </c>
      <c r="DC38" s="22">
        <f>EXP(-((2*PI()*'WFE budget'!$B$2/DC62)^2))</f>
        <v>0.76251377761780104</v>
      </c>
      <c r="DD38" s="22">
        <f>EXP(-((2*PI()*'WFE budget'!$B$2/DD62)^2))</f>
        <v>0.76478281694077155</v>
      </c>
      <c r="DE38" s="22">
        <f>EXP(-((2*PI()*'WFE budget'!$B$2/DE62)^2))</f>
        <v>0.76702134789951737</v>
      </c>
      <c r="DF38" s="22">
        <f>EXP(-((2*PI()*'WFE budget'!$B$2/DF62)^2))</f>
        <v>0.76922987351074945</v>
      </c>
      <c r="DG38" s="22">
        <f>EXP(-((2*PI()*'WFE budget'!$B$2/DG62)^2))</f>
        <v>0.77140888767378069</v>
      </c>
      <c r="DH38" s="22">
        <f>EXP(-((2*PI()*'WFE budget'!$B$2/DH62)^2))</f>
        <v>0.77355887532327949</v>
      </c>
      <c r="DI38" s="22">
        <f>EXP(-((2*PI()*'WFE budget'!$B$2/DI62)^2))</f>
        <v>0.7756803125812145</v>
      </c>
      <c r="DJ38" s="22">
        <f>EXP(-((2*PI()*'WFE budget'!$B$2/DJ62)^2))</f>
        <v>0.77777366690783678</v>
      </c>
      <c r="DK38" s="22">
        <f>EXP(-((2*PI()*'WFE budget'!$B$2/DK62)^2))</f>
        <v>0.77983939725157048</v>
      </c>
      <c r="DL38" s="22">
        <f>EXP(-((2*PI()*'WFE budget'!$B$2/DL62)^2))</f>
        <v>0.78187795419768735</v>
      </c>
      <c r="DM38" s="22">
        <f>EXP(-((2*PI()*'WFE budget'!$B$2/DM62)^2))</f>
        <v>0.78388978011565913</v>
      </c>
      <c r="DN38" s="22">
        <f>EXP(-((2*PI()*'WFE budget'!$B$2/DN62)^2))</f>
        <v>0.78587530930509031</v>
      </c>
      <c r="DO38" s="22">
        <f>EXP(-((2*PI()*'WFE budget'!$B$2/DO62)^2))</f>
        <v>0.78783496814014276</v>
      </c>
      <c r="DP38" s="22">
        <f>EXP(-((2*PI()*'WFE budget'!$B$2/DP62)^2))</f>
        <v>0.78976917521237644</v>
      </c>
      <c r="DQ38" s="22">
        <f>EXP(-((2*PI()*'WFE budget'!$B$2/DQ62)^2))</f>
        <v>0.79167834147193772</v>
      </c>
      <c r="DR38" s="22">
        <f>EXP(-((2*PI()*'WFE budget'!$B$2/DR62)^2))</f>
        <v>0.79356287036703543</v>
      </c>
      <c r="DS38" s="22">
        <f>EXP(-((2*PI()*'WFE budget'!$B$2/DS62)^2))</f>
        <v>0.79542315798165109</v>
      </c>
      <c r="DT38" s="22">
        <f>EXP(-((2*PI()*'WFE budget'!$B$2/DT62)^2))</f>
        <v>0.79725959317143968</v>
      </c>
      <c r="DU38" s="22">
        <f>EXP(-((2*PI()*'WFE budget'!$B$2/DU62)^2))</f>
        <v>0.79907255769778207</v>
      </c>
      <c r="DV38" s="22">
        <f>EXP(-((2*PI()*'WFE budget'!$B$2/DV62)^2))</f>
        <v>0.80086242635995486</v>
      </c>
      <c r="DW38" s="22">
        <f>EXP(-((2*PI()*'WFE budget'!$B$2/DW62)^2))</f>
        <v>0.80262956712539213</v>
      </c>
      <c r="DX38" s="22">
        <f>EXP(-((2*PI()*'WFE budget'!$B$2/DX62)^2))</f>
        <v>0.80437434125801688</v>
      </c>
      <c r="DY38" s="22">
        <f>EXP(-((2*PI()*'WFE budget'!$B$2/DY62)^2))</f>
        <v>0.80609710344462426</v>
      </c>
      <c r="DZ38" s="22">
        <f>EXP(-((2*PI()*'WFE budget'!$B$2/DZ62)^2))</f>
        <v>0.80779820191930429</v>
      </c>
      <c r="EA38" s="22">
        <f>EXP(-((2*PI()*'WFE budget'!$B$2/EA62)^2))</f>
        <v>0.80947797858589388</v>
      </c>
      <c r="EB38" s="22">
        <f>EXP(-((2*PI()*'WFE budget'!$B$2/EB62)^2))</f>
        <v>0.81113676913845589</v>
      </c>
      <c r="EC38" s="22">
        <f>EXP(-((2*PI()*'WFE budget'!$B$2/EC62)^2))</f>
        <v>0.81277490317977896</v>
      </c>
      <c r="ED38" s="22">
        <f>EXP(-((2*PI()*'WFE budget'!$B$2/ED62)^2))</f>
        <v>0.81439270433790334</v>
      </c>
      <c r="EE38" s="22">
        <f>EXP(-((2*PI()*'WFE budget'!$B$2/EE62)^2))</f>
        <v>0.81599049038067384</v>
      </c>
      <c r="EF38" s="22">
        <f>EXP(-((2*PI()*'WFE budget'!$B$2/EF62)^2))</f>
        <v>0.81756857332832777</v>
      </c>
      <c r="EG38" s="22">
        <f>EXP(-((2*PI()*'WFE budget'!$B$2/EG62)^2))</f>
        <v>0.81912725956412669</v>
      </c>
      <c r="EH38" s="22">
        <f>EXP(-((2*PI()*'WFE budget'!$B$2/EH62)^2))</f>
        <v>0.82066684994304173</v>
      </c>
      <c r="EI38" s="22">
        <f>EXP(-((2*PI()*'WFE budget'!$B$2/EI62)^2))</f>
        <v>0.82218763989850752</v>
      </c>
      <c r="EJ38" s="22">
        <f>EXP(-((2*PI()*'WFE budget'!$B$2/EJ62)^2))</f>
        <v>0.82368991954725634</v>
      </c>
      <c r="EK38" s="22">
        <f>EXP(-((2*PI()*'WFE budget'!$B$2/EK62)^2))</f>
        <v>0.82517397379225155</v>
      </c>
      <c r="EL38" s="22">
        <f>EXP(-((2*PI()*'WFE budget'!$B$2/EL62)^2))</f>
        <v>0.82664008242373643</v>
      </c>
      <c r="EM38" s="22">
        <f>EXP(-((2*PI()*'WFE budget'!$B$2/EM62)^2))</f>
        <v>0.82808852021841639</v>
      </c>
      <c r="EN38" s="22">
        <f>EXP(-((2*PI()*'WFE budget'!$B$2/EN62)^2))</f>
        <v>0.82951955703679703</v>
      </c>
      <c r="EO38" s="22">
        <f>EXP(-((2*PI()*'WFE budget'!$B$2/EO62)^2))</f>
        <v>0.83093345791869588</v>
      </c>
      <c r="EP38" s="22">
        <f>EXP(-((2*PI()*'WFE budget'!$B$2/EP62)^2))</f>
        <v>0.83233048317695235</v>
      </c>
      <c r="EQ38" s="22">
        <f>EXP(-((2*PI()*'WFE budget'!$B$2/EQ62)^2))</f>
        <v>0.83371088848935671</v>
      </c>
      <c r="ER38" s="22">
        <f>EXP(-((2*PI()*'WFE budget'!$B$2/ER62)^2))</f>
        <v>0.83507492498882196</v>
      </c>
      <c r="ES38" s="22">
        <f>EXP(-((2*PI()*'WFE budget'!$B$2/ES62)^2))</f>
        <v>0.83642283935182238</v>
      </c>
      <c r="ET38" s="22">
        <f>EXP(-((2*PI()*'WFE budget'!$B$2/ET62)^2))</f>
        <v>0.8377548738851236</v>
      </c>
      <c r="EU38" s="22">
        <f>EXP(-((2*PI()*'WFE budget'!$B$2/EU62)^2))</f>
        <v>0.83907126661082687</v>
      </c>
      <c r="EV38" s="22">
        <f>EXP(-((2*PI()*'WFE budget'!$B$2/EV62)^2))</f>
        <v>0.84037225134975657</v>
      </c>
      <c r="EW38" s="22">
        <f>EXP(-((2*PI()*'WFE budget'!$B$2/EW62)^2))</f>
        <v>0.8416580578032109</v>
      </c>
      <c r="EX38" s="22">
        <f>EXP(-((2*PI()*'WFE budget'!$B$2/EX62)^2))</f>
        <v>0.84292891163310724</v>
      </c>
      <c r="EY38" s="22">
        <f>EXP(-((2*PI()*'WFE budget'!$B$2/EY62)^2))</f>
        <v>0.8441850345405425</v>
      </c>
      <c r="EZ38" s="22">
        <f>EXP(-((2*PI()*'WFE budget'!$B$2/EZ62)^2))</f>
        <v>0.84542664434279824</v>
      </c>
      <c r="FA38" s="22">
        <f>EXP(-((2*PI()*'WFE budget'!$B$2/FA62)^2))</f>
        <v>0.8466539550488138</v>
      </c>
      <c r="FB38" s="22">
        <f>EXP(-((2*PI()*'WFE budget'!$B$2/FB62)^2))</f>
        <v>0.84786717693315572</v>
      </c>
      <c r="FC38" s="22">
        <f>EXP(-((2*PI()*'WFE budget'!$B$2/FC62)^2))</f>
        <v>0.84906651660850718</v>
      </c>
      <c r="FD38" s="22">
        <f>EXP(-((2*PI()*'WFE budget'!$B$2/FD62)^2))</f>
        <v>0.85025217709670364</v>
      </c>
      <c r="FE38" s="22">
        <f>EXP(-((2*PI()*'WFE budget'!$B$2/FE62)^2))</f>
        <v>0.85142435789834259</v>
      </c>
      <c r="FF38" s="22">
        <f>EXP(-((2*PI()*'WFE budget'!$B$2/FF62)^2))</f>
        <v>0.85258325506098931</v>
      </c>
      <c r="FG38" s="22">
        <f>EXP(-((2*PI()*'WFE budget'!$B$2/FG62)^2))</f>
        <v>0.85372906124600756</v>
      </c>
      <c r="FH38" s="22">
        <f>EXP(-((2*PI()*'WFE budget'!$B$2/FH62)^2))</f>
        <v>0.85486196579403839</v>
      </c>
      <c r="FI38" s="22">
        <f>EXP(-((2*PI()*'WFE budget'!$B$2/FI62)^2))</f>
        <v>0.85598215478915229</v>
      </c>
      <c r="FJ38" s="22">
        <f>EXP(-((2*PI()*'WFE budget'!$B$2/FJ62)^2))</f>
        <v>0.85708981112170024</v>
      </c>
    </row>
    <row r="39" spans="1:171">
      <c r="A39" s="37"/>
      <c r="B39" s="6" t="s">
        <v>54</v>
      </c>
      <c r="C39" s="6"/>
      <c r="D39" s="6" t="s">
        <v>55</v>
      </c>
      <c r="E39" s="6" t="s">
        <v>8</v>
      </c>
      <c r="F39" s="22">
        <f>EXP(-((2*PI()*'WFE budget'!$B$5/F62)^2))</f>
        <v>0.94599639118161161</v>
      </c>
      <c r="G39" s="22">
        <f>EXP(-((2*PI()*'WFE budget'!$B$5/G62)^2))</f>
        <v>0.94728601619187802</v>
      </c>
      <c r="H39" s="22">
        <f>EXP(-((2*PI()*'WFE budget'!$B$5/H62)^2))</f>
        <v>0.94853041140606342</v>
      </c>
      <c r="I39" s="22">
        <f>EXP(-((2*PI()*'WFE budget'!$B$5/I62)^2))</f>
        <v>0.94973164761503193</v>
      </c>
      <c r="J39" s="22">
        <f>EXP(-((2*PI()*'WFE budget'!$B$5/J62)^2))</f>
        <v>0.95089167960566467</v>
      </c>
      <c r="K39" s="22">
        <f>EXP(-((2*PI()*'WFE budget'!$B$5/K62)^2))</f>
        <v>0.9520123537907198</v>
      </c>
      <c r="L39" s="22">
        <f>EXP(-((2*PI()*'WFE budget'!$B$5/L62)^2))</f>
        <v>0.95309541526625519</v>
      </c>
      <c r="M39" s="22">
        <f>EXP(-((2*PI()*'WFE budget'!$B$5/M62)^2))</f>
        <v>0.95414251434455244</v>
      </c>
      <c r="N39" s="22">
        <f>EXP(-((2*PI()*'WFE budget'!$B$5/N62)^2))</f>
        <v>0.95515521260607716</v>
      </c>
      <c r="O39" s="22">
        <f>EXP(-((2*PI()*'WFE budget'!$B$5/O62)^2))</f>
        <v>0.95613498851004619</v>
      </c>
      <c r="P39" s="22">
        <f>EXP(-((2*PI()*'WFE budget'!$B$5/P62)^2))</f>
        <v>0.9570832425995911</v>
      </c>
      <c r="Q39" s="22">
        <f>EXP(-((2*PI()*'WFE budget'!$B$5/Q62)^2))</f>
        <v>0.95800130233428538</v>
      </c>
      <c r="R39" s="22">
        <f>EXP(-((2*PI()*'WFE budget'!$B$5/R62)^2))</f>
        <v>0.95889042657988921</v>
      </c>
      <c r="S39" s="22">
        <f>EXP(-((2*PI()*'WFE budget'!$B$5/S62)^2))</f>
        <v>0.95975180978253161</v>
      </c>
      <c r="T39" s="22">
        <f>EXP(-((2*PI()*'WFE budget'!$B$5/T62)^2))</f>
        <v>0.96058658585217371</v>
      </c>
      <c r="U39" s="22">
        <f>EXP(-((2*PI()*'WFE budget'!$B$5/U62)^2))</f>
        <v>0.96139583177803822</v>
      </c>
      <c r="V39" s="22">
        <f>EXP(-((2*PI()*'WFE budget'!$B$5/V62)^2))</f>
        <v>0.96218057099674281</v>
      </c>
      <c r="W39" s="22">
        <f>EXP(-((2*PI()*'WFE budget'!$B$5/W62)^2))</f>
        <v>0.96294177653210455</v>
      </c>
      <c r="X39" s="22">
        <f>EXP(-((2*PI()*'WFE budget'!$B$5/X62)^2))</f>
        <v>0.96368037392397732</v>
      </c>
      <c r="Y39" s="22">
        <f>EXP(-((2*PI()*'WFE budget'!$B$5/Y62)^2))</f>
        <v>0.9643972439620303</v>
      </c>
      <c r="Z39" s="22">
        <f>EXP(-((2*PI()*'WFE budget'!$B$5/Z62)^2))</f>
        <v>0.96509322523904684</v>
      </c>
      <c r="AA39" s="22">
        <f>EXP(-((2*PI()*'WFE budget'!$B$5/AA62)^2))</f>
        <v>0.96576911653712483</v>
      </c>
      <c r="AB39" s="22">
        <f>EXP(-((2*PI()*'WFE budget'!$B$5/AB62)^2))</f>
        <v>0.96642567905905929</v>
      </c>
      <c r="AC39" s="22">
        <f>EXP(-((2*PI()*'WFE budget'!$B$5/AC62)^2))</f>
        <v>0.9670636385161937</v>
      </c>
      <c r="AD39" s="22">
        <f>EXP(-((2*PI()*'WFE budget'!$B$5/AD62)^2))</f>
        <v>0.9676836870831157</v>
      </c>
      <c r="AE39" s="22">
        <f>EXP(-((2*PI()*'WFE budget'!$B$5/AE62)^2))</f>
        <v>0.96828648522874261</v>
      </c>
      <c r="AF39" s="22">
        <f>EXP(-((2*PI()*'WFE budget'!$B$5/AF62)^2))</f>
        <v>0.96887266343258771</v>
      </c>
      <c r="AG39" s="22">
        <f>EXP(-((2*PI()*'WFE budget'!$B$5/AG62)^2))</f>
        <v>0.96944282379430391</v>
      </c>
      <c r="AH39" s="22">
        <f>EXP(-((2*PI()*'WFE budget'!$B$5/AH62)^2))</f>
        <v>0.969997541543972</v>
      </c>
      <c r="AI39" s="22">
        <f>EXP(-((2*PI()*'WFE budget'!$B$5/AI62)^2))</f>
        <v>0.97053736646001942</v>
      </c>
      <c r="AJ39" s="22">
        <f>EXP(-((2*PI()*'WFE budget'!$B$5/AJ62)^2))</f>
        <v>0.97106282420112966</v>
      </c>
      <c r="AK39" s="22">
        <f>EXP(-((2*PI()*'WFE budget'!$B$5/AK62)^2))</f>
        <v>0.97157441755801466</v>
      </c>
      <c r="AL39" s="22">
        <f>EXP(-((2*PI()*'WFE budget'!$B$5/AL62)^2))</f>
        <v>0.97207262763048097</v>
      </c>
      <c r="AM39" s="22">
        <f>EXP(-((2*PI()*'WFE budget'!$B$5/AM62)^2))</f>
        <v>0.97255791493480959</v>
      </c>
      <c r="AN39" s="22">
        <f>EXP(-((2*PI()*'WFE budget'!$B$5/AN62)^2))</f>
        <v>0.97303072044609751</v>
      </c>
      <c r="AO39" s="22">
        <f>EXP(-((2*PI()*'WFE budget'!$B$5/AO62)^2))</f>
        <v>0.97349146657986663</v>
      </c>
      <c r="AP39" s="22">
        <f>EXP(-((2*PI()*'WFE budget'!$B$5/AP62)^2))</f>
        <v>0.97394055811692493</v>
      </c>
      <c r="AQ39" s="22">
        <f>EXP(-((2*PI()*'WFE budget'!$B$5/AQ62)^2))</f>
        <v>0.97437838307518043</v>
      </c>
      <c r="AR39" s="22">
        <f>EXP(-((2*PI()*'WFE budget'!$B$5/AR62)^2))</f>
        <v>0.97480531353183686</v>
      </c>
      <c r="AS39" s="22">
        <f>EXP(-((2*PI()*'WFE budget'!$B$5/AS62)^2))</f>
        <v>0.97522170639915551</v>
      </c>
      <c r="AT39" s="22">
        <f>EXP(-((2*PI()*'WFE budget'!$B$5/AT62)^2))</f>
        <v>0.97562790415674028</v>
      </c>
      <c r="AU39" s="22">
        <f>EXP(-((2*PI()*'WFE budget'!$B$5/AU62)^2))</f>
        <v>0.9760242355430957</v>
      </c>
      <c r="AV39" s="22">
        <f>EXP(-((2*PI()*'WFE budget'!$B$5/AV62)^2))</f>
        <v>0.97641101620901205</v>
      </c>
      <c r="AW39" s="22">
        <f>EXP(-((2*PI()*'WFE budget'!$B$5/AW62)^2))</f>
        <v>0.97678854933515513</v>
      </c>
      <c r="AX39" s="22">
        <f>EXP(-((2*PI()*'WFE budget'!$B$5/AX62)^2))</f>
        <v>0.97715712621607453</v>
      </c>
      <c r="AY39" s="22">
        <f>EXP(-((2*PI()*'WFE budget'!$B$5/AY62)^2))</f>
        <v>0.97751702681269104</v>
      </c>
      <c r="AZ39" s="22">
        <f>EXP(-((2*PI()*'WFE budget'!$B$5/AZ62)^2))</f>
        <v>0.97786852027518301</v>
      </c>
      <c r="BA39" s="22">
        <f>EXP(-((2*PI()*'WFE budget'!$B$5/BA62)^2))</f>
        <v>0.97821186543806404</v>
      </c>
      <c r="BB39" s="22">
        <f>EXP(-((2*PI()*'WFE budget'!$B$5/BB62)^2))</f>
        <v>0.97854731128911943</v>
      </c>
      <c r="BC39" s="22">
        <f>EXP(-((2*PI()*'WFE budget'!$B$5/BC62)^2))</f>
        <v>0.97887509741376266</v>
      </c>
      <c r="BD39" s="22">
        <f>EXP(-((2*PI()*'WFE budget'!$B$5/BD62)^2))</f>
        <v>0.97919545441626588</v>
      </c>
      <c r="BE39" s="22">
        <f>EXP(-((2*PI()*'WFE budget'!$B$5/BE62)^2))</f>
        <v>0.97950860431922415</v>
      </c>
      <c r="BF39" s="22">
        <f>EXP(-((2*PI()*'WFE budget'!$B$5/BF62)^2))</f>
        <v>0.97981476094252462</v>
      </c>
      <c r="BG39" s="22">
        <f>EXP(-((2*PI()*'WFE budget'!$B$5/BG62)^2))</f>
        <v>0.98011413026300787</v>
      </c>
      <c r="BH39" s="22">
        <f>EXP(-((2*PI()*'WFE budget'!$B$5/BH62)^2))</f>
        <v>0.98040691075593434</v>
      </c>
      <c r="BI39" s="22">
        <f>EXP(-((2*PI()*'WFE budget'!$B$5/BI62)^2))</f>
        <v>0.98069329371929481</v>
      </c>
      <c r="BJ39" s="22">
        <f>EXP(-((2*PI()*'WFE budget'!$B$5/BJ62)^2))</f>
        <v>0.98097346358194093</v>
      </c>
      <c r="BK39" s="22">
        <f>EXP(-((2*PI()*'WFE budget'!$B$5/BK62)^2))</f>
        <v>0.98124759819644591</v>
      </c>
      <c r="BL39" s="22">
        <f>EXP(-((2*PI()*'WFE budget'!$B$5/BL62)^2))</f>
        <v>0.98151586911755384</v>
      </c>
      <c r="BM39" s="22">
        <f>EXP(-((2*PI()*'WFE budget'!$B$5/BM62)^2))</f>
        <v>0.98177844186701679</v>
      </c>
      <c r="BN39" s="22">
        <f>EXP(-((2*PI()*'WFE budget'!$B$5/BN62)^2))</f>
        <v>0.98203547618557474</v>
      </c>
      <c r="BO39" s="22">
        <f>EXP(-((2*PI()*'WFE budget'!$B$5/BO62)^2))</f>
        <v>0.98228712627278125</v>
      </c>
      <c r="BP39" s="22">
        <f>EXP(-((2*PI()*'WFE budget'!$B$5/BP62)^2))</f>
        <v>0.98253354101534207</v>
      </c>
      <c r="BQ39" s="22">
        <f>EXP(-((2*PI()*'WFE budget'!$B$5/BQ62)^2))</f>
        <v>0.98277486420458415</v>
      </c>
      <c r="BR39" s="22">
        <f>EXP(-((2*PI()*'WFE budget'!$B$5/BR62)^2))</f>
        <v>0.98301123474364538</v>
      </c>
      <c r="BS39" s="22">
        <f>EXP(-((2*PI()*'WFE budget'!$B$5/BS62)^2))</f>
        <v>0.98324278684493094</v>
      </c>
      <c r="BT39" s="22">
        <f>EXP(-((2*PI()*'WFE budget'!$B$5/BT62)^2))</f>
        <v>0.98346965021835564</v>
      </c>
      <c r="BU39" s="22">
        <f>EXP(-((2*PI()*'WFE budget'!$B$5/BU62)^2))</f>
        <v>0.98369195025085876</v>
      </c>
      <c r="BV39" s="22">
        <f>EXP(-((2*PI()*'WFE budget'!$B$5/BV62)^2))</f>
        <v>0.98390980817764828</v>
      </c>
      <c r="BW39" s="22">
        <f>EXP(-((2*PI()*'WFE budget'!$B$5/BW62)^2))</f>
        <v>0.98412334124560663</v>
      </c>
      <c r="BX39" s="22">
        <f>EXP(-((2*PI()*'WFE budget'!$B$5/BX62)^2))</f>
        <v>0.98433266286926435</v>
      </c>
      <c r="BY39" s="22">
        <f>EXP(-((2*PI()*'WFE budget'!$B$5/BY62)^2))</f>
        <v>0.98453788277972354</v>
      </c>
      <c r="BZ39" s="22">
        <f>EXP(-((2*PI()*'WFE budget'!$B$5/BZ62)^2))</f>
        <v>0.98473910716689206</v>
      </c>
      <c r="CA39" s="22">
        <f>EXP(-((2*PI()*'WFE budget'!$B$5/CA62)^2))</f>
        <v>0.98493643881536952</v>
      </c>
      <c r="CB39" s="22">
        <f>EXP(-((2*PI()*'WFE budget'!$B$5/CB62)^2))</f>
        <v>0.98512997723430451</v>
      </c>
      <c r="CC39" s="22">
        <f>EXP(-((2*PI()*'WFE budget'!$B$5/CC62)^2))</f>
        <v>0.98531981878152741</v>
      </c>
      <c r="CD39" s="22">
        <f>EXP(-((2*PI()*'WFE budget'!$B$5/CD62)^2))</f>
        <v>0.98550605678224334</v>
      </c>
      <c r="CE39" s="22">
        <f>EXP(-((2*PI()*'WFE budget'!$B$5/CE62)^2))</f>
        <v>0.98568878164255613</v>
      </c>
      <c r="CF39" s="22">
        <f>EXP(-((2*PI()*'WFE budget'!$B$5/CF62)^2))</f>
        <v>0.98586808095807776</v>
      </c>
      <c r="CG39" s="22">
        <f>EXP(-((2*PI()*'WFE budget'!$B$5/CG62)^2))</f>
        <v>0.98604403961786458</v>
      </c>
      <c r="CH39" s="22">
        <f>EXP(-((2*PI()*'WFE budget'!$B$5/CH62)^2))</f>
        <v>0.98621673990390812</v>
      </c>
      <c r="CI39" s="22">
        <f>EXP(-((2*PI()*'WFE budget'!$B$5/CI62)^2))</f>
        <v>0.98638626158639542</v>
      </c>
      <c r="CJ39" s="22">
        <f>EXP(-((2*PI()*'WFE budget'!$B$5/CJ62)^2))</f>
        <v>0.98655268201494339</v>
      </c>
      <c r="CK39" s="22">
        <f>EXP(-((2*PI()*'WFE budget'!$B$5/CK62)^2))</f>
        <v>0.98671607620599977</v>
      </c>
      <c r="CL39" s="22">
        <f>EXP(-((2*PI()*'WFE budget'!$B$5/CL62)^2))</f>
        <v>0.9868765169265924</v>
      </c>
      <c r="CM39" s="22">
        <f>EXP(-((2*PI()*'WFE budget'!$B$5/CM62)^2))</f>
        <v>0.98703407477460159</v>
      </c>
      <c r="CN39" s="22">
        <f>EXP(-((2*PI()*'WFE budget'!$B$5/CN62)^2))</f>
        <v>0.98718881825571703</v>
      </c>
      <c r="CO39" s="22">
        <f>EXP(-((2*PI()*'WFE budget'!$B$5/CO62)^2))</f>
        <v>0.98734081385723571</v>
      </c>
      <c r="CP39" s="22">
        <f>EXP(-((2*PI()*'WFE budget'!$B$5/CP62)^2))</f>
        <v>0.98749012611884801</v>
      </c>
      <c r="CQ39" s="22">
        <f>EXP(-((2*PI()*'WFE budget'!$B$5/CQ62)^2))</f>
        <v>0.98763681770055023</v>
      </c>
      <c r="CR39" s="22">
        <f>EXP(-((2*PI()*'WFE budget'!$B$5/CR62)^2))</f>
        <v>0.9877809494478168</v>
      </c>
      <c r="CS39" s="22">
        <f>EXP(-((2*PI()*'WFE budget'!$B$5/CS62)^2))</f>
        <v>0.98792258045415704</v>
      </c>
      <c r="CT39" s="22">
        <f>EXP(-((2*PI()*'WFE budget'!$B$5/CT62)^2))</f>
        <v>0.98806176812117585</v>
      </c>
      <c r="CU39" s="22">
        <f>EXP(-((2*PI()*'WFE budget'!$B$5/CU62)^2))</f>
        <v>0.98819856821625029</v>
      </c>
      <c r="CV39" s="22">
        <f>EXP(-((2*PI()*'WFE budget'!$B$5/CV62)^2))</f>
        <v>0.98833303492793123</v>
      </c>
      <c r="CW39" s="22">
        <f>EXP(-((2*PI()*'WFE budget'!$B$5/CW62)^2))</f>
        <v>0.98846522091916955</v>
      </c>
      <c r="CX39" s="22">
        <f>EXP(-((2*PI()*'WFE budget'!$B$5/CX62)^2))</f>
        <v>0.98859517737846569</v>
      </c>
      <c r="CY39" s="22">
        <f>EXP(-((2*PI()*'WFE budget'!$B$5/CY62)^2))</f>
        <v>0.98872295406903277</v>
      </c>
      <c r="CZ39" s="22">
        <f>EXP(-((2*PI()*'WFE budget'!$B$5/CZ62)^2))</f>
        <v>0.98884859937606318</v>
      </c>
      <c r="DA39" s="22">
        <f>EXP(-((2*PI()*'WFE budget'!$B$5/DA62)^2))</f>
        <v>0.98897216035217794</v>
      </c>
      <c r="DB39" s="22">
        <f>EXP(-((2*PI()*'WFE budget'!$B$5/DB62)^2))</f>
        <v>0.9890936827611424</v>
      </c>
      <c r="DC39" s="22">
        <f>EXP(-((2*PI()*'WFE budget'!$B$5/DC62)^2))</f>
        <v>0.98921321111991944</v>
      </c>
      <c r="DD39" s="22">
        <f>EXP(-((2*PI()*'WFE budget'!$B$5/DD62)^2))</f>
        <v>0.9893307887391346</v>
      </c>
      <c r="DE39" s="22">
        <f>EXP(-((2*PI()*'WFE budget'!$B$5/DE62)^2))</f>
        <v>0.98944645776201978</v>
      </c>
      <c r="DF39" s="22">
        <f>EXP(-((2*PI()*'WFE budget'!$B$5/DF62)^2))</f>
        <v>0.98956025920190083</v>
      </c>
      <c r="DG39" s="22">
        <f>EXP(-((2*PI()*'WFE budget'!$B$5/DG62)^2))</f>
        <v>0.98967223297829077</v>
      </c>
      <c r="DH39" s="22">
        <f>EXP(-((2*PI()*'WFE budget'!$B$5/DH62)^2))</f>
        <v>0.98978241795164745</v>
      </c>
      <c r="DI39" s="22">
        <f>EXP(-((2*PI()*'WFE budget'!$B$5/DI62)^2))</f>
        <v>0.98989085195685189</v>
      </c>
      <c r="DJ39" s="22">
        <f>EXP(-((2*PI()*'WFE budget'!$B$5/DJ62)^2))</f>
        <v>0.98999757183546044</v>
      </c>
      <c r="DK39" s="22">
        <f>EXP(-((2*PI()*'WFE budget'!$B$5/DK62)^2))</f>
        <v>0.99010261346678208</v>
      </c>
      <c r="DL39" s="22">
        <f>EXP(-((2*PI()*'WFE budget'!$B$5/DL62)^2))</f>
        <v>0.99020601179782897</v>
      </c>
      <c r="DM39" s="22">
        <f>EXP(-((2*PI()*'WFE budget'!$B$5/DM62)^2))</f>
        <v>0.99030780087218717</v>
      </c>
      <c r="DN39" s="22">
        <f>EXP(-((2*PI()*'WFE budget'!$B$5/DN62)^2))</f>
        <v>0.99040801385785149</v>
      </c>
      <c r="DO39" s="22">
        <f>EXP(-((2*PI()*'WFE budget'!$B$5/DO62)^2))</f>
        <v>0.99050668307406597</v>
      </c>
      <c r="DP39" s="22">
        <f>EXP(-((2*PI()*'WFE budget'!$B$5/DP62)^2))</f>
        <v>0.99060384001721202</v>
      </c>
      <c r="DQ39" s="22">
        <f>EXP(-((2*PI()*'WFE budget'!$B$5/DQ62)^2))</f>
        <v>0.99069951538578027</v>
      </c>
      <c r="DR39" s="22">
        <f>EXP(-((2*PI()*'WFE budget'!$B$5/DR62)^2))</f>
        <v>0.99079373910446544</v>
      </c>
      <c r="DS39" s="22">
        <f>EXP(-((2*PI()*'WFE budget'!$B$5/DS62)^2))</f>
        <v>0.99088654034741663</v>
      </c>
      <c r="DT39" s="22">
        <f>EXP(-((2*PI()*'WFE budget'!$B$5/DT62)^2))</f>
        <v>0.99097794756067925</v>
      </c>
      <c r="DU39" s="22">
        <f>EXP(-((2*PI()*'WFE budget'!$B$5/DU62)^2))</f>
        <v>0.99106798848385802</v>
      </c>
      <c r="DV39" s="22">
        <f>EXP(-((2*PI()*'WFE budget'!$B$5/DV62)^2))</f>
        <v>0.99115669017103392</v>
      </c>
      <c r="DW39" s="22">
        <f>EXP(-((2*PI()*'WFE budget'!$B$5/DW62)^2))</f>
        <v>0.99124407901096234</v>
      </c>
      <c r="DX39" s="22">
        <f>EXP(-((2*PI()*'WFE budget'!$B$5/DX62)^2))</f>
        <v>0.99133018074658197</v>
      </c>
      <c r="DY39" s="22">
        <f>EXP(-((2*PI()*'WFE budget'!$B$5/DY62)^2))</f>
        <v>0.99141502049386077</v>
      </c>
      <c r="DZ39" s="22">
        <f>EXP(-((2*PI()*'WFE budget'!$B$5/DZ62)^2))</f>
        <v>0.99149862276000322</v>
      </c>
      <c r="EA39" s="22">
        <f>EXP(-((2*PI()*'WFE budget'!$B$5/EA62)^2))</f>
        <v>0.99158101146104638</v>
      </c>
      <c r="EB39" s="22">
        <f>EXP(-((2*PI()*'WFE budget'!$B$5/EB62)^2))</f>
        <v>0.99166220993886445</v>
      </c>
      <c r="EC39" s="22">
        <f>EXP(-((2*PI()*'WFE budget'!$B$5/EC62)^2))</f>
        <v>0.99174224097760777</v>
      </c>
      <c r="ED39" s="22">
        <f>EXP(-((2*PI()*'WFE budget'!$B$5/ED62)^2))</f>
        <v>0.99182112681959511</v>
      </c>
      <c r="EE39" s="22">
        <f>EXP(-((2*PI()*'WFE budget'!$B$5/EE62)^2))</f>
        <v>0.99189888918068092</v>
      </c>
      <c r="EF39" s="22">
        <f>EXP(-((2*PI()*'WFE budget'!$B$5/EF62)^2))</f>
        <v>0.99197554926511833</v>
      </c>
      <c r="EG39" s="22">
        <f>EXP(-((2*PI()*'WFE budget'!$B$5/EG62)^2))</f>
        <v>0.99205112777993409</v>
      </c>
      <c r="EH39" s="22">
        <f>EXP(-((2*PI()*'WFE budget'!$B$5/EH62)^2))</f>
        <v>0.99212564494883571</v>
      </c>
      <c r="EI39" s="22">
        <f>EXP(-((2*PI()*'WFE budget'!$B$5/EI62)^2))</f>
        <v>0.99219912052566817</v>
      </c>
      <c r="EJ39" s="22">
        <f>EXP(-((2*PI()*'WFE budget'!$B$5/EJ62)^2))</f>
        <v>0.99227157380743525</v>
      </c>
      <c r="EK39" s="22">
        <f>EXP(-((2*PI()*'WFE budget'!$B$5/EK62)^2))</f>
        <v>0.99234302364690263</v>
      </c>
      <c r="EL39" s="22">
        <f>EXP(-((2*PI()*'WFE budget'!$B$5/EL62)^2))</f>
        <v>0.99241348846479793</v>
      </c>
      <c r="EM39" s="22">
        <f>EXP(-((2*PI()*'WFE budget'!$B$5/EM62)^2))</f>
        <v>0.99248298626162179</v>
      </c>
      <c r="EN39" s="22">
        <f>EXP(-((2*PI()*'WFE budget'!$B$5/EN62)^2))</f>
        <v>0.99255153462908519</v>
      </c>
      <c r="EO39" s="22">
        <f>EXP(-((2*PI()*'WFE budget'!$B$5/EO62)^2))</f>
        <v>0.99261915076118445</v>
      </c>
      <c r="EP39" s="22">
        <f>EXP(-((2*PI()*'WFE budget'!$B$5/EP62)^2))</f>
        <v>0.99268585146492982</v>
      </c>
      <c r="EQ39" s="22">
        <f>EXP(-((2*PI()*'WFE budget'!$B$5/EQ62)^2))</f>
        <v>0.99275165317073666</v>
      </c>
      <c r="ER39" s="22">
        <f>EXP(-((2*PI()*'WFE budget'!$B$5/ER62)^2))</f>
        <v>0.99281657194249429</v>
      </c>
      <c r="ES39" s="22">
        <f>EXP(-((2*PI()*'WFE budget'!$B$5/ES62)^2))</f>
        <v>0.99288062348732187</v>
      </c>
      <c r="ET39" s="22">
        <f>EXP(-((2*PI()*'WFE budget'!$B$5/ET62)^2))</f>
        <v>0.99294382316502328</v>
      </c>
      <c r="EU39" s="22">
        <f>EXP(-((2*PI()*'WFE budget'!$B$5/EU62)^2))</f>
        <v>0.99300618599725121</v>
      </c>
      <c r="EV39" s="22">
        <f>EXP(-((2*PI()*'WFE budget'!$B$5/EV62)^2))</f>
        <v>0.99306772667639065</v>
      </c>
      <c r="EW39" s="22">
        <f>EXP(-((2*PI()*'WFE budget'!$B$5/EW62)^2))</f>
        <v>0.99312845957417206</v>
      </c>
      <c r="EX39" s="22">
        <f>EXP(-((2*PI()*'WFE budget'!$B$5/EX62)^2))</f>
        <v>0.99318839875002229</v>
      </c>
      <c r="EY39" s="22">
        <f>EXP(-((2*PI()*'WFE budget'!$B$5/EY62)^2))</f>
        <v>0.99324755795916431</v>
      </c>
      <c r="EZ39" s="22">
        <f>EXP(-((2*PI()*'WFE budget'!$B$5/EZ62)^2))</f>
        <v>0.993305950660472</v>
      </c>
      <c r="FA39" s="22">
        <f>EXP(-((2*PI()*'WFE budget'!$B$5/FA62)^2))</f>
        <v>0.99336359002409047</v>
      </c>
      <c r="FB39" s="22">
        <f>EXP(-((2*PI()*'WFE budget'!$B$5/FB62)^2))</f>
        <v>0.99342048893882862</v>
      </c>
      <c r="FC39" s="22">
        <f>EXP(-((2*PI()*'WFE budget'!$B$5/FC62)^2))</f>
        <v>0.99347666001933232</v>
      </c>
      <c r="FD39" s="22">
        <f>EXP(-((2*PI()*'WFE budget'!$B$5/FD62)^2))</f>
        <v>0.993532115613045</v>
      </c>
      <c r="FE39" s="22">
        <f>EXP(-((2*PI()*'WFE budget'!$B$5/FE62)^2))</f>
        <v>0.99358686780696337</v>
      </c>
      <c r="FF39" s="22">
        <f>EXP(-((2*PI()*'WFE budget'!$B$5/FF62)^2))</f>
        <v>0.99364092843419494</v>
      </c>
      <c r="FG39" s="22">
        <f>EXP(-((2*PI()*'WFE budget'!$B$5/FG62)^2))</f>
        <v>0.99369430908032419</v>
      </c>
      <c r="FH39" s="22">
        <f>EXP(-((2*PI()*'WFE budget'!$B$5/FH62)^2))</f>
        <v>0.99374702108959279</v>
      </c>
      <c r="FI39" s="22">
        <f>EXP(-((2*PI()*'WFE budget'!$B$5/FI62)^2))</f>
        <v>0.99379907557090119</v>
      </c>
      <c r="FJ39" s="22">
        <f>EXP(-((2*PI()*'WFE budget'!$B$5/FJ62)^2))</f>
        <v>0.99385048340363735</v>
      </c>
    </row>
    <row r="40" spans="1:171">
      <c r="A40" s="37"/>
      <c r="B40" s="6" t="s">
        <v>56</v>
      </c>
      <c r="C40" s="6"/>
      <c r="D40" s="6" t="s">
        <v>57</v>
      </c>
      <c r="E40" s="6" t="s">
        <v>39</v>
      </c>
      <c r="F40" s="22">
        <v>0.64291795900000004</v>
      </c>
      <c r="G40" s="22">
        <v>0.64423336600000003</v>
      </c>
      <c r="H40" s="22">
        <v>0.64544153599999998</v>
      </c>
      <c r="I40" s="22">
        <v>0.64654954200000003</v>
      </c>
      <c r="J40" s="22">
        <v>0.64756407299999996</v>
      </c>
      <c r="K40" s="22">
        <v>0.64849144999999997</v>
      </c>
      <c r="L40" s="22">
        <v>0.64933764100000002</v>
      </c>
      <c r="M40" s="22">
        <v>0.65010828399999998</v>
      </c>
      <c r="N40" s="22">
        <v>0.65080869799999996</v>
      </c>
      <c r="O40" s="22">
        <v>0.65144390299999999</v>
      </c>
      <c r="P40" s="22">
        <v>0.65201863400000004</v>
      </c>
      <c r="Q40" s="22">
        <v>0.65253735199999996</v>
      </c>
      <c r="R40" s="22">
        <v>0.65300426499999997</v>
      </c>
      <c r="S40" s="22">
        <v>0.65342333500000005</v>
      </c>
      <c r="T40" s="22">
        <v>0.65379829300000003</v>
      </c>
      <c r="U40" s="22">
        <v>0.65413265200000004</v>
      </c>
      <c r="V40" s="22">
        <v>0.65442971299999997</v>
      </c>
      <c r="W40" s="22">
        <v>0.65469258500000005</v>
      </c>
      <c r="X40" s="22">
        <v>0.65492418500000005</v>
      </c>
      <c r="Y40" s="22">
        <v>0.65512725500000002</v>
      </c>
      <c r="Z40" s="22">
        <v>0.65530436599999997</v>
      </c>
      <c r="AA40" s="22">
        <v>0.65545792999999997</v>
      </c>
      <c r="AB40" s="22">
        <v>0.65559020499999998</v>
      </c>
      <c r="AC40" s="22">
        <v>0.65570330399999999</v>
      </c>
      <c r="AD40" s="22">
        <v>0.655799201</v>
      </c>
      <c r="AE40" s="22">
        <v>0.65587974100000002</v>
      </c>
      <c r="AF40" s="22">
        <v>0.65594664000000003</v>
      </c>
      <c r="AG40" s="22">
        <v>0.65600149500000005</v>
      </c>
      <c r="AH40" s="22">
        <v>0.65604578899999999</v>
      </c>
      <c r="AI40" s="22">
        <v>0.65608089400000003</v>
      </c>
      <c r="AJ40" s="22">
        <v>0.65610807800000004</v>
      </c>
      <c r="AK40" s="22">
        <v>0.656128508</v>
      </c>
      <c r="AL40" s="22">
        <v>0.65614325399999995</v>
      </c>
      <c r="AM40" s="22">
        <v>0.65615329300000003</v>
      </c>
      <c r="AN40" s="22">
        <v>0.65615951100000003</v>
      </c>
      <c r="AO40" s="22">
        <v>0.65616271199999998</v>
      </c>
      <c r="AP40" s="22">
        <v>0.65616361099999998</v>
      </c>
      <c r="AQ40" s="22">
        <v>0.65616284599999997</v>
      </c>
      <c r="AR40" s="22">
        <v>0.65616097500000004</v>
      </c>
      <c r="AS40" s="22">
        <v>0.65615848200000004</v>
      </c>
      <c r="AT40" s="22">
        <v>0.656155775</v>
      </c>
      <c r="AU40" s="22">
        <v>0.656153192</v>
      </c>
      <c r="AV40" s="22">
        <v>0.65615100000000004</v>
      </c>
      <c r="AW40" s="22">
        <v>0.65614939900000002</v>
      </c>
      <c r="AX40" s="22">
        <v>0.65614852099999998</v>
      </c>
      <c r="AY40" s="22">
        <v>0.65614843300000003</v>
      </c>
      <c r="AZ40" s="22">
        <v>0.65614913799999997</v>
      </c>
      <c r="BA40" s="22">
        <v>0.65615057499999996</v>
      </c>
      <c r="BB40" s="22">
        <v>0.65615262299999999</v>
      </c>
      <c r="BC40" s="22">
        <v>0.65615509699999996</v>
      </c>
      <c r="BD40" s="22">
        <v>0.65615775499999995</v>
      </c>
      <c r="BE40" s="22">
        <v>0.65616029300000001</v>
      </c>
      <c r="BF40" s="22">
        <v>0.65616235000000001</v>
      </c>
      <c r="BG40" s="22">
        <v>0.65616350599999995</v>
      </c>
      <c r="BH40" s="22">
        <v>0.65616328300000004</v>
      </c>
      <c r="BI40" s="22">
        <v>0.65616114800000003</v>
      </c>
      <c r="BJ40" s="22">
        <v>0.656156509</v>
      </c>
      <c r="BK40" s="22">
        <v>0.65614872000000002</v>
      </c>
      <c r="BL40" s="22">
        <v>0.65613708000000004</v>
      </c>
      <c r="BM40" s="22">
        <v>0.65612082900000002</v>
      </c>
      <c r="BN40" s="22">
        <v>0.65609915699999999</v>
      </c>
      <c r="BO40" s="22">
        <v>0.65607119700000005</v>
      </c>
      <c r="BP40" s="22">
        <v>0.65603602999999999</v>
      </c>
      <c r="BQ40" s="22">
        <v>0.65599268099999997</v>
      </c>
      <c r="BR40" s="22">
        <v>0.65594012400000001</v>
      </c>
      <c r="BS40" s="22">
        <v>0.65587728199999995</v>
      </c>
      <c r="BT40" s="22">
        <v>0.65580302199999996</v>
      </c>
      <c r="BU40" s="22">
        <v>0.65571616300000002</v>
      </c>
      <c r="BV40" s="22">
        <v>0.65006818799999999</v>
      </c>
      <c r="BW40" s="22">
        <v>0.65048430499999998</v>
      </c>
      <c r="BX40" s="22">
        <v>0.65087751900000002</v>
      </c>
      <c r="BY40" s="22">
        <v>0.65124881700000004</v>
      </c>
      <c r="BZ40" s="22">
        <v>0.65159915099999999</v>
      </c>
      <c r="CA40" s="22">
        <v>0.65192944200000003</v>
      </c>
      <c r="CB40" s="22">
        <v>0.65224057899999999</v>
      </c>
      <c r="CC40" s="22">
        <v>0.65253342000000003</v>
      </c>
      <c r="CD40" s="22">
        <v>0.65280879400000003</v>
      </c>
      <c r="CE40" s="22">
        <v>0.65306750000000002</v>
      </c>
      <c r="CF40" s="22">
        <v>0.65331030999999995</v>
      </c>
      <c r="CG40" s="22">
        <v>0.65353796799999997</v>
      </c>
      <c r="CH40" s="22">
        <v>0.65375119500000001</v>
      </c>
      <c r="CI40" s="22">
        <v>0.65395068199999995</v>
      </c>
      <c r="CJ40" s="22">
        <v>0.654137097</v>
      </c>
      <c r="CK40" s="22">
        <v>0.65431108599999999</v>
      </c>
      <c r="CL40" s="22">
        <v>0.65447327</v>
      </c>
      <c r="CM40" s="22">
        <v>0.65462424799999996</v>
      </c>
      <c r="CN40" s="22">
        <v>0.65476459600000003</v>
      </c>
      <c r="CO40" s="22">
        <v>0.65489487000000002</v>
      </c>
      <c r="CP40" s="22">
        <v>0.65501560700000006</v>
      </c>
      <c r="CQ40" s="22">
        <v>0.65512732100000004</v>
      </c>
      <c r="CR40" s="22">
        <v>0.65523050800000004</v>
      </c>
      <c r="CS40" s="22">
        <v>0.65532564599999998</v>
      </c>
      <c r="CT40" s="22">
        <v>0.65541319399999998</v>
      </c>
      <c r="CU40" s="22">
        <v>0.65549359299999999</v>
      </c>
      <c r="CV40" s="22">
        <v>0.65556726700000001</v>
      </c>
      <c r="CW40" s="22">
        <v>0.65563462400000005</v>
      </c>
      <c r="CX40" s="22">
        <v>0.65569605500000006</v>
      </c>
      <c r="CY40" s="22">
        <v>0.65575193499999995</v>
      </c>
      <c r="CZ40" s="22">
        <v>0.655802624</v>
      </c>
      <c r="DA40" s="22">
        <v>0.65584846799999996</v>
      </c>
      <c r="DB40" s="22">
        <v>0.65588979700000005</v>
      </c>
      <c r="DC40" s="22">
        <v>0.65592692699999999</v>
      </c>
      <c r="DD40" s="22">
        <v>0.65596016099999999</v>
      </c>
      <c r="DE40" s="22">
        <v>0.65598978799999996</v>
      </c>
      <c r="DF40" s="22">
        <v>0.656016084</v>
      </c>
      <c r="DG40" s="22">
        <v>0.65603931199999999</v>
      </c>
      <c r="DH40" s="22">
        <v>0.65605972300000004</v>
      </c>
      <c r="DI40" s="22">
        <v>0.65607755499999998</v>
      </c>
      <c r="DJ40" s="22">
        <v>0.65609303500000005</v>
      </c>
      <c r="DK40" s="22">
        <v>0.65610637800000005</v>
      </c>
      <c r="DL40" s="22">
        <v>0.65611778799999998</v>
      </c>
      <c r="DM40" s="22">
        <v>0.65612745699999997</v>
      </c>
      <c r="DN40" s="22">
        <v>0.65613556699999998</v>
      </c>
      <c r="DO40" s="22">
        <v>0.65614228900000005</v>
      </c>
      <c r="DP40" s="22">
        <v>0.65614778399999996</v>
      </c>
      <c r="DQ40" s="22">
        <v>0.65615220100000005</v>
      </c>
      <c r="DR40" s="22">
        <v>0.65615568300000005</v>
      </c>
      <c r="DS40" s="22">
        <v>0.656158358</v>
      </c>
      <c r="DT40" s="22">
        <v>0.65616034899999998</v>
      </c>
      <c r="DU40" s="22">
        <v>0.65616176599999998</v>
      </c>
      <c r="DV40" s="22">
        <v>0.65616271199999998</v>
      </c>
      <c r="DW40" s="22">
        <v>0.65616327900000004</v>
      </c>
      <c r="DX40" s="22">
        <v>0.65616355299999995</v>
      </c>
      <c r="DY40" s="22">
        <v>0.65616360799999995</v>
      </c>
      <c r="DZ40" s="22">
        <v>0.65616350999999995</v>
      </c>
      <c r="EA40" s="22">
        <v>0.65616331800000005</v>
      </c>
      <c r="EB40" s="22">
        <v>0.65616308099999998</v>
      </c>
      <c r="EC40" s="22">
        <v>0.65616283900000005</v>
      </c>
      <c r="ED40" s="22">
        <v>0.65616262599999997</v>
      </c>
      <c r="EE40" s="22">
        <v>0.65616246700000003</v>
      </c>
      <c r="EF40" s="22">
        <v>0.65616237799999999</v>
      </c>
      <c r="EG40" s="22">
        <v>0.65616236699999997</v>
      </c>
      <c r="EH40" s="22">
        <v>0.65616243600000002</v>
      </c>
      <c r="EI40" s="22">
        <v>0.65616257700000002</v>
      </c>
      <c r="EJ40" s="22">
        <v>0.65616277599999995</v>
      </c>
      <c r="EK40" s="22">
        <v>0.65616301099999996</v>
      </c>
      <c r="EL40" s="22">
        <v>0.65616325099999995</v>
      </c>
      <c r="EM40" s="22">
        <v>0.65616345899999995</v>
      </c>
      <c r="EN40" s="22">
        <v>0.65616359000000002</v>
      </c>
      <c r="EO40" s="22">
        <v>0.65616359300000004</v>
      </c>
      <c r="EP40" s="22">
        <v>0.65616340699999998</v>
      </c>
      <c r="EQ40" s="22">
        <v>0.65616296600000001</v>
      </c>
      <c r="ER40" s="22">
        <v>0.65616219600000003</v>
      </c>
      <c r="ES40" s="22">
        <v>0.65616101599999999</v>
      </c>
      <c r="ET40" s="22">
        <v>0.65615933699999995</v>
      </c>
      <c r="EU40" s="22">
        <v>0.65615706399999996</v>
      </c>
      <c r="EV40" s="22">
        <v>0.65615409499999999</v>
      </c>
      <c r="EW40" s="22">
        <v>0.65615032100000004</v>
      </c>
      <c r="EX40" s="22">
        <v>0.65614562399999998</v>
      </c>
      <c r="EY40" s="22">
        <v>0.65613988199999995</v>
      </c>
      <c r="EZ40" s="22">
        <v>0.65613296499999996</v>
      </c>
      <c r="FA40" s="22">
        <v>0.65612473599999999</v>
      </c>
      <c r="FB40" s="22">
        <v>0.65611505000000003</v>
      </c>
      <c r="FC40" s="22">
        <v>0.65610375799999998</v>
      </c>
      <c r="FD40" s="22">
        <v>0.656090701</v>
      </c>
      <c r="FE40" s="22">
        <v>0.656075717</v>
      </c>
      <c r="FF40" s="22">
        <v>0.656058633</v>
      </c>
      <c r="FG40" s="22">
        <v>0.65603927299999998</v>
      </c>
      <c r="FH40" s="22">
        <v>0.65601745300000003</v>
      </c>
      <c r="FI40" s="22">
        <v>0.655992982</v>
      </c>
      <c r="FJ40" s="22">
        <v>0.65596566300000003</v>
      </c>
    </row>
    <row r="41" spans="1:171">
      <c r="A41" s="37"/>
      <c r="B41" s="6" t="s">
        <v>58</v>
      </c>
      <c r="C41" s="6"/>
      <c r="D41" s="6" t="s">
        <v>59</v>
      </c>
      <c r="E41" s="6" t="s">
        <v>39</v>
      </c>
      <c r="F41" s="22">
        <f t="shared" ref="F41:BQ41" si="21">0.85/0.65</f>
        <v>1.3076923076923077</v>
      </c>
      <c r="G41" s="22">
        <f t="shared" si="21"/>
        <v>1.3076923076923077</v>
      </c>
      <c r="H41" s="22">
        <f t="shared" si="21"/>
        <v>1.3076923076923077</v>
      </c>
      <c r="I41" s="22">
        <f t="shared" si="21"/>
        <v>1.3076923076923077</v>
      </c>
      <c r="J41" s="22">
        <f t="shared" si="21"/>
        <v>1.3076923076923077</v>
      </c>
      <c r="K41" s="22">
        <f t="shared" si="21"/>
        <v>1.3076923076923077</v>
      </c>
      <c r="L41" s="22">
        <f t="shared" si="21"/>
        <v>1.3076923076923077</v>
      </c>
      <c r="M41" s="22">
        <f t="shared" si="21"/>
        <v>1.3076923076923077</v>
      </c>
      <c r="N41" s="22">
        <f t="shared" si="21"/>
        <v>1.3076923076923077</v>
      </c>
      <c r="O41" s="22">
        <f t="shared" si="21"/>
        <v>1.3076923076923077</v>
      </c>
      <c r="P41" s="22">
        <f t="shared" si="21"/>
        <v>1.3076923076923077</v>
      </c>
      <c r="Q41" s="22">
        <f t="shared" si="21"/>
        <v>1.3076923076923077</v>
      </c>
      <c r="R41" s="22">
        <f t="shared" si="21"/>
        <v>1.3076923076923077</v>
      </c>
      <c r="S41" s="22">
        <f t="shared" si="21"/>
        <v>1.3076923076923077</v>
      </c>
      <c r="T41" s="22">
        <f t="shared" si="21"/>
        <v>1.3076923076923077</v>
      </c>
      <c r="U41" s="22">
        <f t="shared" si="21"/>
        <v>1.3076923076923077</v>
      </c>
      <c r="V41" s="22">
        <f t="shared" si="21"/>
        <v>1.3076923076923077</v>
      </c>
      <c r="W41" s="22">
        <f t="shared" si="21"/>
        <v>1.3076923076923077</v>
      </c>
      <c r="X41" s="22">
        <f t="shared" si="21"/>
        <v>1.3076923076923077</v>
      </c>
      <c r="Y41" s="22">
        <f t="shared" si="21"/>
        <v>1.3076923076923077</v>
      </c>
      <c r="Z41" s="22">
        <f t="shared" si="21"/>
        <v>1.3076923076923077</v>
      </c>
      <c r="AA41" s="22">
        <f t="shared" si="21"/>
        <v>1.3076923076923077</v>
      </c>
      <c r="AB41" s="22">
        <f t="shared" si="21"/>
        <v>1.3076923076923077</v>
      </c>
      <c r="AC41" s="22">
        <f t="shared" si="21"/>
        <v>1.3076923076923077</v>
      </c>
      <c r="AD41" s="22">
        <f t="shared" si="21"/>
        <v>1.3076923076923077</v>
      </c>
      <c r="AE41" s="22">
        <f t="shared" si="21"/>
        <v>1.3076923076923077</v>
      </c>
      <c r="AF41" s="22">
        <f t="shared" si="21"/>
        <v>1.3076923076923077</v>
      </c>
      <c r="AG41" s="22">
        <f t="shared" si="21"/>
        <v>1.3076923076923077</v>
      </c>
      <c r="AH41" s="22">
        <f t="shared" si="21"/>
        <v>1.3076923076923077</v>
      </c>
      <c r="AI41" s="22">
        <f t="shared" si="21"/>
        <v>1.3076923076923077</v>
      </c>
      <c r="AJ41" s="22">
        <f t="shared" si="21"/>
        <v>1.3076923076923077</v>
      </c>
      <c r="AK41" s="22">
        <f t="shared" si="21"/>
        <v>1.3076923076923077</v>
      </c>
      <c r="AL41" s="22">
        <f t="shared" si="21"/>
        <v>1.3076923076923077</v>
      </c>
      <c r="AM41" s="22">
        <f t="shared" si="21"/>
        <v>1.3076923076923077</v>
      </c>
      <c r="AN41" s="22">
        <f t="shared" si="21"/>
        <v>1.3076923076923077</v>
      </c>
      <c r="AO41" s="22">
        <f t="shared" si="21"/>
        <v>1.3076923076923077</v>
      </c>
      <c r="AP41" s="22">
        <f t="shared" si="21"/>
        <v>1.3076923076923077</v>
      </c>
      <c r="AQ41" s="22">
        <f t="shared" si="21"/>
        <v>1.3076923076923077</v>
      </c>
      <c r="AR41" s="22">
        <f t="shared" si="21"/>
        <v>1.3076923076923077</v>
      </c>
      <c r="AS41" s="22">
        <f t="shared" si="21"/>
        <v>1.3076923076923077</v>
      </c>
      <c r="AT41" s="22">
        <f t="shared" si="21"/>
        <v>1.3076923076923077</v>
      </c>
      <c r="AU41" s="22">
        <f t="shared" si="21"/>
        <v>1.3076923076923077</v>
      </c>
      <c r="AV41" s="22">
        <f t="shared" si="21"/>
        <v>1.3076923076923077</v>
      </c>
      <c r="AW41" s="22">
        <f t="shared" si="21"/>
        <v>1.3076923076923077</v>
      </c>
      <c r="AX41" s="22">
        <f t="shared" si="21"/>
        <v>1.3076923076923077</v>
      </c>
      <c r="AY41" s="22">
        <f t="shared" si="21"/>
        <v>1.3076923076923077</v>
      </c>
      <c r="AZ41" s="22">
        <f t="shared" si="21"/>
        <v>1.3076923076923077</v>
      </c>
      <c r="BA41" s="22">
        <f t="shared" si="21"/>
        <v>1.3076923076923077</v>
      </c>
      <c r="BB41" s="22">
        <f t="shared" si="21"/>
        <v>1.3076923076923077</v>
      </c>
      <c r="BC41" s="22">
        <f t="shared" si="21"/>
        <v>1.3076923076923077</v>
      </c>
      <c r="BD41" s="22">
        <f t="shared" si="21"/>
        <v>1.3076923076923077</v>
      </c>
      <c r="BE41" s="22">
        <f t="shared" si="21"/>
        <v>1.3076923076923077</v>
      </c>
      <c r="BF41" s="22">
        <f t="shared" si="21"/>
        <v>1.3076923076923077</v>
      </c>
      <c r="BG41" s="22">
        <f t="shared" si="21"/>
        <v>1.3076923076923077</v>
      </c>
      <c r="BH41" s="22">
        <f t="shared" si="21"/>
        <v>1.3076923076923077</v>
      </c>
      <c r="BI41" s="22">
        <f t="shared" si="21"/>
        <v>1.3076923076923077</v>
      </c>
      <c r="BJ41" s="22">
        <f t="shared" si="21"/>
        <v>1.3076923076923077</v>
      </c>
      <c r="BK41" s="22">
        <f t="shared" si="21"/>
        <v>1.3076923076923077</v>
      </c>
      <c r="BL41" s="22">
        <f t="shared" si="21"/>
        <v>1.3076923076923077</v>
      </c>
      <c r="BM41" s="22">
        <f t="shared" si="21"/>
        <v>1.3076923076923077</v>
      </c>
      <c r="BN41" s="22">
        <f t="shared" si="21"/>
        <v>1.3076923076923077</v>
      </c>
      <c r="BO41" s="22">
        <f t="shared" si="21"/>
        <v>1.3076923076923077</v>
      </c>
      <c r="BP41" s="22">
        <f t="shared" si="21"/>
        <v>1.3076923076923077</v>
      </c>
      <c r="BQ41" s="22">
        <f t="shared" si="21"/>
        <v>1.3076923076923077</v>
      </c>
      <c r="BR41" s="22">
        <f t="shared" ref="BR41:EC41" si="22">0.85/0.65</f>
        <v>1.3076923076923077</v>
      </c>
      <c r="BS41" s="22">
        <f t="shared" si="22"/>
        <v>1.3076923076923077</v>
      </c>
      <c r="BT41" s="22">
        <f t="shared" si="22"/>
        <v>1.3076923076923077</v>
      </c>
      <c r="BU41" s="22">
        <f t="shared" si="22"/>
        <v>1.3076923076923077</v>
      </c>
      <c r="BV41" s="22">
        <f t="shared" si="22"/>
        <v>1.3076923076923077</v>
      </c>
      <c r="BW41" s="22">
        <f t="shared" si="22"/>
        <v>1.3076923076923077</v>
      </c>
      <c r="BX41" s="22">
        <f t="shared" si="22"/>
        <v>1.3076923076923077</v>
      </c>
      <c r="BY41" s="22">
        <f t="shared" si="22"/>
        <v>1.3076923076923077</v>
      </c>
      <c r="BZ41" s="22">
        <f t="shared" si="22"/>
        <v>1.3076923076923077</v>
      </c>
      <c r="CA41" s="22">
        <f t="shared" si="22"/>
        <v>1.3076923076923077</v>
      </c>
      <c r="CB41" s="22">
        <f t="shared" si="22"/>
        <v>1.3076923076923077</v>
      </c>
      <c r="CC41" s="22">
        <f t="shared" si="22"/>
        <v>1.3076923076923077</v>
      </c>
      <c r="CD41" s="22">
        <f t="shared" si="22"/>
        <v>1.3076923076923077</v>
      </c>
      <c r="CE41" s="22">
        <f t="shared" si="22"/>
        <v>1.3076923076923077</v>
      </c>
      <c r="CF41" s="22">
        <f t="shared" si="22"/>
        <v>1.3076923076923077</v>
      </c>
      <c r="CG41" s="22">
        <f t="shared" si="22"/>
        <v>1.3076923076923077</v>
      </c>
      <c r="CH41" s="22">
        <f t="shared" si="22"/>
        <v>1.3076923076923077</v>
      </c>
      <c r="CI41" s="22">
        <f t="shared" si="22"/>
        <v>1.3076923076923077</v>
      </c>
      <c r="CJ41" s="22">
        <f t="shared" si="22"/>
        <v>1.3076923076923077</v>
      </c>
      <c r="CK41" s="22">
        <f t="shared" si="22"/>
        <v>1.3076923076923077</v>
      </c>
      <c r="CL41" s="22">
        <f t="shared" si="22"/>
        <v>1.3076923076923077</v>
      </c>
      <c r="CM41" s="22">
        <f t="shared" si="22"/>
        <v>1.3076923076923077</v>
      </c>
      <c r="CN41" s="22">
        <f t="shared" si="22"/>
        <v>1.3076923076923077</v>
      </c>
      <c r="CO41" s="22">
        <f t="shared" si="22"/>
        <v>1.3076923076923077</v>
      </c>
      <c r="CP41" s="22">
        <f t="shared" si="22"/>
        <v>1.3076923076923077</v>
      </c>
      <c r="CQ41" s="22">
        <f t="shared" si="22"/>
        <v>1.3076923076923077</v>
      </c>
      <c r="CR41" s="22">
        <f t="shared" si="22"/>
        <v>1.3076923076923077</v>
      </c>
      <c r="CS41" s="22">
        <f t="shared" si="22"/>
        <v>1.3076923076923077</v>
      </c>
      <c r="CT41" s="22">
        <f t="shared" si="22"/>
        <v>1.3076923076923077</v>
      </c>
      <c r="CU41" s="22">
        <f t="shared" si="22"/>
        <v>1.3076923076923077</v>
      </c>
      <c r="CV41" s="22">
        <f t="shared" si="22"/>
        <v>1.3076923076923077</v>
      </c>
      <c r="CW41" s="22">
        <f t="shared" si="22"/>
        <v>1.3076923076923077</v>
      </c>
      <c r="CX41" s="22">
        <f t="shared" si="22"/>
        <v>1.3076923076923077</v>
      </c>
      <c r="CY41" s="22">
        <f t="shared" si="22"/>
        <v>1.3076923076923077</v>
      </c>
      <c r="CZ41" s="22">
        <f t="shared" si="22"/>
        <v>1.3076923076923077</v>
      </c>
      <c r="DA41" s="22">
        <f t="shared" si="22"/>
        <v>1.3076923076923077</v>
      </c>
      <c r="DB41" s="22">
        <f t="shared" si="22"/>
        <v>1.3076923076923077</v>
      </c>
      <c r="DC41" s="22">
        <f t="shared" si="22"/>
        <v>1.3076923076923077</v>
      </c>
      <c r="DD41" s="22">
        <f t="shared" si="22"/>
        <v>1.3076923076923077</v>
      </c>
      <c r="DE41" s="22">
        <f t="shared" si="22"/>
        <v>1.3076923076923077</v>
      </c>
      <c r="DF41" s="22">
        <f t="shared" si="22"/>
        <v>1.3076923076923077</v>
      </c>
      <c r="DG41" s="22">
        <f t="shared" si="22"/>
        <v>1.3076923076923077</v>
      </c>
      <c r="DH41" s="22">
        <f t="shared" si="22"/>
        <v>1.3076923076923077</v>
      </c>
      <c r="DI41" s="22">
        <f t="shared" si="22"/>
        <v>1.3076923076923077</v>
      </c>
      <c r="DJ41" s="22">
        <f t="shared" si="22"/>
        <v>1.3076923076923077</v>
      </c>
      <c r="DK41" s="22">
        <f t="shared" si="22"/>
        <v>1.3076923076923077</v>
      </c>
      <c r="DL41" s="22">
        <f t="shared" si="22"/>
        <v>1.3076923076923077</v>
      </c>
      <c r="DM41" s="22">
        <f t="shared" si="22"/>
        <v>1.3076923076923077</v>
      </c>
      <c r="DN41" s="22">
        <f t="shared" si="22"/>
        <v>1.3076923076923077</v>
      </c>
      <c r="DO41" s="22">
        <f t="shared" si="22"/>
        <v>1.3076923076923077</v>
      </c>
      <c r="DP41" s="22">
        <f t="shared" si="22"/>
        <v>1.3076923076923077</v>
      </c>
      <c r="DQ41" s="22">
        <f t="shared" si="22"/>
        <v>1.3076923076923077</v>
      </c>
      <c r="DR41" s="22">
        <f t="shared" si="22"/>
        <v>1.3076923076923077</v>
      </c>
      <c r="DS41" s="22">
        <f t="shared" si="22"/>
        <v>1.3076923076923077</v>
      </c>
      <c r="DT41" s="22">
        <f t="shared" si="22"/>
        <v>1.3076923076923077</v>
      </c>
      <c r="DU41" s="22">
        <f t="shared" si="22"/>
        <v>1.3076923076923077</v>
      </c>
      <c r="DV41" s="22">
        <f t="shared" si="22"/>
        <v>1.3076923076923077</v>
      </c>
      <c r="DW41" s="22">
        <f t="shared" si="22"/>
        <v>1.3076923076923077</v>
      </c>
      <c r="DX41" s="22">
        <f t="shared" si="22"/>
        <v>1.3076923076923077</v>
      </c>
      <c r="DY41" s="22">
        <f t="shared" si="22"/>
        <v>1.3076923076923077</v>
      </c>
      <c r="DZ41" s="22">
        <f t="shared" si="22"/>
        <v>1.3076923076923077</v>
      </c>
      <c r="EA41" s="22">
        <f t="shared" si="22"/>
        <v>1.3076923076923077</v>
      </c>
      <c r="EB41" s="22">
        <f t="shared" si="22"/>
        <v>1.3076923076923077</v>
      </c>
      <c r="EC41" s="22">
        <f t="shared" si="22"/>
        <v>1.3076923076923077</v>
      </c>
      <c r="ED41" s="22">
        <f t="shared" ref="ED41:FJ41" si="23">0.85/0.65</f>
        <v>1.3076923076923077</v>
      </c>
      <c r="EE41" s="22">
        <f t="shared" si="23"/>
        <v>1.3076923076923077</v>
      </c>
      <c r="EF41" s="22">
        <f t="shared" si="23"/>
        <v>1.3076923076923077</v>
      </c>
      <c r="EG41" s="22">
        <f t="shared" si="23"/>
        <v>1.3076923076923077</v>
      </c>
      <c r="EH41" s="22">
        <f t="shared" si="23"/>
        <v>1.3076923076923077</v>
      </c>
      <c r="EI41" s="22">
        <f t="shared" si="23"/>
        <v>1.3076923076923077</v>
      </c>
      <c r="EJ41" s="22">
        <f t="shared" si="23"/>
        <v>1.3076923076923077</v>
      </c>
      <c r="EK41" s="22">
        <f t="shared" si="23"/>
        <v>1.3076923076923077</v>
      </c>
      <c r="EL41" s="22">
        <f t="shared" si="23"/>
        <v>1.3076923076923077</v>
      </c>
      <c r="EM41" s="22">
        <f t="shared" si="23"/>
        <v>1.3076923076923077</v>
      </c>
      <c r="EN41" s="22">
        <f t="shared" si="23"/>
        <v>1.3076923076923077</v>
      </c>
      <c r="EO41" s="22">
        <f t="shared" si="23"/>
        <v>1.3076923076923077</v>
      </c>
      <c r="EP41" s="22">
        <f t="shared" si="23"/>
        <v>1.3076923076923077</v>
      </c>
      <c r="EQ41" s="22">
        <f t="shared" si="23"/>
        <v>1.3076923076923077</v>
      </c>
      <c r="ER41" s="22">
        <f t="shared" si="23"/>
        <v>1.3076923076923077</v>
      </c>
      <c r="ES41" s="22">
        <f t="shared" si="23"/>
        <v>1.3076923076923077</v>
      </c>
      <c r="ET41" s="22">
        <f t="shared" si="23"/>
        <v>1.3076923076923077</v>
      </c>
      <c r="EU41" s="22">
        <f t="shared" si="23"/>
        <v>1.3076923076923077</v>
      </c>
      <c r="EV41" s="22">
        <f t="shared" si="23"/>
        <v>1.3076923076923077</v>
      </c>
      <c r="EW41" s="22">
        <f t="shared" si="23"/>
        <v>1.3076923076923077</v>
      </c>
      <c r="EX41" s="22">
        <f t="shared" si="23"/>
        <v>1.3076923076923077</v>
      </c>
      <c r="EY41" s="22">
        <f t="shared" si="23"/>
        <v>1.3076923076923077</v>
      </c>
      <c r="EZ41" s="22">
        <f t="shared" si="23"/>
        <v>1.3076923076923077</v>
      </c>
      <c r="FA41" s="22">
        <f t="shared" si="23"/>
        <v>1.3076923076923077</v>
      </c>
      <c r="FB41" s="22">
        <f t="shared" si="23"/>
        <v>1.3076923076923077</v>
      </c>
      <c r="FC41" s="22">
        <f t="shared" si="23"/>
        <v>1.3076923076923077</v>
      </c>
      <c r="FD41" s="22">
        <f t="shared" si="23"/>
        <v>1.3076923076923077</v>
      </c>
      <c r="FE41" s="22">
        <f t="shared" si="23"/>
        <v>1.3076923076923077</v>
      </c>
      <c r="FF41" s="22">
        <f t="shared" si="23"/>
        <v>1.3076923076923077</v>
      </c>
      <c r="FG41" s="22">
        <f t="shared" si="23"/>
        <v>1.3076923076923077</v>
      </c>
      <c r="FH41" s="22">
        <f t="shared" si="23"/>
        <v>1.3076923076923077</v>
      </c>
      <c r="FI41" s="22">
        <f t="shared" si="23"/>
        <v>1.3076923076923077</v>
      </c>
      <c r="FJ41" s="22">
        <f t="shared" si="23"/>
        <v>1.3076923076923077</v>
      </c>
    </row>
    <row r="42" spans="1:171">
      <c r="A42" s="37"/>
      <c r="B42" s="6" t="s">
        <v>60</v>
      </c>
      <c r="C42" s="6"/>
      <c r="D42" s="6" t="s">
        <v>61</v>
      </c>
      <c r="E42" s="6" t="s">
        <v>8</v>
      </c>
      <c r="F42" s="22">
        <f>FORECAST('Keck - HISPEC - PL'!F38*F39,'PL boost'!$B$2:$CX$2,'PL boost'!$B$1:$CX$1)/('Keck - HISPEC - PL'!F38*F39)</f>
        <v>2.8009098311738332</v>
      </c>
      <c r="G42" s="22">
        <f>FORECAST('Keck - HISPEC - PL'!G38*G39,'PL boost'!$B$2:$CX$2,'PL boost'!$B$1:$CX$1)/('Keck - HISPEC - PL'!G38*G39)</f>
        <v>2.7192408254223741</v>
      </c>
      <c r="H42" s="22">
        <f>FORECAST('Keck - HISPEC - PL'!H38*H39,'PL boost'!$B$2:$CX$2,'PL boost'!$B$1:$CX$1)/('Keck - HISPEC - PL'!H38*H39)</f>
        <v>2.643231565261936</v>
      </c>
      <c r="I42" s="22">
        <f>FORECAST('Keck - HISPEC - PL'!I38*I39,'PL boost'!$B$2:$CX$2,'PL boost'!$B$1:$CX$1)/('Keck - HISPEC - PL'!I38*I39)</f>
        <v>2.5723688121468609</v>
      </c>
      <c r="J42" s="22">
        <f>FORECAST('Keck - HISPEC - PL'!J38*J39,'PL boost'!$B$2:$CX$2,'PL boost'!$B$1:$CX$1)/('Keck - HISPEC - PL'!J38*J39)</f>
        <v>2.5061957739827991</v>
      </c>
      <c r="K42" s="22">
        <f>FORECAST('Keck - HISPEC - PL'!K38*K39,'PL boost'!$B$2:$CX$2,'PL boost'!$B$1:$CX$1)/('Keck - HISPEC - PL'!K38*K39)</f>
        <v>2.4443048988550062</v>
      </c>
      <c r="L42" s="22">
        <f>FORECAST('Keck - HISPEC - PL'!L38*L39,'PL boost'!$B$2:$CX$2,'PL boost'!$B$1:$CX$1)/('Keck - HISPEC - PL'!L38*L39)</f>
        <v>2.3863317070926722</v>
      </c>
      <c r="M42" s="22">
        <f>FORECAST('Keck - HISPEC - PL'!M38*M39,'PL boost'!$B$2:$CX$2,'PL boost'!$B$1:$CX$1)/('Keck - HISPEC - PL'!M38*M39)</f>
        <v>2.3319494960690053</v>
      </c>
      <c r="N42" s="22">
        <f>FORECAST('Keck - HISPEC - PL'!N38*N39,'PL boost'!$B$2:$CX$2,'PL boost'!$B$1:$CX$1)/('Keck - HISPEC - PL'!N38*N39)</f>
        <v>2.2808647809554818</v>
      </c>
      <c r="O42" s="22">
        <f>FORECAST('Keck - HISPEC - PL'!O38*O39,'PL boost'!$B$2:$CX$2,'PL boost'!$B$1:$CX$1)/('Keck - HISPEC - PL'!O38*O39)</f>
        <v>2.2328133580545266</v>
      </c>
      <c r="P42" s="22">
        <f>FORECAST('Keck - HISPEC - PL'!P38*P39,'PL boost'!$B$2:$CX$2,'PL boost'!$B$1:$CX$1)/('Keck - HISPEC - PL'!P38*P39)</f>
        <v>2.1875568964156447</v>
      </c>
      <c r="Q42" s="22">
        <f>FORECAST('Keck - HISPEC - PL'!Q38*Q39,'PL boost'!$B$2:$CX$2,'PL boost'!$B$1:$CX$1)/('Keck - HISPEC - PL'!Q38*Q39)</f>
        <v>2.1448799790513733</v>
      </c>
      <c r="R42" s="22">
        <f>FORECAST('Keck - HISPEC - PL'!R38*R39,'PL boost'!$B$2:$CX$2,'PL boost'!$B$1:$CX$1)/('Keck - HISPEC - PL'!R38*R39)</f>
        <v>2.1045875278868751</v>
      </c>
      <c r="S42" s="22">
        <f>FORECAST('Keck - HISPEC - PL'!S38*S39,'PL boost'!$B$2:$CX$2,'PL boost'!$B$1:$CX$1)/('Keck - HISPEC - PL'!S38*S39)</f>
        <v>2.0665025571363862</v>
      </c>
      <c r="T42" s="22">
        <f>FORECAST('Keck - HISPEC - PL'!T38*T39,'PL boost'!$B$2:$CX$2,'PL boost'!$B$1:$CX$1)/('Keck - HISPEC - PL'!T38*T39)</f>
        <v>2.0304642085274303</v>
      </c>
      <c r="U42" s="22">
        <f>FORECAST('Keck - HISPEC - PL'!U38*U39,'PL boost'!$B$2:$CX$2,'PL boost'!$B$1:$CX$1)/('Keck - HISPEC - PL'!U38*U39)</f>
        <v>1.9963260290304974</v>
      </c>
      <c r="V42" s="22">
        <f>FORECAST('Keck - HISPEC - PL'!V38*V39,'PL boost'!$B$2:$CX$2,'PL boost'!$B$1:$CX$1)/('Keck - HISPEC - PL'!V38*V39)</f>
        <v>1.9639544577709527</v>
      </c>
      <c r="W42" s="22">
        <f>FORECAST('Keck - HISPEC - PL'!W38*W39,'PL boost'!$B$2:$CX$2,'PL boost'!$B$1:$CX$1)/('Keck - HISPEC - PL'!W38*W39)</f>
        <v>1.9332274938212792</v>
      </c>
      <c r="X42" s="22">
        <f>FORECAST('Keck - HISPEC - PL'!X38*X39,'PL boost'!$B$2:$CX$2,'PL boost'!$B$1:$CX$1)/('Keck - HISPEC - PL'!X38*X39)</f>
        <v>1.9040335207728631</v>
      </c>
      <c r="Y42" s="22">
        <f>FORECAST('Keck - HISPEC - PL'!Y38*Y39,'PL boost'!$B$2:$CX$2,'PL boost'!$B$1:$CX$1)/('Keck - HISPEC - PL'!Y38*Y39)</f>
        <v>1.8762702675113787</v>
      </c>
      <c r="Z42" s="22">
        <f>FORECAST('Keck - HISPEC - PL'!Z38*Z39,'PL boost'!$B$2:$CX$2,'PL boost'!$B$1:$CX$1)/('Keck - HISPEC - PL'!Z38*Z39)</f>
        <v>1.8498438875853931</v>
      </c>
      <c r="AA42" s="22">
        <f>FORECAST('Keck - HISPEC - PL'!AA38*AA39,'PL boost'!$B$2:$CX$2,'PL boost'!$B$1:$CX$1)/('Keck - HISPEC - PL'!AA38*AA39)</f>
        <v>1.8246681420594355</v>
      </c>
      <c r="AB42" s="22">
        <f>FORECAST('Keck - HISPEC - PL'!AB38*AB39,'PL boost'!$B$2:$CX$2,'PL boost'!$B$1:$CX$1)/('Keck - HISPEC - PL'!AB38*AB39)</f>
        <v>1.8006636728585725</v>
      </c>
      <c r="AC42" s="22">
        <f>FORECAST('Keck - HISPEC - PL'!AC38*AC39,'PL boost'!$B$2:$CX$2,'PL boost'!$B$1:$CX$1)/('Keck - HISPEC - PL'!AC38*AC39)</f>
        <v>1.7777573554054609</v>
      </c>
      <c r="AD42" s="22">
        <f>FORECAST('Keck - HISPEC - PL'!AD38*AD39,'PL boost'!$B$2:$CX$2,'PL boost'!$B$1:$CX$1)/('Keck - HISPEC - PL'!AD38*AD39)</f>
        <v>1.7558817208756514</v>
      </c>
      <c r="AE42" s="22">
        <f>FORECAST('Keck - HISPEC - PL'!AE38*AE39,'PL boost'!$B$2:$CX$2,'PL boost'!$B$1:$CX$1)/('Keck - HISPEC - PL'!AE38*AE39)</f>
        <v>1.7349744396960107</v>
      </c>
      <c r="AF42" s="22">
        <f>FORECAST('Keck - HISPEC - PL'!AF38*AF39,'PL boost'!$B$2:$CX$2,'PL boost'!$B$1:$CX$1)/('Keck - HISPEC - PL'!AF38*AF39)</f>
        <v>1.7149778590205202</v>
      </c>
      <c r="AG42" s="22">
        <f>FORECAST('Keck - HISPEC - PL'!AG38*AG39,'PL boost'!$B$2:$CX$2,'PL boost'!$B$1:$CX$1)/('Keck - HISPEC - PL'!AG38*AG39)</f>
        <v>1.6958385878672435</v>
      </c>
      <c r="AH42" s="22">
        <f>FORECAST('Keck - HISPEC - PL'!AH38*AH39,'PL boost'!$B$2:$CX$2,'PL boost'!$B$1:$CX$1)/('Keck - HISPEC - PL'!AH38*AH39)</f>
        <v>1.6775071244147284</v>
      </c>
      <c r="AI42" s="22">
        <f>FORECAST('Keck - HISPEC - PL'!AI38*AI39,'PL boost'!$B$2:$CX$2,'PL boost'!$B$1:$CX$1)/('Keck - HISPEC - PL'!AI38*AI39)</f>
        <v>1.6599375206562477</v>
      </c>
      <c r="AJ42" s="22">
        <f>FORECAST('Keck - HISPEC - PL'!AJ38*AJ39,'PL boost'!$B$2:$CX$2,'PL boost'!$B$1:$CX$1)/('Keck - HISPEC - PL'!AJ38*AJ39)</f>
        <v>1.6430870802134034</v>
      </c>
      <c r="AK42" s="22">
        <f>FORECAST('Keck - HISPEC - PL'!AK38*AK39,'PL boost'!$B$2:$CX$2,'PL boost'!$B$1:$CX$1)/('Keck - HISPEC - PL'!AK38*AK39)</f>
        <v>1.6269160856311862</v>
      </c>
      <c r="AL42" s="22">
        <f>FORECAST('Keck - HISPEC - PL'!AL38*AL39,'PL boost'!$B$2:$CX$2,'PL boost'!$B$1:$CX$1)/('Keck - HISPEC - PL'!AL38*AL39)</f>
        <v>1.6113875519268226</v>
      </c>
      <c r="AM42" s="22">
        <f>FORECAST('Keck - HISPEC - PL'!AM38*AM39,'PL boost'!$B$2:$CX$2,'PL boost'!$B$1:$CX$1)/('Keck - HISPEC - PL'!AM38*AM39)</f>
        <v>1.5964670035549089</v>
      </c>
      <c r="AN42" s="22">
        <f>FORECAST('Keck - HISPEC - PL'!AN38*AN39,'PL boost'!$B$2:$CX$2,'PL boost'!$B$1:$CX$1)/('Keck - HISPEC - PL'!AN38*AN39)</f>
        <v>1.582122272290037</v>
      </c>
      <c r="AO42" s="22">
        <f>FORECAST('Keck - HISPEC - PL'!AO38*AO39,'PL boost'!$B$2:$CX$2,'PL boost'!$B$1:$CX$1)/('Keck - HISPEC - PL'!AO38*AO39)</f>
        <v>1.5683233138227417</v>
      </c>
      <c r="AP42" s="22">
        <f>FORECAST('Keck - HISPEC - PL'!AP38*AP39,'PL boost'!$B$2:$CX$2,'PL boost'!$B$1:$CX$1)/('Keck - HISPEC - PL'!AP38*AP39)</f>
        <v>1.5550420411213184</v>
      </c>
      <c r="AQ42" s="22">
        <f>FORECAST('Keck - HISPEC - PL'!AQ38*AQ39,'PL boost'!$B$2:$CX$2,'PL boost'!$B$1:$CX$1)/('Keck - HISPEC - PL'!AQ38*AQ39)</f>
        <v>1.5422521728361289</v>
      </c>
      <c r="AR42" s="22">
        <f>FORECAST('Keck - HISPEC - PL'!AR38*AR39,'PL boost'!$B$2:$CX$2,'PL boost'!$B$1:$CX$1)/('Keck - HISPEC - PL'!AR38*AR39)</f>
        <v>1.5299290952189484</v>
      </c>
      <c r="AS42" s="22">
        <f>FORECAST('Keck - HISPEC - PL'!AS38*AS39,'PL boost'!$B$2:$CX$2,'PL boost'!$B$1:$CX$1)/('Keck - HISPEC - PL'!AS38*AS39)</f>
        <v>1.5180497362014986</v>
      </c>
      <c r="AT42" s="22">
        <f>FORECAST('Keck - HISPEC - PL'!AT38*AT39,'PL boost'!$B$2:$CX$2,'PL boost'!$B$1:$CX$1)/('Keck - HISPEC - PL'!AT38*AT39)</f>
        <v>1.506592450427868</v>
      </c>
      <c r="AU42" s="22">
        <f>FORECAST('Keck - HISPEC - PL'!AU38*AU39,'PL boost'!$B$2:$CX$2,'PL boost'!$B$1:$CX$1)/('Keck - HISPEC - PL'!AU38*AU39)</f>
        <v>1.4955369141677712</v>
      </c>
      <c r="AV42" s="22">
        <f>FORECAST('Keck - HISPEC - PL'!AV38*AV39,'PL boost'!$B$2:$CX$2,'PL boost'!$B$1:$CX$1)/('Keck - HISPEC - PL'!AV38*AV39)</f>
        <v>1.4848640291540276</v>
      </c>
      <c r="AW42" s="22">
        <f>FORECAST('Keck - HISPEC - PL'!AW38*AW39,'PL boost'!$B$2:$CX$2,'PL boost'!$B$1:$CX$1)/('Keck - HISPEC - PL'!AW38*AW39)</f>
        <v>1.4745558344902243</v>
      </c>
      <c r="AX42" s="22">
        <f>FORECAST('Keck - HISPEC - PL'!AX38*AX39,'PL boost'!$B$2:$CX$2,'PL boost'!$B$1:$CX$1)/('Keck - HISPEC - PL'!AX38*AX39)</f>
        <v>1.4645954258651011</v>
      </c>
      <c r="AY42" s="22">
        <f>FORECAST('Keck - HISPEC - PL'!AY38*AY39,'PL boost'!$B$2:$CX$2,'PL boost'!$B$1:$CX$1)/('Keck - HISPEC - PL'!AY38*AY39)</f>
        <v>1.4549668813902492</v>
      </c>
      <c r="AZ42" s="22">
        <f>FORECAST('Keck - HISPEC - PL'!AZ38*AZ39,'PL boost'!$B$2:$CX$2,'PL boost'!$B$1:$CX$1)/('Keck - HISPEC - PL'!AZ38*AZ39)</f>
        <v>1.4456551934485895</v>
      </c>
      <c r="BA42" s="22">
        <f>FORECAST('Keck - HISPEC - PL'!BA38*BA39,'PL boost'!$B$2:$CX$2,'PL boost'!$B$1:$CX$1)/('Keck - HISPEC - PL'!BA38*BA39)</f>
        <v>1.4366462060039162</v>
      </c>
      <c r="BB42" s="22">
        <f>FORECAST('Keck - HISPEC - PL'!BB38*BB39,'PL boost'!$B$2:$CX$2,'PL boost'!$B$1:$CX$1)/('Keck - HISPEC - PL'!BB38*BB39)</f>
        <v>1.4279265568775839</v>
      </c>
      <c r="BC42" s="22">
        <f>FORECAST('Keck - HISPEC - PL'!BC38*BC39,'PL boost'!$B$2:$CX$2,'PL boost'!$B$1:$CX$1)/('Keck - HISPEC - PL'!BC38*BC39)</f>
        <v>1.4194836245479565</v>
      </c>
      <c r="BD42" s="22">
        <f>FORECAST('Keck - HISPEC - PL'!BD38*BD39,'PL boost'!$B$2:$CX$2,'PL boost'!$B$1:$CX$1)/('Keck - HISPEC - PL'!BD38*BD39)</f>
        <v>1.4113054790724033</v>
      </c>
      <c r="BE42" s="22">
        <f>FORECAST('Keck - HISPEC - PL'!BE38*BE39,'PL boost'!$B$2:$CX$2,'PL boost'!$B$1:$CX$1)/('Keck - HISPEC - PL'!BE38*BE39)</f>
        <v>1.4033808367709195</v>
      </c>
      <c r="BF42" s="22">
        <f>FORECAST('Keck - HISPEC - PL'!BF38*BF39,'PL boost'!$B$2:$CX$2,'PL boost'!$B$1:$CX$1)/('Keck - HISPEC - PL'!BF38*BF39)</f>
        <v>1.3956990183455484</v>
      </c>
      <c r="BG42" s="22">
        <f>FORECAST('Keck - HISPEC - PL'!BG38*BG39,'PL boost'!$B$2:$CX$2,'PL boost'!$B$1:$CX$1)/('Keck - HISPEC - PL'!BG38*BG39)</f>
        <v>1.3882499101411474</v>
      </c>
      <c r="BH42" s="22">
        <f>FORECAST('Keck - HISPEC - PL'!BH38*BH39,'PL boost'!$B$2:$CX$2,'PL boost'!$B$1:$CX$1)/('Keck - HISPEC - PL'!BH38*BH39)</f>
        <v>1.3810239282810541</v>
      </c>
      <c r="BI42" s="22">
        <f>FORECAST('Keck - HISPEC - PL'!BI38*BI39,'PL boost'!$B$2:$CX$2,'PL boost'!$B$1:$CX$1)/('Keck - HISPEC - PL'!BI38*BI39)</f>
        <v>1.3740119854363584</v>
      </c>
      <c r="BJ42" s="22">
        <f>FORECAST('Keck - HISPEC - PL'!BJ38*BJ39,'PL boost'!$B$2:$CX$2,'PL boost'!$B$1:$CX$1)/('Keck - HISPEC - PL'!BJ38*BJ39)</f>
        <v>1.3672054600099666</v>
      </c>
      <c r="BK42" s="22">
        <f>FORECAST('Keck - HISPEC - PL'!BK38*BK39,'PL boost'!$B$2:$CX$2,'PL boost'!$B$1:$CX$1)/('Keck - HISPEC - PL'!BK38*BK39)</f>
        <v>1.3605961675368927</v>
      </c>
      <c r="BL42" s="22">
        <f>FORECAST('Keck - HISPEC - PL'!BL38*BL39,'PL boost'!$B$2:$CX$2,'PL boost'!$B$1:$CX$1)/('Keck - HISPEC - PL'!BL38*BL39)</f>
        <v>1.3541763341203452</v>
      </c>
      <c r="BM42" s="22">
        <f>FORECAST('Keck - HISPEC - PL'!BM38*BM39,'PL boost'!$B$2:$CX$2,'PL boost'!$B$1:$CX$1)/('Keck - HISPEC - PL'!BM38*BM39)</f>
        <v>1.3479385717395369</v>
      </c>
      <c r="BN42" s="22">
        <f>FORECAST('Keck - HISPEC - PL'!BN38*BN39,'PL boost'!$B$2:$CX$2,'PL boost'!$B$1:$CX$1)/('Keck - HISPEC - PL'!BN38*BN39)</f>
        <v>1.341875855279852</v>
      </c>
      <c r="BO42" s="22">
        <f>FORECAST('Keck - HISPEC - PL'!BO38*BO39,'PL boost'!$B$2:$CX$2,'PL boost'!$B$1:$CX$1)/('Keck - HISPEC - PL'!BO38*BO39)</f>
        <v>1.3359815011492742</v>
      </c>
      <c r="BP42" s="22">
        <f>FORECAST('Keck - HISPEC - PL'!BP38*BP39,'PL boost'!$B$2:$CX$2,'PL boost'!$B$1:$CX$1)/('Keck - HISPEC - PL'!BP38*BP39)</f>
        <v>1.3302491473569473</v>
      </c>
      <c r="BQ42" s="22">
        <f>FORECAST('Keck - HISPEC - PL'!BQ38*BQ39,'PL boost'!$B$2:$CX$2,'PL boost'!$B$1:$CX$1)/('Keck - HISPEC - PL'!BQ38*BQ39)</f>
        <v>1.3246727349405645</v>
      </c>
      <c r="BR42" s="22">
        <f>FORECAST('Keck - HISPEC - PL'!BR38*BR39,'PL boost'!$B$2:$CX$2,'PL boost'!$B$1:$CX$1)/('Keck - HISPEC - PL'!BR38*BR39)</f>
        <v>1.3192464906390458</v>
      </c>
      <c r="BS42" s="22">
        <v>1</v>
      </c>
      <c r="BT42" s="22">
        <v>1</v>
      </c>
      <c r="BU42" s="22">
        <v>1</v>
      </c>
      <c r="BV42" s="22">
        <v>1</v>
      </c>
      <c r="BW42" s="22">
        <v>1</v>
      </c>
      <c r="BX42" s="22">
        <v>1</v>
      </c>
      <c r="BY42" s="22">
        <v>1</v>
      </c>
      <c r="BZ42" s="22">
        <v>1</v>
      </c>
      <c r="CA42" s="22">
        <v>1</v>
      </c>
      <c r="CB42" s="22">
        <v>1</v>
      </c>
      <c r="CC42" s="22">
        <v>1</v>
      </c>
      <c r="CD42" s="22">
        <v>1</v>
      </c>
      <c r="CE42" s="22">
        <v>1</v>
      </c>
      <c r="CF42" s="22">
        <v>1</v>
      </c>
      <c r="CG42" s="22">
        <v>1</v>
      </c>
      <c r="CH42" s="22">
        <v>1</v>
      </c>
      <c r="CI42" s="22">
        <v>1</v>
      </c>
      <c r="CJ42" s="22">
        <v>1</v>
      </c>
      <c r="CK42" s="22">
        <v>1</v>
      </c>
      <c r="CL42" s="22">
        <v>1</v>
      </c>
      <c r="CM42" s="22">
        <v>1</v>
      </c>
      <c r="CN42" s="22">
        <v>1</v>
      </c>
      <c r="CO42" s="22">
        <v>1</v>
      </c>
      <c r="CP42" s="22">
        <v>1</v>
      </c>
      <c r="CQ42" s="22">
        <v>1</v>
      </c>
      <c r="CR42" s="22">
        <v>1</v>
      </c>
      <c r="CS42" s="22">
        <v>1</v>
      </c>
      <c r="CT42" s="22">
        <v>1</v>
      </c>
      <c r="CU42" s="22">
        <v>1</v>
      </c>
      <c r="CV42" s="22">
        <v>1</v>
      </c>
      <c r="CW42" s="22">
        <v>1</v>
      </c>
      <c r="CX42" s="22">
        <v>1</v>
      </c>
      <c r="CY42" s="22">
        <v>1</v>
      </c>
      <c r="CZ42" s="22">
        <v>1</v>
      </c>
      <c r="DA42" s="22">
        <v>1</v>
      </c>
      <c r="DB42" s="22">
        <v>1</v>
      </c>
      <c r="DC42" s="22">
        <v>1</v>
      </c>
      <c r="DD42" s="22">
        <v>1</v>
      </c>
      <c r="DE42" s="22">
        <v>1</v>
      </c>
      <c r="DF42" s="22">
        <v>1</v>
      </c>
      <c r="DG42" s="22">
        <v>1</v>
      </c>
      <c r="DH42" s="22">
        <v>1</v>
      </c>
      <c r="DI42" s="22">
        <v>1</v>
      </c>
      <c r="DJ42" s="22">
        <v>1</v>
      </c>
      <c r="DK42" s="22">
        <v>1</v>
      </c>
      <c r="DL42" s="22">
        <v>1</v>
      </c>
      <c r="DM42" s="22">
        <v>1</v>
      </c>
      <c r="DN42" s="22">
        <v>1</v>
      </c>
      <c r="DO42" s="22">
        <v>1</v>
      </c>
      <c r="DP42" s="22">
        <v>1</v>
      </c>
      <c r="DQ42" s="22">
        <v>1</v>
      </c>
      <c r="DR42" s="22">
        <v>1</v>
      </c>
      <c r="DS42" s="22">
        <v>1</v>
      </c>
      <c r="DT42" s="22">
        <v>1</v>
      </c>
      <c r="DU42" s="22">
        <v>1</v>
      </c>
      <c r="DV42" s="22">
        <v>1</v>
      </c>
      <c r="DW42" s="22">
        <v>1</v>
      </c>
      <c r="DX42" s="22">
        <v>1</v>
      </c>
      <c r="DY42" s="22">
        <v>1</v>
      </c>
      <c r="DZ42" s="22">
        <v>1</v>
      </c>
      <c r="EA42" s="22">
        <v>1</v>
      </c>
      <c r="EB42" s="22">
        <v>1</v>
      </c>
      <c r="EC42" s="22">
        <v>1</v>
      </c>
      <c r="ED42" s="22">
        <v>1</v>
      </c>
      <c r="EE42" s="22">
        <v>1</v>
      </c>
      <c r="EF42" s="22">
        <v>1</v>
      </c>
      <c r="EG42" s="22">
        <v>1</v>
      </c>
      <c r="EH42" s="22">
        <v>1</v>
      </c>
      <c r="EI42" s="22">
        <v>1</v>
      </c>
      <c r="EJ42" s="22">
        <v>1</v>
      </c>
      <c r="EK42" s="22">
        <v>1</v>
      </c>
      <c r="EL42" s="22">
        <v>1</v>
      </c>
      <c r="EM42" s="22">
        <v>1</v>
      </c>
      <c r="EN42" s="22">
        <v>1</v>
      </c>
      <c r="EO42" s="22">
        <v>1</v>
      </c>
      <c r="EP42" s="22">
        <v>1</v>
      </c>
      <c r="EQ42" s="22">
        <v>1</v>
      </c>
      <c r="ER42" s="22">
        <v>1</v>
      </c>
      <c r="ES42" s="22">
        <v>1</v>
      </c>
      <c r="ET42" s="22">
        <v>1</v>
      </c>
      <c r="EU42" s="22">
        <v>1</v>
      </c>
      <c r="EV42" s="22">
        <v>1</v>
      </c>
      <c r="EW42" s="22">
        <v>1</v>
      </c>
      <c r="EX42" s="22">
        <v>1</v>
      </c>
      <c r="EY42" s="22">
        <v>1</v>
      </c>
      <c r="EZ42" s="22">
        <v>1</v>
      </c>
      <c r="FA42" s="22">
        <v>1</v>
      </c>
      <c r="FB42" s="22">
        <v>1</v>
      </c>
      <c r="FC42" s="22">
        <v>1</v>
      </c>
      <c r="FD42" s="22">
        <v>1</v>
      </c>
      <c r="FE42" s="22">
        <v>1</v>
      </c>
      <c r="FF42" s="22">
        <v>1</v>
      </c>
      <c r="FG42" s="22">
        <v>1</v>
      </c>
      <c r="FH42" s="22">
        <v>1</v>
      </c>
      <c r="FI42" s="22">
        <v>1</v>
      </c>
      <c r="FJ42" s="22">
        <v>1</v>
      </c>
    </row>
    <row r="43" spans="1:171" s="13" customFormat="1">
      <c r="A43" s="37"/>
      <c r="B43" s="12" t="s">
        <v>62</v>
      </c>
      <c r="C43" s="12"/>
      <c r="D43" s="12" t="s">
        <v>38</v>
      </c>
      <c r="E43" s="12" t="s">
        <v>39</v>
      </c>
      <c r="F43" s="25">
        <v>0.99</v>
      </c>
      <c r="G43" s="25">
        <v>0.99</v>
      </c>
      <c r="H43" s="25">
        <v>0.99</v>
      </c>
      <c r="I43" s="25">
        <v>0.99</v>
      </c>
      <c r="J43" s="25">
        <v>0.99</v>
      </c>
      <c r="K43" s="25">
        <v>0.99</v>
      </c>
      <c r="L43" s="25">
        <v>0.99</v>
      </c>
      <c r="M43" s="25">
        <v>0.99</v>
      </c>
      <c r="N43" s="25">
        <v>0.99</v>
      </c>
      <c r="O43" s="25">
        <v>0.99</v>
      </c>
      <c r="P43" s="25">
        <v>0.99</v>
      </c>
      <c r="Q43" s="25">
        <v>0.99</v>
      </c>
      <c r="R43" s="25">
        <v>0.99</v>
      </c>
      <c r="S43" s="25">
        <v>0.99</v>
      </c>
      <c r="T43" s="25">
        <v>0.99</v>
      </c>
      <c r="U43" s="25">
        <v>0.99</v>
      </c>
      <c r="V43" s="25">
        <v>0.99</v>
      </c>
      <c r="W43" s="25">
        <v>0.99</v>
      </c>
      <c r="X43" s="25">
        <v>0.99</v>
      </c>
      <c r="Y43" s="25">
        <v>0.99</v>
      </c>
      <c r="Z43" s="25">
        <v>0.99</v>
      </c>
      <c r="AA43" s="25">
        <v>0.99</v>
      </c>
      <c r="AB43" s="25">
        <v>0.99</v>
      </c>
      <c r="AC43" s="25">
        <v>0.99</v>
      </c>
      <c r="AD43" s="25">
        <v>0.99</v>
      </c>
      <c r="AE43" s="25">
        <v>0.99</v>
      </c>
      <c r="AF43" s="25">
        <v>0.99</v>
      </c>
      <c r="AG43" s="25">
        <v>0.99</v>
      </c>
      <c r="AH43" s="25">
        <v>0.99</v>
      </c>
      <c r="AI43" s="25">
        <v>0.99</v>
      </c>
      <c r="AJ43" s="25">
        <v>0.99</v>
      </c>
      <c r="AK43" s="25">
        <v>0.99</v>
      </c>
      <c r="AL43" s="25">
        <v>0.99</v>
      </c>
      <c r="AM43" s="25">
        <v>0.99</v>
      </c>
      <c r="AN43" s="25">
        <v>0.99</v>
      </c>
      <c r="AO43" s="25">
        <v>0.99</v>
      </c>
      <c r="AP43" s="25">
        <v>0.99</v>
      </c>
      <c r="AQ43" s="25">
        <v>0.99</v>
      </c>
      <c r="AR43" s="25">
        <v>0.99</v>
      </c>
      <c r="AS43" s="25">
        <v>0.99</v>
      </c>
      <c r="AT43" s="25">
        <v>0.99</v>
      </c>
      <c r="AU43" s="25">
        <v>0.99</v>
      </c>
      <c r="AV43" s="25">
        <v>0.99</v>
      </c>
      <c r="AW43" s="25">
        <v>0.99</v>
      </c>
      <c r="AX43" s="25">
        <v>0.99</v>
      </c>
      <c r="AY43" s="25">
        <v>0.99</v>
      </c>
      <c r="AZ43" s="25">
        <v>0.99</v>
      </c>
      <c r="BA43" s="25">
        <v>0.99</v>
      </c>
      <c r="BB43" s="25">
        <v>0.99</v>
      </c>
      <c r="BC43" s="25">
        <v>0.99</v>
      </c>
      <c r="BD43" s="25">
        <v>0.99</v>
      </c>
      <c r="BE43" s="25">
        <v>0.99</v>
      </c>
      <c r="BF43" s="25">
        <v>0.99</v>
      </c>
      <c r="BG43" s="25">
        <v>0.99</v>
      </c>
      <c r="BH43" s="25">
        <v>0.99</v>
      </c>
      <c r="BI43" s="25">
        <v>0.99</v>
      </c>
      <c r="BJ43" s="25">
        <v>0.99</v>
      </c>
      <c r="BK43" s="25">
        <v>0.99</v>
      </c>
      <c r="BL43" s="25">
        <v>0.99</v>
      </c>
      <c r="BM43" s="25">
        <v>0.99</v>
      </c>
      <c r="BN43" s="25">
        <v>0.99</v>
      </c>
      <c r="BO43" s="25">
        <v>0.99</v>
      </c>
      <c r="BP43" s="25">
        <v>0.99</v>
      </c>
      <c r="BQ43" s="25">
        <v>0.99</v>
      </c>
      <c r="BR43" s="25">
        <v>0.99</v>
      </c>
      <c r="BS43" s="25">
        <v>0.99</v>
      </c>
      <c r="BT43" s="25">
        <v>0.99</v>
      </c>
      <c r="BU43" s="25">
        <v>0.99</v>
      </c>
      <c r="BV43" s="25">
        <v>0.99</v>
      </c>
      <c r="BW43" s="25">
        <v>0.99</v>
      </c>
      <c r="BX43" s="25">
        <v>0.99</v>
      </c>
      <c r="BY43" s="25">
        <v>0.99</v>
      </c>
      <c r="BZ43" s="25">
        <v>0.99</v>
      </c>
      <c r="CA43" s="25">
        <v>0.99</v>
      </c>
      <c r="CB43" s="25">
        <v>0.99</v>
      </c>
      <c r="CC43" s="25">
        <v>0.99</v>
      </c>
      <c r="CD43" s="25">
        <v>0.99</v>
      </c>
      <c r="CE43" s="25">
        <v>0.99</v>
      </c>
      <c r="CF43" s="25">
        <v>0.99</v>
      </c>
      <c r="CG43" s="25">
        <v>0.99</v>
      </c>
      <c r="CH43" s="25">
        <v>0.99</v>
      </c>
      <c r="CI43" s="25">
        <v>0.99</v>
      </c>
      <c r="CJ43" s="25">
        <v>0.99</v>
      </c>
      <c r="CK43" s="25">
        <v>0.99</v>
      </c>
      <c r="CL43" s="25">
        <v>0.99</v>
      </c>
      <c r="CM43" s="25">
        <v>0.99</v>
      </c>
      <c r="CN43" s="25">
        <v>0.99</v>
      </c>
      <c r="CO43" s="25">
        <v>0.99</v>
      </c>
      <c r="CP43" s="25">
        <v>0.99</v>
      </c>
      <c r="CQ43" s="25">
        <v>0.99</v>
      </c>
      <c r="CR43" s="25">
        <v>0.99</v>
      </c>
      <c r="CS43" s="25">
        <v>0.99</v>
      </c>
      <c r="CT43" s="25">
        <v>0.99</v>
      </c>
      <c r="CU43" s="25">
        <v>0.99</v>
      </c>
      <c r="CV43" s="25">
        <v>0.99</v>
      </c>
      <c r="CW43" s="25">
        <v>0.99</v>
      </c>
      <c r="CX43" s="25">
        <v>0.99</v>
      </c>
      <c r="CY43" s="25">
        <v>0.99</v>
      </c>
      <c r="CZ43" s="25">
        <v>0.99</v>
      </c>
      <c r="DA43" s="25">
        <v>0.99</v>
      </c>
      <c r="DB43" s="25">
        <v>0.99</v>
      </c>
      <c r="DC43" s="25">
        <v>0.99</v>
      </c>
      <c r="DD43" s="25">
        <v>0.99</v>
      </c>
      <c r="DE43" s="25">
        <v>0.99</v>
      </c>
      <c r="DF43" s="25">
        <v>0.99</v>
      </c>
      <c r="DG43" s="25">
        <v>0.99</v>
      </c>
      <c r="DH43" s="25">
        <v>0.99</v>
      </c>
      <c r="DI43" s="25">
        <v>0.99</v>
      </c>
      <c r="DJ43" s="25">
        <v>0.99</v>
      </c>
      <c r="DK43" s="25">
        <v>0.99</v>
      </c>
      <c r="DL43" s="25">
        <v>0.99</v>
      </c>
      <c r="DM43" s="25">
        <v>0.99</v>
      </c>
      <c r="DN43" s="25">
        <v>0.99</v>
      </c>
      <c r="DO43" s="25">
        <v>0.99</v>
      </c>
      <c r="DP43" s="25">
        <v>0.99</v>
      </c>
      <c r="DQ43" s="25">
        <v>0.99</v>
      </c>
      <c r="DR43" s="25">
        <v>0.99</v>
      </c>
      <c r="DS43" s="25">
        <v>0.99</v>
      </c>
      <c r="DT43" s="25">
        <v>0.99</v>
      </c>
      <c r="DU43" s="25">
        <v>0.99</v>
      </c>
      <c r="DV43" s="25">
        <v>0.99</v>
      </c>
      <c r="DW43" s="25">
        <v>0.99</v>
      </c>
      <c r="DX43" s="25">
        <v>0.99</v>
      </c>
      <c r="DY43" s="25">
        <v>0.99</v>
      </c>
      <c r="DZ43" s="25">
        <v>0.99</v>
      </c>
      <c r="EA43" s="25">
        <v>0.99</v>
      </c>
      <c r="EB43" s="25">
        <v>0.99</v>
      </c>
      <c r="EC43" s="25">
        <v>0.99</v>
      </c>
      <c r="ED43" s="25">
        <v>0.99</v>
      </c>
      <c r="EE43" s="25">
        <v>0.99</v>
      </c>
      <c r="EF43" s="25">
        <v>0.99</v>
      </c>
      <c r="EG43" s="25">
        <v>0.99</v>
      </c>
      <c r="EH43" s="25">
        <v>0.99</v>
      </c>
      <c r="EI43" s="25">
        <v>0.99</v>
      </c>
      <c r="EJ43" s="25">
        <v>0.99</v>
      </c>
      <c r="EK43" s="25">
        <v>0.99</v>
      </c>
      <c r="EL43" s="25">
        <v>0.99</v>
      </c>
      <c r="EM43" s="25">
        <v>0.99</v>
      </c>
      <c r="EN43" s="25">
        <v>0.99</v>
      </c>
      <c r="EO43" s="25">
        <v>0.99</v>
      </c>
      <c r="EP43" s="25">
        <v>0.99</v>
      </c>
      <c r="EQ43" s="25">
        <v>0.99</v>
      </c>
      <c r="ER43" s="25">
        <v>0.99</v>
      </c>
      <c r="ES43" s="25">
        <v>0.99</v>
      </c>
      <c r="ET43" s="25">
        <v>0.99</v>
      </c>
      <c r="EU43" s="25">
        <v>0.99</v>
      </c>
      <c r="EV43" s="25">
        <v>0.99</v>
      </c>
      <c r="EW43" s="25">
        <v>0.99</v>
      </c>
      <c r="EX43" s="25">
        <v>0.99</v>
      </c>
      <c r="EY43" s="25">
        <v>0.99</v>
      </c>
      <c r="EZ43" s="25">
        <v>0.99</v>
      </c>
      <c r="FA43" s="25">
        <v>0.99</v>
      </c>
      <c r="FB43" s="25">
        <v>0.99</v>
      </c>
      <c r="FC43" s="25">
        <v>0.99</v>
      </c>
      <c r="FD43" s="25">
        <v>0.99</v>
      </c>
      <c r="FE43" s="25">
        <v>0.99</v>
      </c>
      <c r="FF43" s="25">
        <v>0.99</v>
      </c>
      <c r="FG43" s="25">
        <v>0.99</v>
      </c>
      <c r="FH43" s="25">
        <v>0.99</v>
      </c>
      <c r="FI43" s="25">
        <v>0.99</v>
      </c>
      <c r="FJ43" s="25">
        <v>0.99</v>
      </c>
    </row>
    <row r="44" spans="1:171" s="13" customFormat="1">
      <c r="A44" s="37"/>
      <c r="B44" s="12" t="s">
        <v>63</v>
      </c>
      <c r="C44" s="12"/>
      <c r="D44" s="12" t="s">
        <v>38</v>
      </c>
      <c r="E44" s="12" t="s">
        <v>39</v>
      </c>
      <c r="F44" s="25">
        <f>'Data - H'!B$8</f>
        <v>0.95999095923177102</v>
      </c>
      <c r="G44" s="25">
        <f>'Data - H'!C$8</f>
        <v>0.96120583224334399</v>
      </c>
      <c r="H44" s="25">
        <f>'Data - H'!D$8</f>
        <v>0.96242070525491696</v>
      </c>
      <c r="I44" s="25">
        <f>'Data - H'!E$8</f>
        <v>0.96363557826649104</v>
      </c>
      <c r="J44" s="25">
        <f>'Data - H'!F$8</f>
        <v>0.96485045127806401</v>
      </c>
      <c r="K44" s="25">
        <f>'Data - H'!G$8</f>
        <v>0.96606532428963698</v>
      </c>
      <c r="L44" s="25">
        <f>'Data - H'!H$8</f>
        <v>0.96728019730121095</v>
      </c>
      <c r="M44" s="25">
        <f>'Data - H'!I$8</f>
        <v>0.96849507031278204</v>
      </c>
      <c r="N44" s="25">
        <f>'Data - H'!J$8</f>
        <v>0.969709943324357</v>
      </c>
      <c r="O44" s="25">
        <f>'Data - H'!K$8</f>
        <v>0.97092481633593097</v>
      </c>
      <c r="P44" s="25">
        <f>'Data - H'!L$8</f>
        <v>0.97213968934750405</v>
      </c>
      <c r="Q44" s="25">
        <f>'Data - H'!M$8</f>
        <v>0.97335456235907702</v>
      </c>
      <c r="R44" s="25">
        <f>'Data - H'!N$8</f>
        <v>0.97456943537064999</v>
      </c>
      <c r="S44" s="25">
        <f>'Data - H'!O$8</f>
        <v>0.97578430838222396</v>
      </c>
      <c r="T44" s="25">
        <f>'Data - H'!P$8</f>
        <v>0.97699918139379704</v>
      </c>
      <c r="U44" s="25">
        <f>'Data - H'!Q$8</f>
        <v>0.97821405440537001</v>
      </c>
      <c r="V44" s="25">
        <f>'Data - H'!R$8</f>
        <v>0.97942892741694298</v>
      </c>
      <c r="W44" s="25">
        <f>'Data - H'!S$8</f>
        <v>0.97964153019396905</v>
      </c>
      <c r="X44" s="25">
        <f>'Data - H'!T$8</f>
        <v>0.98022135875689798</v>
      </c>
      <c r="Y44" s="25">
        <f>'Data - H'!U$8</f>
        <v>0.98108332787299801</v>
      </c>
      <c r="Z44" s="25">
        <f>'Data - H'!V$8</f>
        <v>0.981480277656676</v>
      </c>
      <c r="AA44" s="25">
        <f>'Data - H'!W$8</f>
        <v>0.98185213208567701</v>
      </c>
      <c r="AB44" s="25">
        <f>'Data - H'!X$8</f>
        <v>0.98220353676104899</v>
      </c>
      <c r="AC44" s="25">
        <f>'Data - H'!Y$8</f>
        <v>0.98305825889408105</v>
      </c>
      <c r="AD44" s="25">
        <f>'Data - H'!Z$8</f>
        <v>0.98420228948702604</v>
      </c>
      <c r="AE44" s="25">
        <f>'Data - H'!AA$8</f>
        <v>0.98468552403305498</v>
      </c>
      <c r="AF44" s="25">
        <f>'Data - H'!AB$8</f>
        <v>0.98509942029490105</v>
      </c>
      <c r="AG44" s="25">
        <f>'Data - H'!AC$8</f>
        <v>0.98580481741597403</v>
      </c>
      <c r="AH44" s="25">
        <f>'Data - H'!AD$8</f>
        <v>0.98643906091881195</v>
      </c>
      <c r="AI44" s="25">
        <f>'Data - H'!AE$8</f>
        <v>0.98675564045390296</v>
      </c>
      <c r="AJ44" s="25">
        <f>'Data - H'!AF$8</f>
        <v>0.98705765733037998</v>
      </c>
      <c r="AK44" s="25">
        <f>'Data - H'!AG$8</f>
        <v>0.98705765733037998</v>
      </c>
      <c r="AL44" s="25">
        <f>'Data - H'!AH$8</f>
        <v>0.98722750541402804</v>
      </c>
      <c r="AM44" s="25">
        <f>'Data - H'!AI$8</f>
        <v>0.98762714796378803</v>
      </c>
      <c r="AN44" s="25">
        <f>'Data - H'!AJ$8</f>
        <v>0.98800350218446498</v>
      </c>
      <c r="AO44" s="25">
        <f>'Data - H'!AK$8</f>
        <v>0.98837128655490503</v>
      </c>
      <c r="AP44" s="25">
        <f>'Data - H'!AL$8</f>
        <v>0.98798192427545095</v>
      </c>
      <c r="AQ44" s="25">
        <f>'Data - H'!AM$8</f>
        <v>0.98801572981227803</v>
      </c>
      <c r="AR44" s="25">
        <f>'Data - H'!AN$8</f>
        <v>0.98859053145359599</v>
      </c>
      <c r="AS44" s="25">
        <f>'Data - H'!AO$8</f>
        <v>0.98912263455095095</v>
      </c>
      <c r="AT44" s="25">
        <f>'Data - H'!AP$8</f>
        <v>0.98937149310857897</v>
      </c>
      <c r="AU44" s="25">
        <f>'Data - H'!AQ$8</f>
        <v>0.98962035166620799</v>
      </c>
      <c r="AV44" s="25">
        <f>'Data - H'!AR$8</f>
        <v>0.99011590426414697</v>
      </c>
      <c r="AW44" s="25">
        <f>'Data - H'!AS$8</f>
        <v>0.99097388390896302</v>
      </c>
      <c r="AX44" s="25">
        <f>'Data - H'!AT$8</f>
        <v>0.99183186355377895</v>
      </c>
      <c r="AY44" s="25">
        <f>'Data - H'!AU$8</f>
        <v>0.992486502022773</v>
      </c>
      <c r="AZ44" s="25">
        <f>'Data - H'!AV$8</f>
        <v>0.992486502022773</v>
      </c>
      <c r="BA44" s="25">
        <f>'Data - H'!AW$8</f>
        <v>0.992486502022773</v>
      </c>
      <c r="BB44" s="25">
        <f>'Data - H'!AX$8</f>
        <v>0.992486502022773</v>
      </c>
      <c r="BC44" s="25">
        <f>'Data - H'!AY$8</f>
        <v>0.99260966245419602</v>
      </c>
      <c r="BD44" s="25">
        <f>'Data - H'!AZ$8</f>
        <v>0.99286624668632695</v>
      </c>
      <c r="BE44" s="25">
        <f>'Data - H'!BA$8</f>
        <v>0.99312283091845799</v>
      </c>
      <c r="BF44" s="25">
        <f>'Data - H'!BB$8</f>
        <v>0.99298081146101203</v>
      </c>
      <c r="BG44" s="25">
        <f>'Data - H'!BC$8</f>
        <v>0.99275540816040098</v>
      </c>
      <c r="BH44" s="25">
        <f>'Data - H'!BD$8</f>
        <v>0.99253000485979104</v>
      </c>
      <c r="BI44" s="25">
        <f>'Data - H'!BE$8</f>
        <v>0.992486502022773</v>
      </c>
      <c r="BJ44" s="25">
        <f>'Data - H'!BF$8</f>
        <v>0.99245052077945894</v>
      </c>
      <c r="BK44" s="25">
        <f>'Data - H'!BG$8</f>
        <v>0.99152792479704399</v>
      </c>
      <c r="BL44" s="25">
        <f>'Data - H'!BH$8</f>
        <v>0.98832493430681101</v>
      </c>
      <c r="BM44" s="25">
        <f>'Data - H'!BI$8</f>
        <v>0.98724014895891798</v>
      </c>
      <c r="BN44" s="25">
        <f>'Data - H'!BJ$8</f>
        <v>0.98882230424874495</v>
      </c>
      <c r="BO44" s="25">
        <f>'Data - H'!BK$8</f>
        <v>0.990875745593915</v>
      </c>
      <c r="BP44" s="25">
        <f>'Data - H'!BL$8</f>
        <v>0.99256301275243797</v>
      </c>
      <c r="BQ44" s="25">
        <f>'Data - H'!BM$8</f>
        <v>0.99344418526041001</v>
      </c>
      <c r="BR44" s="25">
        <f>'Data - H'!BN$8</f>
        <v>0.99388451160348301</v>
      </c>
      <c r="BS44" s="25">
        <f>'Data - H'!BO$8</f>
        <v>0.73742258981478903</v>
      </c>
      <c r="BT44" s="25">
        <f>'Data - H'!BP$8</f>
        <v>0.74323252713034405</v>
      </c>
      <c r="BU44" s="25">
        <f>'Data - H'!BQ$8</f>
        <v>0.74813873128406605</v>
      </c>
      <c r="BV44" s="25">
        <f>'Data - H'!BR$8</f>
        <v>0.75245489477840999</v>
      </c>
      <c r="BW44" s="25">
        <f>'Data - H'!BS$8</f>
        <v>0.75827233227979995</v>
      </c>
      <c r="BX44" s="25">
        <f>'Data - H'!BT$8</f>
        <v>0.765573135947197</v>
      </c>
      <c r="BY44" s="25">
        <f>'Data - H'!BU$8</f>
        <v>0.77014688263387099</v>
      </c>
      <c r="BZ44" s="25">
        <f>'Data - H'!BV$8</f>
        <v>0.77414616453283902</v>
      </c>
      <c r="CA44" s="25">
        <f>'Data - H'!BW$8</f>
        <v>0.77841586852425404</v>
      </c>
      <c r="CB44" s="25">
        <f>'Data - H'!BX$8</f>
        <v>0.78330469677995695</v>
      </c>
      <c r="CC44" s="25">
        <f>'Data - H'!BY$8</f>
        <v>0.78819352503565998</v>
      </c>
      <c r="CD44" s="25">
        <f>'Data - H'!BZ$8</f>
        <v>0.79188323161004304</v>
      </c>
      <c r="CE44" s="25">
        <f>'Data - H'!CA$8</f>
        <v>0.79556570002538296</v>
      </c>
      <c r="CF44" s="25">
        <f>'Data - H'!CB$8</f>
        <v>0.79894174821640396</v>
      </c>
      <c r="CG44" s="25">
        <f>'Data - H'!CC$8</f>
        <v>0.80197502124123599</v>
      </c>
      <c r="CH44" s="25">
        <f>'Data - H'!CD$8</f>
        <v>0.80500829426606801</v>
      </c>
      <c r="CI44" s="25">
        <f>'Data - H'!CE$8</f>
        <v>0.80891638053071302</v>
      </c>
      <c r="CJ44" s="25">
        <f>'Data - H'!CF$8</f>
        <v>0.81360964072786601</v>
      </c>
      <c r="CK44" s="25">
        <f>'Data - H'!CG$8</f>
        <v>0.818315668151812</v>
      </c>
      <c r="CL44" s="25">
        <f>'Data - H'!CH$8</f>
        <v>0.82194615269313898</v>
      </c>
      <c r="CM44" s="25">
        <f>'Data - H'!CI$8</f>
        <v>0.82381058639809801</v>
      </c>
      <c r="CN44" s="25">
        <f>'Data - H'!CJ$8</f>
        <v>0.82567502010305605</v>
      </c>
      <c r="CO44" s="25">
        <f>'Data - H'!CK$8</f>
        <v>0.82772044946613499</v>
      </c>
      <c r="CP44" s="25">
        <f>'Data - H'!CL$8</f>
        <v>0.82979707034356798</v>
      </c>
      <c r="CQ44" s="25">
        <f>'Data - H'!CM$8</f>
        <v>0.83201803785378803</v>
      </c>
      <c r="CR44" s="25">
        <f>'Data - H'!CN$8</f>
        <v>0.83453608574280402</v>
      </c>
      <c r="CS44" s="25">
        <f>'Data - H'!CO$8</f>
        <v>0.83705413363182002</v>
      </c>
      <c r="CT44" s="25">
        <f>'Data - H'!CP$8</f>
        <v>0.83926076692343199</v>
      </c>
      <c r="CU44" s="25">
        <f>'Data - H'!CQ$8</f>
        <v>0.84139100086798402</v>
      </c>
      <c r="CV44" s="25">
        <f>'Data - H'!CR$8</f>
        <v>0.84306276696420701</v>
      </c>
      <c r="CW44" s="25">
        <f>'Data - H'!CS$8</f>
        <v>0.84425543884673704</v>
      </c>
      <c r="CX44" s="25">
        <f>'Data - H'!CT$8</f>
        <v>0.84544811072926696</v>
      </c>
      <c r="CY44" s="25">
        <f>'Data - H'!CU$8</f>
        <v>0.84703127416947199</v>
      </c>
      <c r="CZ44" s="25">
        <f>'Data - H'!CV$8</f>
        <v>0.848630284821694</v>
      </c>
      <c r="DA44" s="25">
        <f>'Data - H'!CW$8</f>
        <v>0.85022471283159995</v>
      </c>
      <c r="DB44" s="25">
        <f>'Data - H'!CX$8</f>
        <v>0.85149639188978199</v>
      </c>
      <c r="DC44" s="25">
        <f>'Data - H'!CY$8</f>
        <v>0.85276807094796303</v>
      </c>
      <c r="DD44" s="25">
        <f>'Data - H'!CZ$8</f>
        <v>0.85403975000614496</v>
      </c>
      <c r="DE44" s="25">
        <f>'Data - H'!DA$8</f>
        <v>0.85510786700122798</v>
      </c>
      <c r="DF44" s="25">
        <f>'Data - H'!DB$8</f>
        <v>0.85614146177508399</v>
      </c>
      <c r="DG44" s="25">
        <f>'Data - H'!DC$8</f>
        <v>0.85717505654894</v>
      </c>
      <c r="DH44" s="25">
        <f>'Data - H'!DD$8</f>
        <v>0.85818706624624197</v>
      </c>
      <c r="DI44" s="25">
        <f>'Data - H'!DE$8</f>
        <v>0.858872514624064</v>
      </c>
      <c r="DJ44" s="25">
        <f>'Data - H'!DF$8</f>
        <v>0.85955796300188603</v>
      </c>
      <c r="DK44" s="25">
        <f>'Data - H'!DG$8</f>
        <v>0.86024341137970795</v>
      </c>
      <c r="DL44" s="25">
        <f>'Data - H'!DH$8</f>
        <v>0.86091396964631495</v>
      </c>
      <c r="DM44" s="25">
        <f>'Data - H'!DI$8</f>
        <v>0.86134269196870505</v>
      </c>
      <c r="DN44" s="25">
        <f>'Data - H'!DJ$8</f>
        <v>0.86177141429109505</v>
      </c>
      <c r="DO44" s="25">
        <f>'Data - H'!DK$8</f>
        <v>0.86220013661348505</v>
      </c>
      <c r="DP44" s="25">
        <f>'Data - H'!DL$8</f>
        <v>0.86251681047534801</v>
      </c>
      <c r="DQ44" s="25">
        <f>'Data - H'!DM$8</f>
        <v>0.86251949302387099</v>
      </c>
      <c r="DR44" s="25">
        <f>'Data - H'!DN$8</f>
        <v>0.86252217557239397</v>
      </c>
      <c r="DS44" s="25">
        <f>'Data - H'!DO$8</f>
        <v>0.86252485812091695</v>
      </c>
      <c r="DT44" s="25">
        <f>'Data - H'!DP$8</f>
        <v>0.86187960741444203</v>
      </c>
      <c r="DU44" s="25">
        <f>'Data - H'!DQ$8</f>
        <v>0.86115181278709396</v>
      </c>
      <c r="DV44" s="25">
        <f>'Data - H'!DR$8</f>
        <v>0.86042401815974701</v>
      </c>
      <c r="DW44" s="25">
        <f>'Data - H'!DS$8</f>
        <v>0.85863680443956802</v>
      </c>
      <c r="DX44" s="25">
        <f>'Data - H'!DT$8</f>
        <v>0.85677107308522804</v>
      </c>
      <c r="DY44" s="25">
        <f>'Data - H'!DU$8</f>
        <v>0.85490534173088695</v>
      </c>
      <c r="DZ44" s="25">
        <f>'Data - H'!DV$8</f>
        <v>0.85410895622354099</v>
      </c>
      <c r="EA44" s="25">
        <f>'Data - H'!DW$8</f>
        <v>0.85437896626377596</v>
      </c>
      <c r="EB44" s="25">
        <f>'Data - H'!DX$8</f>
        <v>0.85571900140023005</v>
      </c>
      <c r="EC44" s="25">
        <f>'Data - H'!DY$8</f>
        <v>0.85598123734505205</v>
      </c>
      <c r="ED44" s="25">
        <f>'Data - H'!DZ$8</f>
        <v>0.85598405264077304</v>
      </c>
      <c r="EE44" s="25">
        <f>'Data - H'!EA$8</f>
        <v>0.85598686793649303</v>
      </c>
      <c r="EF44" s="25">
        <f>'Data - H'!EB$8</f>
        <v>0.85550292796705996</v>
      </c>
      <c r="EG44" s="25">
        <f>'Data - H'!EC$8</f>
        <v>0.85493510403047901</v>
      </c>
      <c r="EH44" s="25">
        <f>'Data - H'!ED$8</f>
        <v>0.85436728009389695</v>
      </c>
      <c r="EI44" s="25">
        <f>'Data - H'!EE$8</f>
        <v>0.85324860616673304</v>
      </c>
      <c r="EJ44" s="25">
        <f>'Data - H'!EF$8</f>
        <v>0.85206667967654703</v>
      </c>
      <c r="EK44" s="25">
        <f>'Data - H'!EG$8</f>
        <v>0.85088475318636203</v>
      </c>
      <c r="EL44" s="25">
        <f>'Data - H'!EH$8</f>
        <v>0.84965434535436402</v>
      </c>
      <c r="EM44" s="25">
        <f>'Data - H'!EI$8</f>
        <v>0.84837846277539697</v>
      </c>
      <c r="EN44" s="25">
        <f>'Data - H'!EJ$8</f>
        <v>0.84710258019643003</v>
      </c>
      <c r="EO44" s="25">
        <f>'Data - H'!EK$8</f>
        <v>0.84529751797126396</v>
      </c>
      <c r="EP44" s="25">
        <f>'Data - H'!EL$8</f>
        <v>0.84333349541024505</v>
      </c>
      <c r="EQ44" s="25">
        <f>'Data - H'!EM$8</f>
        <v>0.84137102447650303</v>
      </c>
      <c r="ER44" s="25">
        <f>'Data - H'!EN$8</f>
        <v>0.83948866650906495</v>
      </c>
      <c r="ES44" s="25">
        <f>'Data - H'!EO$8</f>
        <v>0.83760630854162699</v>
      </c>
      <c r="ET44" s="25">
        <f>'Data - H'!EP$8</f>
        <v>0.83576697997540195</v>
      </c>
      <c r="EU44" s="25">
        <f>'Data - H'!EQ$8</f>
        <v>0.83461393389291605</v>
      </c>
      <c r="EV44" s="25">
        <f>'Data - H'!ER$8</f>
        <v>0.83346088781043104</v>
      </c>
      <c r="EW44" s="25">
        <f>'Data - H'!ES$8</f>
        <v>0.83221727092613695</v>
      </c>
      <c r="EX44" s="25">
        <f>'Data - H'!ET$8</f>
        <v>0.83077393381221498</v>
      </c>
      <c r="EY44" s="25">
        <f>'Data - H'!EU$8</f>
        <v>0.82933059669829201</v>
      </c>
      <c r="EZ44" s="25">
        <f>'Data - H'!EV$8</f>
        <v>0.82788725958437004</v>
      </c>
      <c r="FA44" s="25">
        <f>'Data - H'!EW$8</f>
        <v>0.82706234867169104</v>
      </c>
      <c r="FB44" s="25">
        <f>'Data - H'!EX$8</f>
        <v>0.826477936837273</v>
      </c>
      <c r="FC44" s="25">
        <f>'Data - H'!EY$8</f>
        <v>0.82589352500285595</v>
      </c>
      <c r="FD44" s="25">
        <f>'Data - H'!EZ$8</f>
        <v>0.82478099222494405</v>
      </c>
      <c r="FE44" s="25">
        <f>'Data - H'!FA$8</f>
        <v>0.82265236710545497</v>
      </c>
      <c r="FF44" s="25">
        <f>'Data - H'!FB$8</f>
        <v>0.820523741985967</v>
      </c>
      <c r="FG44" s="25">
        <f>'Data - H'!FC$8</f>
        <v>0.818533090723499</v>
      </c>
      <c r="FH44" s="25">
        <f>'Data - H'!FD$8</f>
        <v>0.81722087895915896</v>
      </c>
      <c r="FI44" s="25">
        <f>'Data - H'!FE$8</f>
        <v>0.81590866719481903</v>
      </c>
      <c r="FJ44" s="25">
        <f>'Data - H'!FF$8</f>
        <v>0.81459645543047898</v>
      </c>
    </row>
    <row r="45" spans="1:171" s="13" customFormat="1">
      <c r="A45" s="37"/>
      <c r="B45" s="12" t="s">
        <v>64</v>
      </c>
      <c r="C45" s="12"/>
      <c r="D45" s="12" t="s">
        <v>38</v>
      </c>
      <c r="E45" s="12" t="s">
        <v>39</v>
      </c>
      <c r="F45" s="25">
        <v>0.98</v>
      </c>
      <c r="G45" s="25">
        <v>0.98</v>
      </c>
      <c r="H45" s="25">
        <v>0.98</v>
      </c>
      <c r="I45" s="25">
        <v>0.98</v>
      </c>
      <c r="J45" s="25">
        <v>0.98</v>
      </c>
      <c r="K45" s="25">
        <v>0.98</v>
      </c>
      <c r="L45" s="25">
        <v>0.98</v>
      </c>
      <c r="M45" s="25">
        <v>0.98</v>
      </c>
      <c r="N45" s="25">
        <v>0.98</v>
      </c>
      <c r="O45" s="25">
        <v>0.98</v>
      </c>
      <c r="P45" s="25">
        <v>0.98</v>
      </c>
      <c r="Q45" s="25">
        <v>0.98</v>
      </c>
      <c r="R45" s="25">
        <v>0.98</v>
      </c>
      <c r="S45" s="25">
        <v>0.98</v>
      </c>
      <c r="T45" s="25">
        <v>0.98</v>
      </c>
      <c r="U45" s="25">
        <v>0.98</v>
      </c>
      <c r="V45" s="25">
        <v>0.98</v>
      </c>
      <c r="W45" s="25">
        <v>0.98</v>
      </c>
      <c r="X45" s="25">
        <v>0.98</v>
      </c>
      <c r="Y45" s="25">
        <v>0.98</v>
      </c>
      <c r="Z45" s="25">
        <v>0.98</v>
      </c>
      <c r="AA45" s="25">
        <v>0.98</v>
      </c>
      <c r="AB45" s="25">
        <v>0.98</v>
      </c>
      <c r="AC45" s="25">
        <v>0.98</v>
      </c>
      <c r="AD45" s="25">
        <v>0.98</v>
      </c>
      <c r="AE45" s="25">
        <v>0.98</v>
      </c>
      <c r="AF45" s="25">
        <v>0.98</v>
      </c>
      <c r="AG45" s="25">
        <v>0.98</v>
      </c>
      <c r="AH45" s="25">
        <v>0.98</v>
      </c>
      <c r="AI45" s="25">
        <v>0.98</v>
      </c>
      <c r="AJ45" s="25">
        <v>0.98</v>
      </c>
      <c r="AK45" s="25">
        <v>0.98</v>
      </c>
      <c r="AL45" s="25">
        <v>0.98</v>
      </c>
      <c r="AM45" s="25">
        <v>0.98</v>
      </c>
      <c r="AN45" s="25">
        <v>0.98</v>
      </c>
      <c r="AO45" s="25">
        <v>0.98</v>
      </c>
      <c r="AP45" s="25">
        <v>0.98</v>
      </c>
      <c r="AQ45" s="25">
        <v>0.98</v>
      </c>
      <c r="AR45" s="25">
        <v>0.98</v>
      </c>
      <c r="AS45" s="25">
        <v>0.98</v>
      </c>
      <c r="AT45" s="25">
        <v>0.98</v>
      </c>
      <c r="AU45" s="25">
        <v>0.98</v>
      </c>
      <c r="AV45" s="25">
        <v>0.98</v>
      </c>
      <c r="AW45" s="25">
        <v>0.98</v>
      </c>
      <c r="AX45" s="25">
        <v>0.98</v>
      </c>
      <c r="AY45" s="25">
        <v>0.98</v>
      </c>
      <c r="AZ45" s="25">
        <v>0.98</v>
      </c>
      <c r="BA45" s="25">
        <v>0.98</v>
      </c>
      <c r="BB45" s="25">
        <v>0.98</v>
      </c>
      <c r="BC45" s="25">
        <v>0.98</v>
      </c>
      <c r="BD45" s="25">
        <v>0.98</v>
      </c>
      <c r="BE45" s="25">
        <v>0.98</v>
      </c>
      <c r="BF45" s="25">
        <v>0.98</v>
      </c>
      <c r="BG45" s="25">
        <v>0.98</v>
      </c>
      <c r="BH45" s="25">
        <v>0.98</v>
      </c>
      <c r="BI45" s="25">
        <v>0.98</v>
      </c>
      <c r="BJ45" s="25">
        <v>0.98</v>
      </c>
      <c r="BK45" s="25">
        <v>0.98</v>
      </c>
      <c r="BL45" s="25">
        <v>0.98</v>
      </c>
      <c r="BM45" s="25">
        <v>0.98</v>
      </c>
      <c r="BN45" s="25">
        <v>0.98</v>
      </c>
      <c r="BO45" s="25">
        <v>0.98</v>
      </c>
      <c r="BP45" s="25">
        <v>0.98</v>
      </c>
      <c r="BQ45" s="25">
        <v>0.98</v>
      </c>
      <c r="BR45" s="25">
        <v>0.98</v>
      </c>
      <c r="BS45" s="25">
        <v>0.98</v>
      </c>
      <c r="BT45" s="25">
        <v>0.98</v>
      </c>
      <c r="BU45" s="25">
        <v>0.98</v>
      </c>
      <c r="BV45" s="25">
        <v>0.98</v>
      </c>
      <c r="BW45" s="25">
        <v>0.98</v>
      </c>
      <c r="BX45" s="25">
        <v>0.98</v>
      </c>
      <c r="BY45" s="25">
        <v>0.98</v>
      </c>
      <c r="BZ45" s="25">
        <v>0.98</v>
      </c>
      <c r="CA45" s="25">
        <v>0.98</v>
      </c>
      <c r="CB45" s="25">
        <v>0.98</v>
      </c>
      <c r="CC45" s="25">
        <v>0.98</v>
      </c>
      <c r="CD45" s="25">
        <v>0.98</v>
      </c>
      <c r="CE45" s="25">
        <v>0.98</v>
      </c>
      <c r="CF45" s="25">
        <v>0.98</v>
      </c>
      <c r="CG45" s="25">
        <v>0.98</v>
      </c>
      <c r="CH45" s="25">
        <v>0.98</v>
      </c>
      <c r="CI45" s="25">
        <v>0.98</v>
      </c>
      <c r="CJ45" s="25">
        <v>0.98</v>
      </c>
      <c r="CK45" s="25">
        <v>0.98</v>
      </c>
      <c r="CL45" s="25">
        <v>0.98</v>
      </c>
      <c r="CM45" s="25">
        <v>0.98</v>
      </c>
      <c r="CN45" s="25">
        <v>0.98</v>
      </c>
      <c r="CO45" s="25">
        <v>0.98</v>
      </c>
      <c r="CP45" s="25">
        <v>0.98</v>
      </c>
      <c r="CQ45" s="25">
        <v>0.98</v>
      </c>
      <c r="CR45" s="25">
        <v>0.98</v>
      </c>
      <c r="CS45" s="25">
        <v>0.98</v>
      </c>
      <c r="CT45" s="25">
        <v>0.98</v>
      </c>
      <c r="CU45" s="25">
        <v>0.98</v>
      </c>
      <c r="CV45" s="25">
        <v>0.98</v>
      </c>
      <c r="CW45" s="25">
        <v>0.98</v>
      </c>
      <c r="CX45" s="25">
        <v>0.98</v>
      </c>
      <c r="CY45" s="25">
        <v>0.98</v>
      </c>
      <c r="CZ45" s="25">
        <v>0.98</v>
      </c>
      <c r="DA45" s="25">
        <v>0.98</v>
      </c>
      <c r="DB45" s="25">
        <v>0.98</v>
      </c>
      <c r="DC45" s="25">
        <v>0.98</v>
      </c>
      <c r="DD45" s="25">
        <v>0.98</v>
      </c>
      <c r="DE45" s="25">
        <v>0.98</v>
      </c>
      <c r="DF45" s="25">
        <v>0.98</v>
      </c>
      <c r="DG45" s="25">
        <v>0.98</v>
      </c>
      <c r="DH45" s="25">
        <v>0.98</v>
      </c>
      <c r="DI45" s="25">
        <v>0.98</v>
      </c>
      <c r="DJ45" s="25">
        <v>0.98</v>
      </c>
      <c r="DK45" s="25">
        <v>0.98</v>
      </c>
      <c r="DL45" s="25">
        <v>0.98</v>
      </c>
      <c r="DM45" s="25">
        <v>0.98</v>
      </c>
      <c r="DN45" s="25">
        <v>0.98</v>
      </c>
      <c r="DO45" s="25">
        <v>0.98</v>
      </c>
      <c r="DP45" s="25">
        <v>0.98</v>
      </c>
      <c r="DQ45" s="25">
        <v>0.98</v>
      </c>
      <c r="DR45" s="25">
        <v>0.98</v>
      </c>
      <c r="DS45" s="25">
        <v>0.98</v>
      </c>
      <c r="DT45" s="25">
        <v>0.98</v>
      </c>
      <c r="DU45" s="25">
        <v>0.98</v>
      </c>
      <c r="DV45" s="25">
        <v>0.98</v>
      </c>
      <c r="DW45" s="25">
        <v>0.98</v>
      </c>
      <c r="DX45" s="25">
        <v>0.98</v>
      </c>
      <c r="DY45" s="25">
        <v>0.98</v>
      </c>
      <c r="DZ45" s="25">
        <v>0.98</v>
      </c>
      <c r="EA45" s="25">
        <v>0.98</v>
      </c>
      <c r="EB45" s="25">
        <v>0.98</v>
      </c>
      <c r="EC45" s="25">
        <v>0.98</v>
      </c>
      <c r="ED45" s="25">
        <v>0.98</v>
      </c>
      <c r="EE45" s="25">
        <v>0.98</v>
      </c>
      <c r="EF45" s="25">
        <v>0.98</v>
      </c>
      <c r="EG45" s="25">
        <v>0.98</v>
      </c>
      <c r="EH45" s="25">
        <v>0.98</v>
      </c>
      <c r="EI45" s="25">
        <v>0.98</v>
      </c>
      <c r="EJ45" s="25">
        <v>0.98</v>
      </c>
      <c r="EK45" s="25">
        <v>0.98</v>
      </c>
      <c r="EL45" s="25">
        <v>0.98</v>
      </c>
      <c r="EM45" s="25">
        <v>0.98</v>
      </c>
      <c r="EN45" s="25">
        <v>0.98</v>
      </c>
      <c r="EO45" s="25">
        <v>0.98</v>
      </c>
      <c r="EP45" s="25">
        <v>0.98</v>
      </c>
      <c r="EQ45" s="25">
        <v>0.98</v>
      </c>
      <c r="ER45" s="25">
        <v>0.98</v>
      </c>
      <c r="ES45" s="25">
        <v>0.98</v>
      </c>
      <c r="ET45" s="25">
        <v>0.98</v>
      </c>
      <c r="EU45" s="25">
        <v>0.98</v>
      </c>
      <c r="EV45" s="25">
        <v>0.98</v>
      </c>
      <c r="EW45" s="25">
        <v>0.98</v>
      </c>
      <c r="EX45" s="25">
        <v>0.98</v>
      </c>
      <c r="EY45" s="25">
        <v>0.98</v>
      </c>
      <c r="EZ45" s="25">
        <v>0.98</v>
      </c>
      <c r="FA45" s="25">
        <v>0.98</v>
      </c>
      <c r="FB45" s="25">
        <v>0.98</v>
      </c>
      <c r="FC45" s="25">
        <v>0.98</v>
      </c>
      <c r="FD45" s="25">
        <v>0.98</v>
      </c>
      <c r="FE45" s="25">
        <v>0.98</v>
      </c>
      <c r="FF45" s="25">
        <v>0.98</v>
      </c>
      <c r="FG45" s="25">
        <v>0.98</v>
      </c>
      <c r="FH45" s="25">
        <v>0.98</v>
      </c>
      <c r="FI45" s="25">
        <v>0.98</v>
      </c>
      <c r="FJ45" s="25">
        <v>0.98</v>
      </c>
    </row>
    <row r="46" spans="1:171" s="13" customFormat="1">
      <c r="A46" s="38"/>
      <c r="B46" s="12" t="s">
        <v>65</v>
      </c>
      <c r="C46" s="12"/>
      <c r="D46" s="12" t="s">
        <v>38</v>
      </c>
      <c r="E46" s="12" t="s">
        <v>39</v>
      </c>
      <c r="F46" s="25">
        <v>0.99</v>
      </c>
      <c r="G46" s="25">
        <v>0.99</v>
      </c>
      <c r="H46" s="25">
        <v>0.99</v>
      </c>
      <c r="I46" s="25">
        <v>0.99</v>
      </c>
      <c r="J46" s="25">
        <v>0.99</v>
      </c>
      <c r="K46" s="25">
        <v>0.99</v>
      </c>
      <c r="L46" s="25">
        <v>0.99</v>
      </c>
      <c r="M46" s="25">
        <v>0.99</v>
      </c>
      <c r="N46" s="25">
        <v>0.99</v>
      </c>
      <c r="O46" s="25">
        <v>0.99</v>
      </c>
      <c r="P46" s="25">
        <v>0.99</v>
      </c>
      <c r="Q46" s="25">
        <v>0.99</v>
      </c>
      <c r="R46" s="25">
        <v>0.99</v>
      </c>
      <c r="S46" s="25">
        <v>0.99</v>
      </c>
      <c r="T46" s="25">
        <v>0.99</v>
      </c>
      <c r="U46" s="25">
        <v>0.99</v>
      </c>
      <c r="V46" s="25">
        <v>0.99</v>
      </c>
      <c r="W46" s="25">
        <v>0.99</v>
      </c>
      <c r="X46" s="25">
        <v>0.99</v>
      </c>
      <c r="Y46" s="25">
        <v>0.99</v>
      </c>
      <c r="Z46" s="25">
        <v>0.99</v>
      </c>
      <c r="AA46" s="25">
        <v>0.99</v>
      </c>
      <c r="AB46" s="25">
        <v>0.99</v>
      </c>
      <c r="AC46" s="25">
        <v>0.99</v>
      </c>
      <c r="AD46" s="25">
        <v>0.99</v>
      </c>
      <c r="AE46" s="25">
        <v>0.99</v>
      </c>
      <c r="AF46" s="25">
        <v>0.99</v>
      </c>
      <c r="AG46" s="25">
        <v>0.99</v>
      </c>
      <c r="AH46" s="25">
        <v>0.99</v>
      </c>
      <c r="AI46" s="25">
        <v>0.99</v>
      </c>
      <c r="AJ46" s="25">
        <v>0.99</v>
      </c>
      <c r="AK46" s="25">
        <v>0.99</v>
      </c>
      <c r="AL46" s="25">
        <v>0.99</v>
      </c>
      <c r="AM46" s="25">
        <v>0.99</v>
      </c>
      <c r="AN46" s="25">
        <v>0.99</v>
      </c>
      <c r="AO46" s="25">
        <v>0.99</v>
      </c>
      <c r="AP46" s="25">
        <v>0.99</v>
      </c>
      <c r="AQ46" s="25">
        <v>0.99</v>
      </c>
      <c r="AR46" s="25">
        <v>0.99</v>
      </c>
      <c r="AS46" s="25">
        <v>0.99</v>
      </c>
      <c r="AT46" s="25">
        <v>0.99</v>
      </c>
      <c r="AU46" s="25">
        <v>0.99</v>
      </c>
      <c r="AV46" s="25">
        <v>0.99</v>
      </c>
      <c r="AW46" s="25">
        <v>0.99</v>
      </c>
      <c r="AX46" s="25">
        <v>0.99</v>
      </c>
      <c r="AY46" s="25">
        <v>0.99</v>
      </c>
      <c r="AZ46" s="25">
        <v>0.99</v>
      </c>
      <c r="BA46" s="25">
        <v>0.99</v>
      </c>
      <c r="BB46" s="25">
        <v>0.99</v>
      </c>
      <c r="BC46" s="25">
        <v>0.99</v>
      </c>
      <c r="BD46" s="25">
        <v>0.99</v>
      </c>
      <c r="BE46" s="25">
        <v>0.99</v>
      </c>
      <c r="BF46" s="25">
        <v>0.99</v>
      </c>
      <c r="BG46" s="25">
        <v>0.99</v>
      </c>
      <c r="BH46" s="25">
        <v>0.99</v>
      </c>
      <c r="BI46" s="25">
        <v>0.99</v>
      </c>
      <c r="BJ46" s="25">
        <v>0.99</v>
      </c>
      <c r="BK46" s="25">
        <v>0.99</v>
      </c>
      <c r="BL46" s="25">
        <v>0.99</v>
      </c>
      <c r="BM46" s="25">
        <v>0.99</v>
      </c>
      <c r="BN46" s="25">
        <v>0.99</v>
      </c>
      <c r="BO46" s="25">
        <v>0.99</v>
      </c>
      <c r="BP46" s="25">
        <v>0.99</v>
      </c>
      <c r="BQ46" s="25">
        <v>0.99</v>
      </c>
      <c r="BR46" s="25">
        <v>0.99</v>
      </c>
      <c r="BS46" s="25">
        <v>0.99</v>
      </c>
      <c r="BT46" s="25">
        <v>0.99</v>
      </c>
      <c r="BU46" s="25">
        <v>0.99</v>
      </c>
      <c r="BV46" s="25">
        <v>0.99</v>
      </c>
      <c r="BW46" s="25">
        <v>0.99</v>
      </c>
      <c r="BX46" s="25">
        <v>0.99</v>
      </c>
      <c r="BY46" s="25">
        <v>0.99</v>
      </c>
      <c r="BZ46" s="25">
        <v>0.99</v>
      </c>
      <c r="CA46" s="25">
        <v>0.99</v>
      </c>
      <c r="CB46" s="25">
        <v>0.99</v>
      </c>
      <c r="CC46" s="25">
        <v>0.99</v>
      </c>
      <c r="CD46" s="25">
        <v>0.99</v>
      </c>
      <c r="CE46" s="25">
        <v>0.99</v>
      </c>
      <c r="CF46" s="25">
        <v>0.99</v>
      </c>
      <c r="CG46" s="25">
        <v>0.99</v>
      </c>
      <c r="CH46" s="25">
        <v>0.99</v>
      </c>
      <c r="CI46" s="25">
        <v>0.99</v>
      </c>
      <c r="CJ46" s="25">
        <v>0.99</v>
      </c>
      <c r="CK46" s="25">
        <v>0.99</v>
      </c>
      <c r="CL46" s="25">
        <v>0.99</v>
      </c>
      <c r="CM46" s="25">
        <v>0.99</v>
      </c>
      <c r="CN46" s="25">
        <v>0.99</v>
      </c>
      <c r="CO46" s="25">
        <v>0.99</v>
      </c>
      <c r="CP46" s="25">
        <v>0.99</v>
      </c>
      <c r="CQ46" s="25">
        <v>0.99</v>
      </c>
      <c r="CR46" s="25">
        <v>0.99</v>
      </c>
      <c r="CS46" s="25">
        <v>0.99</v>
      </c>
      <c r="CT46" s="25">
        <v>0.99</v>
      </c>
      <c r="CU46" s="25">
        <v>0.99</v>
      </c>
      <c r="CV46" s="25">
        <v>0.99</v>
      </c>
      <c r="CW46" s="25">
        <v>0.99</v>
      </c>
      <c r="CX46" s="25">
        <v>0.99</v>
      </c>
      <c r="CY46" s="25">
        <v>0.99</v>
      </c>
      <c r="CZ46" s="25">
        <v>0.99</v>
      </c>
      <c r="DA46" s="25">
        <v>0.99</v>
      </c>
      <c r="DB46" s="25">
        <v>0.99</v>
      </c>
      <c r="DC46" s="25">
        <v>0.99</v>
      </c>
      <c r="DD46" s="25">
        <v>0.99</v>
      </c>
      <c r="DE46" s="25">
        <v>0.99</v>
      </c>
      <c r="DF46" s="25">
        <v>0.99</v>
      </c>
      <c r="DG46" s="25">
        <v>0.99</v>
      </c>
      <c r="DH46" s="25">
        <v>0.99</v>
      </c>
      <c r="DI46" s="25">
        <v>0.99</v>
      </c>
      <c r="DJ46" s="25">
        <v>0.99</v>
      </c>
      <c r="DK46" s="25">
        <v>0.99</v>
      </c>
      <c r="DL46" s="25">
        <v>0.99</v>
      </c>
      <c r="DM46" s="25">
        <v>0.99</v>
      </c>
      <c r="DN46" s="25">
        <v>0.99</v>
      </c>
      <c r="DO46" s="25">
        <v>0.99</v>
      </c>
      <c r="DP46" s="25">
        <v>0.99</v>
      </c>
      <c r="DQ46" s="25">
        <v>0.99</v>
      </c>
      <c r="DR46" s="25">
        <v>0.99</v>
      </c>
      <c r="DS46" s="25">
        <v>0.99</v>
      </c>
      <c r="DT46" s="25">
        <v>0.99</v>
      </c>
      <c r="DU46" s="25">
        <v>0.99</v>
      </c>
      <c r="DV46" s="25">
        <v>0.99</v>
      </c>
      <c r="DW46" s="25">
        <v>0.99</v>
      </c>
      <c r="DX46" s="25">
        <v>0.99</v>
      </c>
      <c r="DY46" s="25">
        <v>0.99</v>
      </c>
      <c r="DZ46" s="25">
        <v>0.99</v>
      </c>
      <c r="EA46" s="25">
        <v>0.99</v>
      </c>
      <c r="EB46" s="25">
        <v>0.99</v>
      </c>
      <c r="EC46" s="25">
        <v>0.99</v>
      </c>
      <c r="ED46" s="25">
        <v>0.99</v>
      </c>
      <c r="EE46" s="25">
        <v>0.99</v>
      </c>
      <c r="EF46" s="25">
        <v>0.99</v>
      </c>
      <c r="EG46" s="25">
        <v>0.99</v>
      </c>
      <c r="EH46" s="25">
        <v>0.99</v>
      </c>
      <c r="EI46" s="25">
        <v>0.99</v>
      </c>
      <c r="EJ46" s="25">
        <v>0.99</v>
      </c>
      <c r="EK46" s="25">
        <v>0.99</v>
      </c>
      <c r="EL46" s="25">
        <v>0.99</v>
      </c>
      <c r="EM46" s="25">
        <v>0.99</v>
      </c>
      <c r="EN46" s="25">
        <v>0.99</v>
      </c>
      <c r="EO46" s="25">
        <v>0.99</v>
      </c>
      <c r="EP46" s="25">
        <v>0.99</v>
      </c>
      <c r="EQ46" s="25">
        <v>0.99</v>
      </c>
      <c r="ER46" s="25">
        <v>0.99</v>
      </c>
      <c r="ES46" s="25">
        <v>0.99</v>
      </c>
      <c r="ET46" s="25">
        <v>0.99</v>
      </c>
      <c r="EU46" s="25">
        <v>0.99</v>
      </c>
      <c r="EV46" s="25">
        <v>0.99</v>
      </c>
      <c r="EW46" s="25">
        <v>0.99</v>
      </c>
      <c r="EX46" s="25">
        <v>0.99</v>
      </c>
      <c r="EY46" s="25">
        <v>0.99</v>
      </c>
      <c r="EZ46" s="25">
        <v>0.99</v>
      </c>
      <c r="FA46" s="25">
        <v>0.99</v>
      </c>
      <c r="FB46" s="25">
        <v>0.99</v>
      </c>
      <c r="FC46" s="25">
        <v>0.99</v>
      </c>
      <c r="FD46" s="25">
        <v>0.99</v>
      </c>
      <c r="FE46" s="25">
        <v>0.99</v>
      </c>
      <c r="FF46" s="25">
        <v>0.99</v>
      </c>
      <c r="FG46" s="25">
        <v>0.99</v>
      </c>
      <c r="FH46" s="25">
        <v>0.99</v>
      </c>
      <c r="FI46" s="25">
        <v>0.99</v>
      </c>
      <c r="FJ46" s="25">
        <v>0.99</v>
      </c>
      <c r="FK46" s="14"/>
      <c r="FL46" s="14"/>
      <c r="FM46" s="14"/>
      <c r="FN46" s="14"/>
      <c r="FO46" s="14"/>
    </row>
    <row r="47" spans="1:171" s="5" customFormat="1">
      <c r="A47" s="4" t="s">
        <v>14</v>
      </c>
      <c r="F47" s="23">
        <f t="shared" ref="F47:AK47" si="24">PRODUCT(F37:F46)</f>
        <v>5.4465968086919244E-5</v>
      </c>
      <c r="G47" s="23">
        <f t="shared" si="24"/>
        <v>6.9211235855455146E-5</v>
      </c>
      <c r="H47" s="23">
        <f t="shared" si="24"/>
        <v>1.1071793293678692E-4</v>
      </c>
      <c r="I47" s="23">
        <f t="shared" si="24"/>
        <v>1.7781189905592839E-4</v>
      </c>
      <c r="J47" s="23">
        <f t="shared" si="24"/>
        <v>2.4053299998272234E-4</v>
      </c>
      <c r="K47" s="23">
        <f t="shared" si="24"/>
        <v>2.8379061799253488E-4</v>
      </c>
      <c r="L47" s="23">
        <f t="shared" si="24"/>
        <v>4.1273718198916721E-4</v>
      </c>
      <c r="M47" s="23">
        <f t="shared" si="24"/>
        <v>8.5296783232396902E-4</v>
      </c>
      <c r="N47" s="23">
        <f t="shared" si="24"/>
        <v>2.9743715077953014E-3</v>
      </c>
      <c r="O47" s="23">
        <f t="shared" si="24"/>
        <v>6.643591669270428E-3</v>
      </c>
      <c r="P47" s="23">
        <f t="shared" si="24"/>
        <v>4.4848205022593899E-3</v>
      </c>
      <c r="Q47" s="23">
        <f t="shared" si="24"/>
        <v>2.5238201831172501E-3</v>
      </c>
      <c r="R47" s="23">
        <f t="shared" si="24"/>
        <v>2.46423203706713E-3</v>
      </c>
      <c r="S47" s="23">
        <f t="shared" si="24"/>
        <v>3.1950316559241068E-3</v>
      </c>
      <c r="T47" s="23">
        <f t="shared" si="24"/>
        <v>6.9175925288829706E-3</v>
      </c>
      <c r="U47" s="23">
        <f t="shared" si="24"/>
        <v>6.9810649950724944E-3</v>
      </c>
      <c r="V47" s="23">
        <f t="shared" si="24"/>
        <v>4.4475826829206873E-2</v>
      </c>
      <c r="W47" s="23">
        <f t="shared" si="24"/>
        <v>0.1161822424778074</v>
      </c>
      <c r="X47" s="23">
        <f t="shared" si="24"/>
        <v>0.16072591748203169</v>
      </c>
      <c r="Y47" s="23">
        <f t="shared" si="24"/>
        <v>0.15162713448702628</v>
      </c>
      <c r="Z47" s="23">
        <f t="shared" si="24"/>
        <v>0.15211527255289733</v>
      </c>
      <c r="AA47" s="23">
        <f t="shared" si="24"/>
        <v>0.16782880886766102</v>
      </c>
      <c r="AB47" s="23">
        <f t="shared" si="24"/>
        <v>0.17675803253789726</v>
      </c>
      <c r="AC47" s="23">
        <f t="shared" si="24"/>
        <v>0.1758546059582079</v>
      </c>
      <c r="AD47" s="23">
        <f t="shared" si="24"/>
        <v>0.17220691369598626</v>
      </c>
      <c r="AE47" s="23">
        <f t="shared" si="24"/>
        <v>0.17451109866567657</v>
      </c>
      <c r="AF47" s="23">
        <f t="shared" si="24"/>
        <v>0.18213798970960532</v>
      </c>
      <c r="AG47" s="23">
        <f t="shared" si="24"/>
        <v>0.18803066021249423</v>
      </c>
      <c r="AH47" s="23">
        <f t="shared" si="24"/>
        <v>0.18818123163738543</v>
      </c>
      <c r="AI47" s="23">
        <f t="shared" si="24"/>
        <v>0.18425270697409121</v>
      </c>
      <c r="AJ47" s="23">
        <f t="shared" si="24"/>
        <v>0.17995747452059932</v>
      </c>
      <c r="AK47" s="23">
        <f t="shared" si="24"/>
        <v>0.1817380085829142</v>
      </c>
      <c r="AL47" s="23">
        <f t="shared" ref="AL47:BQ47" si="25">PRODUCT(AL37:AL46)</f>
        <v>5.9507850870197172E-2</v>
      </c>
      <c r="AM47" s="23">
        <f t="shared" si="25"/>
        <v>0.18087934570658629</v>
      </c>
      <c r="AN47" s="23">
        <f t="shared" si="25"/>
        <v>0.15420545056219201</v>
      </c>
      <c r="AO47" s="23">
        <f t="shared" si="25"/>
        <v>0.1773642934779969</v>
      </c>
      <c r="AP47" s="23">
        <f t="shared" si="25"/>
        <v>0.19654942683054749</v>
      </c>
      <c r="AQ47" s="23">
        <f t="shared" si="25"/>
        <v>0.19038108114529065</v>
      </c>
      <c r="AR47" s="23">
        <f t="shared" si="25"/>
        <v>0.19113646229951661</v>
      </c>
      <c r="AS47" s="23">
        <f t="shared" si="25"/>
        <v>0.1928989363955825</v>
      </c>
      <c r="AT47" s="23">
        <f t="shared" si="25"/>
        <v>0.19849529331182</v>
      </c>
      <c r="AU47" s="23">
        <f t="shared" si="25"/>
        <v>0.19357012835162812</v>
      </c>
      <c r="AV47" s="23">
        <f t="shared" si="25"/>
        <v>0.21815461376081746</v>
      </c>
      <c r="AW47" s="23">
        <f t="shared" si="25"/>
        <v>0.2287172104361653</v>
      </c>
      <c r="AX47" s="23">
        <f t="shared" si="25"/>
        <v>0.23699042989006777</v>
      </c>
      <c r="AY47" s="23">
        <f t="shared" si="25"/>
        <v>0.24220504532449258</v>
      </c>
      <c r="AZ47" s="23">
        <f t="shared" si="25"/>
        <v>0.24579419314158524</v>
      </c>
      <c r="BA47" s="23">
        <f t="shared" si="25"/>
        <v>0.21421847419872736</v>
      </c>
      <c r="BB47" s="23">
        <f t="shared" si="25"/>
        <v>0.23454891403459419</v>
      </c>
      <c r="BC47" s="23">
        <f t="shared" si="25"/>
        <v>0.20465927031087217</v>
      </c>
      <c r="BD47" s="23">
        <f t="shared" si="25"/>
        <v>0.1953444712893552</v>
      </c>
      <c r="BE47" s="23">
        <f t="shared" si="25"/>
        <v>0.1917883807159261</v>
      </c>
      <c r="BF47" s="23">
        <f t="shared" si="25"/>
        <v>0.2049760098538122</v>
      </c>
      <c r="BG47" s="23">
        <f t="shared" si="25"/>
        <v>0.20620653168904574</v>
      </c>
      <c r="BH47" s="23">
        <f t="shared" si="25"/>
        <v>0.22155122250663539</v>
      </c>
      <c r="BI47" s="23">
        <f t="shared" si="25"/>
        <v>0.1856869648862351</v>
      </c>
      <c r="BJ47" s="23">
        <f t="shared" si="25"/>
        <v>0.10795095388781105</v>
      </c>
      <c r="BK47" s="23">
        <f t="shared" si="25"/>
        <v>4.5715795036442404E-7</v>
      </c>
      <c r="BL47" s="23">
        <f t="shared" si="25"/>
        <v>0.12304932028415942</v>
      </c>
      <c r="BM47" s="23">
        <f t="shared" si="25"/>
        <v>2.3272387022089079E-2</v>
      </c>
      <c r="BN47" s="23">
        <f t="shared" si="25"/>
        <v>2.8110380490154736E-3</v>
      </c>
      <c r="BO47" s="23">
        <f t="shared" si="25"/>
        <v>9.1702059482580284E-2</v>
      </c>
      <c r="BP47" s="23">
        <f t="shared" si="25"/>
        <v>2.1681798763856855E-2</v>
      </c>
      <c r="BQ47" s="23">
        <f t="shared" si="25"/>
        <v>0.10799598006361488</v>
      </c>
      <c r="BR47" s="23">
        <f t="shared" ref="BR47:CW47" si="26">PRODUCT(BR37:BR46)</f>
        <v>0.22182478927930169</v>
      </c>
      <c r="BS47" s="23">
        <f t="shared" si="26"/>
        <v>0.12956576206727211</v>
      </c>
      <c r="BT47" s="23">
        <f t="shared" si="26"/>
        <v>0.13763986383974011</v>
      </c>
      <c r="BU47" s="23">
        <f t="shared" si="26"/>
        <v>0.1381939372485467</v>
      </c>
      <c r="BV47" s="23">
        <f t="shared" si="26"/>
        <v>0.14203363720269227</v>
      </c>
      <c r="BW47" s="23">
        <f t="shared" si="26"/>
        <v>0.14945663142452542</v>
      </c>
      <c r="BX47" s="23">
        <f t="shared" si="26"/>
        <v>0.15700197453596285</v>
      </c>
      <c r="BY47" s="23">
        <f t="shared" si="26"/>
        <v>0.16191747254962913</v>
      </c>
      <c r="BZ47" s="23">
        <f t="shared" si="26"/>
        <v>0.16354182005737428</v>
      </c>
      <c r="CA47" s="23">
        <f t="shared" si="26"/>
        <v>0.16864287967919231</v>
      </c>
      <c r="CB47" s="23">
        <f t="shared" si="26"/>
        <v>0.16808172393367823</v>
      </c>
      <c r="CC47" s="23">
        <f t="shared" si="26"/>
        <v>0.17417115782148074</v>
      </c>
      <c r="CD47" s="23">
        <f t="shared" si="26"/>
        <v>0.17596426107039598</v>
      </c>
      <c r="CE47" s="23">
        <f t="shared" si="26"/>
        <v>0.15916062908394332</v>
      </c>
      <c r="CF47" s="23">
        <f t="shared" si="26"/>
        <v>0.17188099240957197</v>
      </c>
      <c r="CG47" s="23">
        <f t="shared" si="26"/>
        <v>0.18023742627879202</v>
      </c>
      <c r="CH47" s="23">
        <f t="shared" si="26"/>
        <v>0.1809743169237521</v>
      </c>
      <c r="CI47" s="23">
        <f t="shared" si="26"/>
        <v>0.18000295517559051</v>
      </c>
      <c r="CJ47" s="23">
        <f t="shared" si="26"/>
        <v>0.18599992228079856</v>
      </c>
      <c r="CK47" s="23">
        <f t="shared" si="26"/>
        <v>0.18789209047755145</v>
      </c>
      <c r="CL47" s="23">
        <f t="shared" si="26"/>
        <v>0.18833548345418322</v>
      </c>
      <c r="CM47" s="23">
        <f t="shared" si="26"/>
        <v>0.18997625229794363</v>
      </c>
      <c r="CN47" s="23">
        <f t="shared" si="26"/>
        <v>0.19066963801111586</v>
      </c>
      <c r="CO47" s="23">
        <f t="shared" si="26"/>
        <v>0.19184003698626745</v>
      </c>
      <c r="CP47" s="23">
        <f t="shared" si="26"/>
        <v>0.19260648017455492</v>
      </c>
      <c r="CQ47" s="23">
        <f t="shared" si="26"/>
        <v>0.19423105022658432</v>
      </c>
      <c r="CR47" s="23">
        <f t="shared" si="26"/>
        <v>0.19138958036423451</v>
      </c>
      <c r="CS47" s="23">
        <f t="shared" si="26"/>
        <v>0.19450792693272032</v>
      </c>
      <c r="CT47" s="23">
        <f t="shared" si="26"/>
        <v>0.19618632594319213</v>
      </c>
      <c r="CU47" s="23">
        <f t="shared" si="26"/>
        <v>0.19671028214378813</v>
      </c>
      <c r="CV47" s="23">
        <f t="shared" si="26"/>
        <v>0.19768568907105186</v>
      </c>
      <c r="CW47" s="23">
        <f t="shared" si="26"/>
        <v>0.19763016642138564</v>
      </c>
      <c r="CX47" s="23">
        <f t="shared" ref="CX47:EC47" si="27">PRODUCT(CX37:CX46)</f>
        <v>0.20074447735422066</v>
      </c>
      <c r="CY47" s="23">
        <f t="shared" si="27"/>
        <v>0.19883014338259036</v>
      </c>
      <c r="CZ47" s="23">
        <f t="shared" si="27"/>
        <v>0.20343781360263355</v>
      </c>
      <c r="DA47" s="23">
        <f t="shared" si="27"/>
        <v>0.20171612509469786</v>
      </c>
      <c r="DB47" s="23">
        <f t="shared" si="27"/>
        <v>9.0639181567005372E-2</v>
      </c>
      <c r="DC47" s="23">
        <f t="shared" si="27"/>
        <v>0.193029692998925</v>
      </c>
      <c r="DD47" s="23">
        <f t="shared" si="27"/>
        <v>9.7098260079634027E-2</v>
      </c>
      <c r="DE47" s="23">
        <f t="shared" si="27"/>
        <v>2.4928961470555646E-2</v>
      </c>
      <c r="DF47" s="23">
        <f t="shared" si="27"/>
        <v>0</v>
      </c>
      <c r="DG47" s="23">
        <f t="shared" si="27"/>
        <v>1.7696068709676143E-2</v>
      </c>
      <c r="DH47" s="23">
        <f t="shared" si="27"/>
        <v>5.4500161761334061E-5</v>
      </c>
      <c r="DI47" s="23">
        <f t="shared" si="27"/>
        <v>2.3196212023990168E-2</v>
      </c>
      <c r="DJ47" s="23">
        <f t="shared" si="27"/>
        <v>0.18293205028382017</v>
      </c>
      <c r="DK47" s="23">
        <f t="shared" si="27"/>
        <v>9.3292199577312915E-3</v>
      </c>
      <c r="DL47" s="23">
        <f t="shared" si="27"/>
        <v>4.4228844089365628E-3</v>
      </c>
      <c r="DM47" s="23">
        <f t="shared" si="27"/>
        <v>0.16274649454449616</v>
      </c>
      <c r="DN47" s="23">
        <f t="shared" si="27"/>
        <v>1.5165216170557293E-3</v>
      </c>
      <c r="DO47" s="23">
        <f t="shared" si="27"/>
        <v>0.17466993623359717</v>
      </c>
      <c r="DP47" s="23">
        <f t="shared" si="27"/>
        <v>6.8399645432532671E-2</v>
      </c>
      <c r="DQ47" s="23">
        <f t="shared" si="27"/>
        <v>8.5024389960658725E-2</v>
      </c>
      <c r="DR47" s="23">
        <f t="shared" si="27"/>
        <v>8.0412574074072138E-2</v>
      </c>
      <c r="DS47" s="23">
        <f t="shared" si="27"/>
        <v>0.22904847809294174</v>
      </c>
      <c r="DT47" s="23">
        <f t="shared" si="27"/>
        <v>0.19121438890821854</v>
      </c>
      <c r="DU47" s="23">
        <f t="shared" si="27"/>
        <v>0.23961467438008202</v>
      </c>
      <c r="DV47" s="23">
        <f t="shared" si="27"/>
        <v>0.22014837696977738</v>
      </c>
      <c r="DW47" s="23">
        <f t="shared" si="27"/>
        <v>0.19803311025458589</v>
      </c>
      <c r="DX47" s="23">
        <f t="shared" si="27"/>
        <v>0.20391597397459496</v>
      </c>
      <c r="DY47" s="23">
        <f t="shared" si="27"/>
        <v>0.24737878406162525</v>
      </c>
      <c r="DZ47" s="23">
        <f t="shared" si="27"/>
        <v>0.24174608465824393</v>
      </c>
      <c r="EA47" s="23">
        <f t="shared" si="27"/>
        <v>0.23242641497782754</v>
      </c>
      <c r="EB47" s="23">
        <f t="shared" si="27"/>
        <v>0.12712380491836209</v>
      </c>
      <c r="EC47" s="23">
        <f t="shared" si="27"/>
        <v>0.24465622861739297</v>
      </c>
      <c r="ED47" s="23">
        <f t="shared" ref="ED47:FI47" si="28">PRODUCT(ED37:ED46)</f>
        <v>0.24033912652331763</v>
      </c>
      <c r="EE47" s="23">
        <f t="shared" si="28"/>
        <v>0.23403643130853616</v>
      </c>
      <c r="EF47" s="23">
        <f t="shared" si="28"/>
        <v>0.25616009717552196</v>
      </c>
      <c r="EG47" s="23">
        <f t="shared" si="28"/>
        <v>0.25399162811791892</v>
      </c>
      <c r="EH47" s="23">
        <f t="shared" si="28"/>
        <v>0.24904984427587828</v>
      </c>
      <c r="EI47" s="23">
        <f t="shared" si="28"/>
        <v>0.25185180251379091</v>
      </c>
      <c r="EJ47" s="23">
        <f t="shared" si="28"/>
        <v>0.25664030911672947</v>
      </c>
      <c r="EK47" s="23">
        <f t="shared" si="28"/>
        <v>0.2583273710030195</v>
      </c>
      <c r="EL47" s="23">
        <f t="shared" si="28"/>
        <v>0.25302296821495651</v>
      </c>
      <c r="EM47" s="23">
        <f t="shared" si="28"/>
        <v>0.26208973900564075</v>
      </c>
      <c r="EN47" s="23">
        <f t="shared" si="28"/>
        <v>0.26270169256170339</v>
      </c>
      <c r="EO47" s="23">
        <f t="shared" si="28"/>
        <v>0.26284976325905879</v>
      </c>
      <c r="EP47" s="23">
        <f t="shared" si="28"/>
        <v>0.2394531941795543</v>
      </c>
      <c r="EQ47" s="23">
        <f t="shared" si="28"/>
        <v>0.26224571358907672</v>
      </c>
      <c r="ER47" s="23">
        <f t="shared" si="28"/>
        <v>0.26163326690895483</v>
      </c>
      <c r="ES47" s="23">
        <f t="shared" si="28"/>
        <v>0.26083049887260185</v>
      </c>
      <c r="ET47" s="23">
        <f t="shared" si="28"/>
        <v>0.26131526962034096</v>
      </c>
      <c r="EU47" s="23">
        <f t="shared" si="28"/>
        <v>0.26076172750639065</v>
      </c>
      <c r="EV47" s="23">
        <f t="shared" si="28"/>
        <v>0.25405416687183269</v>
      </c>
      <c r="EW47" s="23">
        <f t="shared" si="28"/>
        <v>0.2611925580813097</v>
      </c>
      <c r="EX47" s="23">
        <f t="shared" si="28"/>
        <v>0.26204808053805312</v>
      </c>
      <c r="EY47" s="23">
        <f t="shared" si="28"/>
        <v>0.18313260212159779</v>
      </c>
      <c r="EZ47" s="23">
        <f t="shared" si="28"/>
        <v>0.21870948223808204</v>
      </c>
      <c r="FA47" s="23">
        <f t="shared" si="28"/>
        <v>0.20575673825545709</v>
      </c>
      <c r="FB47" s="23">
        <f t="shared" si="28"/>
        <v>0.2362614285120937</v>
      </c>
      <c r="FC47" s="23">
        <f t="shared" si="28"/>
        <v>0.21737820919476289</v>
      </c>
      <c r="FD47" s="23">
        <f t="shared" si="28"/>
        <v>0.16311114566100215</v>
      </c>
      <c r="FE47" s="23">
        <f t="shared" si="28"/>
        <v>0.19520942926414678</v>
      </c>
      <c r="FF47" s="23">
        <f t="shared" si="28"/>
        <v>0.20298193785438889</v>
      </c>
      <c r="FG47" s="23">
        <f t="shared" si="28"/>
        <v>0.20050111860445582</v>
      </c>
      <c r="FH47" s="23">
        <f t="shared" si="28"/>
        <v>0.22818277673709772</v>
      </c>
      <c r="FI47" s="23">
        <f t="shared" si="28"/>
        <v>0.24877009675749615</v>
      </c>
      <c r="FJ47" s="23">
        <f t="shared" ref="FJ47" si="29">PRODUCT(FJ37:FJ46)</f>
        <v>0.25879461803713943</v>
      </c>
    </row>
    <row r="48" spans="1:171">
      <c r="A48" s="36" t="s">
        <v>66</v>
      </c>
      <c r="B48" s="6" t="s">
        <v>67</v>
      </c>
      <c r="C48" s="6" t="s">
        <v>68</v>
      </c>
      <c r="D48" s="6" t="s">
        <v>35</v>
      </c>
      <c r="E48" s="6" t="s">
        <v>8</v>
      </c>
      <c r="F48" s="22">
        <f>'Data - H'!B$2</f>
        <v>0.96440000000000003</v>
      </c>
      <c r="G48" s="22">
        <f>'Data - H'!C$2</f>
        <v>0.96509999999999996</v>
      </c>
      <c r="H48" s="22">
        <f>'Data - H'!D$2</f>
        <v>0.96579999999999999</v>
      </c>
      <c r="I48" s="22">
        <f>'Data - H'!E$2</f>
        <v>0.96660000000000001</v>
      </c>
      <c r="J48" s="22">
        <f>'Data - H'!F$2</f>
        <v>0.96719999999999995</v>
      </c>
      <c r="K48" s="22">
        <f>'Data - H'!G$2</f>
        <v>0.96779999999999999</v>
      </c>
      <c r="L48" s="22">
        <f>'Data - H'!H$2</f>
        <v>0.96850000000000003</v>
      </c>
      <c r="M48" s="22">
        <f>'Data - H'!I$2</f>
        <v>0.96909999999999996</v>
      </c>
      <c r="N48" s="22">
        <f>'Data - H'!J$2</f>
        <v>0.9698</v>
      </c>
      <c r="O48" s="22">
        <f>'Data - H'!K$2</f>
        <v>0.97050000000000003</v>
      </c>
      <c r="P48" s="22">
        <f>'Data - H'!L$2</f>
        <v>0.97099999999999997</v>
      </c>
      <c r="Q48" s="22">
        <f>'Data - H'!M$2</f>
        <v>0.97160000000000002</v>
      </c>
      <c r="R48" s="22">
        <f>'Data - H'!N$2</f>
        <v>0.97230000000000005</v>
      </c>
      <c r="S48" s="22">
        <f>'Data - H'!O$2</f>
        <v>0.97299999999999998</v>
      </c>
      <c r="T48" s="22">
        <f>'Data - H'!P$2</f>
        <v>0.97360000000000002</v>
      </c>
      <c r="U48" s="22">
        <f>'Data - H'!Q$2</f>
        <v>0.97419999999999995</v>
      </c>
      <c r="V48" s="22">
        <f>'Data - H'!R$2</f>
        <v>0.9748</v>
      </c>
      <c r="W48" s="22">
        <f>'Data - H'!S$2</f>
        <v>0.97550000000000003</v>
      </c>
      <c r="X48" s="22">
        <f>'Data - H'!T$2</f>
        <v>0.97609999999999997</v>
      </c>
      <c r="Y48" s="22">
        <f>'Data - H'!U$2</f>
        <v>0.97650000000000003</v>
      </c>
      <c r="Z48" s="22">
        <f>'Data - H'!V$2</f>
        <v>0.9768</v>
      </c>
      <c r="AA48" s="22">
        <f>'Data - H'!W$2</f>
        <v>0.9768</v>
      </c>
      <c r="AB48" s="22">
        <f>'Data - H'!X$2</f>
        <v>0.9768</v>
      </c>
      <c r="AC48" s="22">
        <f>'Data - H'!Y$2</f>
        <v>0.97689999999999999</v>
      </c>
      <c r="AD48" s="22">
        <f>'Data - H'!Z$2</f>
        <v>0.97689999999999999</v>
      </c>
      <c r="AE48" s="22">
        <f>'Data - H'!AA$2</f>
        <v>0.97689999999999999</v>
      </c>
      <c r="AF48" s="22">
        <f>'Data - H'!AB$2</f>
        <v>0.97699999999999998</v>
      </c>
      <c r="AG48" s="22">
        <f>'Data - H'!AC$2</f>
        <v>0.97699999999999998</v>
      </c>
      <c r="AH48" s="22">
        <f>'Data - H'!AD$2</f>
        <v>0.97699999999999998</v>
      </c>
      <c r="AI48" s="22">
        <f>'Data - H'!AE$2</f>
        <v>0.97699999999999998</v>
      </c>
      <c r="AJ48" s="22">
        <f>'Data - H'!AF$2</f>
        <v>0.97699999999999998</v>
      </c>
      <c r="AK48" s="22">
        <f>'Data - H'!AG$2</f>
        <v>0.97699999999999998</v>
      </c>
      <c r="AL48" s="22">
        <f>'Data - H'!AH$2</f>
        <v>0.97709999999999997</v>
      </c>
      <c r="AM48" s="22">
        <f>'Data - H'!AI$2</f>
        <v>0.97709999999999997</v>
      </c>
      <c r="AN48" s="22">
        <f>'Data - H'!AJ$2</f>
        <v>0.97709999999999997</v>
      </c>
      <c r="AO48" s="22">
        <f>'Data - H'!AK$2</f>
        <v>0.97709999999999997</v>
      </c>
      <c r="AP48" s="22">
        <f>'Data - H'!AL$2</f>
        <v>0.97719999999999996</v>
      </c>
      <c r="AQ48" s="22">
        <f>'Data - H'!AM$2</f>
        <v>0.97719999999999996</v>
      </c>
      <c r="AR48" s="22">
        <f>'Data - H'!AN$2</f>
        <v>0.97729999999999995</v>
      </c>
      <c r="AS48" s="22">
        <f>'Data - H'!AO$2</f>
        <v>0.97729999999999995</v>
      </c>
      <c r="AT48" s="22">
        <f>'Data - H'!AP$2</f>
        <v>0.97740000000000005</v>
      </c>
      <c r="AU48" s="22">
        <f>'Data - H'!AQ$2</f>
        <v>0.97750000000000004</v>
      </c>
      <c r="AV48" s="22">
        <f>'Data - H'!AR$2</f>
        <v>0.97750000000000004</v>
      </c>
      <c r="AW48" s="22">
        <f>'Data - H'!AS$2</f>
        <v>0.97750000000000004</v>
      </c>
      <c r="AX48" s="22">
        <f>'Data - H'!AT$2</f>
        <v>0.97760000000000002</v>
      </c>
      <c r="AY48" s="22">
        <f>'Data - H'!AU$2</f>
        <v>0.97760000000000002</v>
      </c>
      <c r="AZ48" s="22">
        <f>'Data - H'!AV$2</f>
        <v>0.97770000000000001</v>
      </c>
      <c r="BA48" s="22">
        <f>'Data - H'!AW$2</f>
        <v>0.97770000000000001</v>
      </c>
      <c r="BB48" s="22">
        <f>'Data - H'!AX$2</f>
        <v>0.9778</v>
      </c>
      <c r="BC48" s="22">
        <f>'Data - H'!AY$2</f>
        <v>0.9778</v>
      </c>
      <c r="BD48" s="22">
        <f>'Data - H'!AZ$2</f>
        <v>0.97789999999999999</v>
      </c>
      <c r="BE48" s="22">
        <f>'Data - H'!BA$2</f>
        <v>0.97789999999999999</v>
      </c>
      <c r="BF48" s="22">
        <f>'Data - H'!BB$2</f>
        <v>0.97789999999999999</v>
      </c>
      <c r="BG48" s="22">
        <f>'Data - H'!BC$2</f>
        <v>0.97799999999999998</v>
      </c>
      <c r="BH48" s="22">
        <f>'Data - H'!BD$2</f>
        <v>0.97809999999999997</v>
      </c>
      <c r="BI48" s="22">
        <f>'Data - H'!BE$2</f>
        <v>0.97819999999999996</v>
      </c>
      <c r="BJ48" s="22">
        <f>'Data - H'!BF$2</f>
        <v>0.97829999999999995</v>
      </c>
      <c r="BK48" s="22">
        <f>'Data - H'!BG$2</f>
        <v>0.97829999999999995</v>
      </c>
      <c r="BL48" s="22">
        <f>'Data - H'!BH$2</f>
        <v>0.97840000000000005</v>
      </c>
      <c r="BM48" s="22">
        <f>'Data - H'!BI$2</f>
        <v>0.97840000000000005</v>
      </c>
      <c r="BN48" s="22">
        <f>'Data - H'!BJ$2</f>
        <v>0.97850000000000004</v>
      </c>
      <c r="BO48" s="22">
        <f>'Data - H'!BK$2</f>
        <v>0.97850000000000004</v>
      </c>
      <c r="BP48" s="22">
        <f>'Data - H'!BL$2</f>
        <v>0.97860000000000003</v>
      </c>
      <c r="BQ48" s="22">
        <f>'Data - H'!BM$2</f>
        <v>0.97860000000000003</v>
      </c>
      <c r="BR48" s="22">
        <f>'Data - H'!BN$2</f>
        <v>0.97870000000000001</v>
      </c>
      <c r="BS48" s="22">
        <f>'Data - H'!BO$2</f>
        <v>0.97870000000000001</v>
      </c>
      <c r="BT48" s="22">
        <f>'Data - H'!BP$2</f>
        <v>0.9788</v>
      </c>
      <c r="BU48" s="22">
        <f>'Data - H'!BQ$2</f>
        <v>0.97889999999999999</v>
      </c>
      <c r="BV48" s="22">
        <f>'Data - H'!BR$2</f>
        <v>0.97899999999999998</v>
      </c>
      <c r="BW48" s="22">
        <f>'Data - H'!BS$2</f>
        <v>0.97899999999999998</v>
      </c>
      <c r="BX48" s="22">
        <f>'Data - H'!BT$2</f>
        <v>0.97909999999999997</v>
      </c>
      <c r="BY48" s="22">
        <f>'Data - H'!BU$2</f>
        <v>0.97919999999999996</v>
      </c>
      <c r="BZ48" s="22">
        <f>'Data - H'!BV$2</f>
        <v>0.97929999999999995</v>
      </c>
      <c r="CA48" s="22">
        <f>'Data - H'!BW$2</f>
        <v>0.97940000000000005</v>
      </c>
      <c r="CB48" s="22">
        <f>'Data - H'!BX$2</f>
        <v>0.97940000000000005</v>
      </c>
      <c r="CC48" s="22">
        <f>'Data - H'!BY$2</f>
        <v>0.97950000000000004</v>
      </c>
      <c r="CD48" s="22">
        <f>'Data - H'!BZ$2</f>
        <v>0.97950000000000004</v>
      </c>
      <c r="CE48" s="22">
        <f>'Data - H'!CA$2</f>
        <v>0.97960000000000003</v>
      </c>
      <c r="CF48" s="22">
        <f>'Data - H'!CB$2</f>
        <v>0.97960000000000003</v>
      </c>
      <c r="CG48" s="22">
        <f>'Data - H'!CC$2</f>
        <v>0.97960000000000003</v>
      </c>
      <c r="CH48" s="22">
        <f>'Data - H'!CD$2</f>
        <v>0.97970000000000002</v>
      </c>
      <c r="CI48" s="22">
        <f>'Data - H'!CE$2</f>
        <v>0.97970000000000002</v>
      </c>
      <c r="CJ48" s="22">
        <f>'Data - H'!CF$2</f>
        <v>0.9798</v>
      </c>
      <c r="CK48" s="22">
        <f>'Data - H'!CG$2</f>
        <v>0.97989999999999999</v>
      </c>
      <c r="CL48" s="22">
        <f>'Data - H'!CH$2</f>
        <v>0.97989999999999999</v>
      </c>
      <c r="CM48" s="22">
        <f>'Data - H'!CI$2</f>
        <v>0.98</v>
      </c>
      <c r="CN48" s="22">
        <f>'Data - H'!CJ$2</f>
        <v>0.98009999999999997</v>
      </c>
      <c r="CO48" s="22">
        <f>'Data - H'!CK$2</f>
        <v>0.98019999999999996</v>
      </c>
      <c r="CP48" s="22">
        <f>'Data - H'!CL$2</f>
        <v>0.98029999999999995</v>
      </c>
      <c r="CQ48" s="22">
        <f>'Data - H'!CM$2</f>
        <v>0.98040000000000005</v>
      </c>
      <c r="CR48" s="22">
        <f>'Data - H'!CN$2</f>
        <v>0.98050000000000004</v>
      </c>
      <c r="CS48" s="22">
        <f>'Data - H'!CO$2</f>
        <v>0.98050000000000004</v>
      </c>
      <c r="CT48" s="22">
        <f>'Data - H'!CP$2</f>
        <v>0.98060000000000003</v>
      </c>
      <c r="CU48" s="22">
        <f>'Data - H'!CQ$2</f>
        <v>0.98060000000000003</v>
      </c>
      <c r="CV48" s="22">
        <f>'Data - H'!CR$2</f>
        <v>0.98070000000000002</v>
      </c>
      <c r="CW48" s="22">
        <f>'Data - H'!CS$2</f>
        <v>0.98080000000000001</v>
      </c>
      <c r="CX48" s="22">
        <f>'Data - H'!CT$2</f>
        <v>0.98080000000000001</v>
      </c>
      <c r="CY48" s="22">
        <f>'Data - H'!CU$2</f>
        <v>0.98080000000000001</v>
      </c>
      <c r="CZ48" s="22">
        <f>'Data - H'!CV$2</f>
        <v>0.98089999999999999</v>
      </c>
      <c r="DA48" s="22">
        <f>'Data - H'!CW$2</f>
        <v>0.98089999999999999</v>
      </c>
      <c r="DB48" s="22">
        <f>'Data - H'!CX$2</f>
        <v>0.98089999999999999</v>
      </c>
      <c r="DC48" s="22">
        <f>'Data - H'!CY$2</f>
        <v>0.98099999999999998</v>
      </c>
      <c r="DD48" s="22">
        <f>'Data - H'!CZ$2</f>
        <v>0.98099999999999998</v>
      </c>
      <c r="DE48" s="22">
        <f>'Data - H'!DA$2</f>
        <v>0.98109999999999997</v>
      </c>
      <c r="DF48" s="22">
        <f>'Data - H'!DB$2</f>
        <v>0.98119999999999996</v>
      </c>
      <c r="DG48" s="22">
        <f>'Data - H'!DC$2</f>
        <v>0.98119999999999996</v>
      </c>
      <c r="DH48" s="22">
        <f>'Data - H'!DD$2</f>
        <v>0.98129999999999995</v>
      </c>
      <c r="DI48" s="22">
        <f>'Data - H'!DE$2</f>
        <v>0.98129999999999995</v>
      </c>
      <c r="DJ48" s="22">
        <f>'Data - H'!DF$2</f>
        <v>0.98140000000000005</v>
      </c>
      <c r="DK48" s="22">
        <f>'Data - H'!DG$2</f>
        <v>0.98140000000000005</v>
      </c>
      <c r="DL48" s="22">
        <f>'Data - H'!DH$2</f>
        <v>0.98150000000000004</v>
      </c>
      <c r="DM48" s="22">
        <f>'Data - H'!DI$2</f>
        <v>0.98150000000000004</v>
      </c>
      <c r="DN48" s="22">
        <f>'Data - H'!DJ$2</f>
        <v>0.98160000000000003</v>
      </c>
      <c r="DO48" s="22">
        <f>'Data - H'!DK$2</f>
        <v>0.98160000000000003</v>
      </c>
      <c r="DP48" s="22">
        <f>'Data - H'!DL$2</f>
        <v>0.98170000000000002</v>
      </c>
      <c r="DQ48" s="22">
        <f>'Data - H'!DM$2</f>
        <v>0.98170000000000002</v>
      </c>
      <c r="DR48" s="22">
        <f>'Data - H'!DN$2</f>
        <v>0.98180000000000001</v>
      </c>
      <c r="DS48" s="22">
        <f>'Data - H'!DO$2</f>
        <v>0.98180000000000001</v>
      </c>
      <c r="DT48" s="22">
        <f>'Data - H'!DP$2</f>
        <v>0.9819</v>
      </c>
      <c r="DU48" s="22">
        <f>'Data - H'!DQ$2</f>
        <v>0.98199999999999998</v>
      </c>
      <c r="DV48" s="22">
        <f>'Data - H'!DR$2</f>
        <v>0.98199999999999998</v>
      </c>
      <c r="DW48" s="22">
        <f>'Data - H'!DS$2</f>
        <v>0.98209999999999997</v>
      </c>
      <c r="DX48" s="22">
        <f>'Data - H'!DT$2</f>
        <v>0.98209999999999997</v>
      </c>
      <c r="DY48" s="22">
        <f>'Data - H'!DU$2</f>
        <v>0.98209999999999997</v>
      </c>
      <c r="DZ48" s="22">
        <f>'Data - H'!DV$2</f>
        <v>0.98209999999999997</v>
      </c>
      <c r="EA48" s="22">
        <f>'Data - H'!DW$2</f>
        <v>0.98209999999999997</v>
      </c>
      <c r="EB48" s="22">
        <f>'Data - H'!DX$2</f>
        <v>0.98209999999999997</v>
      </c>
      <c r="EC48" s="22">
        <f>'Data - H'!DY$2</f>
        <v>0.98219999999999996</v>
      </c>
      <c r="ED48" s="22">
        <f>'Data - H'!DZ$2</f>
        <v>0.98219999999999996</v>
      </c>
      <c r="EE48" s="22">
        <f>'Data - H'!EA$2</f>
        <v>0.98219999999999996</v>
      </c>
      <c r="EF48" s="22">
        <f>'Data - H'!EB$2</f>
        <v>0.98219999999999996</v>
      </c>
      <c r="EG48" s="22">
        <f>'Data - H'!EC$2</f>
        <v>0.98219999999999996</v>
      </c>
      <c r="EH48" s="22">
        <f>'Data - H'!ED$2</f>
        <v>0.98229999999999995</v>
      </c>
      <c r="EI48" s="22">
        <f>'Data - H'!EE$2</f>
        <v>0.98229999999999995</v>
      </c>
      <c r="EJ48" s="22">
        <f>'Data - H'!EF$2</f>
        <v>0.98240000000000005</v>
      </c>
      <c r="EK48" s="22">
        <f>'Data - H'!EG$2</f>
        <v>0.98240000000000005</v>
      </c>
      <c r="EL48" s="22">
        <f>'Data - H'!EH$2</f>
        <v>0.98250000000000004</v>
      </c>
      <c r="EM48" s="22">
        <f>'Data - H'!EI$2</f>
        <v>0.98250000000000004</v>
      </c>
      <c r="EN48" s="22">
        <f>'Data - H'!EJ$2</f>
        <v>0.98250000000000004</v>
      </c>
      <c r="EO48" s="22">
        <f>'Data - H'!EK$2</f>
        <v>0.98260000000000003</v>
      </c>
      <c r="EP48" s="22">
        <f>'Data - H'!EL$2</f>
        <v>0.98260000000000003</v>
      </c>
      <c r="EQ48" s="22">
        <f>'Data - H'!EM$2</f>
        <v>0.98260000000000003</v>
      </c>
      <c r="ER48" s="22">
        <f>'Data - H'!EN$2</f>
        <v>0.98260000000000003</v>
      </c>
      <c r="ES48" s="22">
        <f>'Data - H'!EO$2</f>
        <v>0.98260000000000003</v>
      </c>
      <c r="ET48" s="22">
        <f>'Data - H'!EP$2</f>
        <v>0.98260000000000003</v>
      </c>
      <c r="EU48" s="22">
        <f>'Data - H'!EQ$2</f>
        <v>0.98270000000000002</v>
      </c>
      <c r="EV48" s="22">
        <f>'Data - H'!ER$2</f>
        <v>0.98270000000000002</v>
      </c>
      <c r="EW48" s="22">
        <f>'Data - H'!ES$2</f>
        <v>0.98280000000000001</v>
      </c>
      <c r="EX48" s="22">
        <f>'Data - H'!ET$2</f>
        <v>0.98280000000000001</v>
      </c>
      <c r="EY48" s="22">
        <f>'Data - H'!EU$2</f>
        <v>0.9829</v>
      </c>
      <c r="EZ48" s="22">
        <f>'Data - H'!EV$2</f>
        <v>0.9829</v>
      </c>
      <c r="FA48" s="22">
        <f>'Data - H'!EW$2</f>
        <v>0.9829</v>
      </c>
      <c r="FB48" s="22">
        <f>'Data - H'!EX$2</f>
        <v>0.98299999999999998</v>
      </c>
      <c r="FC48" s="22">
        <f>'Data - H'!EY$2</f>
        <v>0.98299999999999998</v>
      </c>
      <c r="FD48" s="22">
        <f>'Data - H'!EZ$2</f>
        <v>0.98299999999999998</v>
      </c>
      <c r="FE48" s="22">
        <f>'Data - H'!FA$2</f>
        <v>0.98309999999999997</v>
      </c>
      <c r="FF48" s="22">
        <f>'Data - H'!FB$2</f>
        <v>0.98309999999999997</v>
      </c>
      <c r="FG48" s="22">
        <f>'Data - H'!FC$2</f>
        <v>0.98319999999999996</v>
      </c>
      <c r="FH48" s="22">
        <f>'Data - H'!FD$2</f>
        <v>0.98319999999999996</v>
      </c>
      <c r="FI48" s="22">
        <f>'Data - H'!FE$2</f>
        <v>0.98329999999999995</v>
      </c>
      <c r="FJ48" s="22">
        <f>'Data - H'!FF$2</f>
        <v>0.98329999999999995</v>
      </c>
    </row>
    <row r="49" spans="1:166">
      <c r="A49" s="37"/>
      <c r="B49" s="6"/>
      <c r="C49" s="6" t="s">
        <v>69</v>
      </c>
      <c r="D49" s="6" t="s">
        <v>35</v>
      </c>
      <c r="E49" s="6" t="s">
        <v>8</v>
      </c>
      <c r="F49" s="22">
        <f>'Data - H'!B$2</f>
        <v>0.96440000000000003</v>
      </c>
      <c r="G49" s="22">
        <f>'Data - H'!C$2</f>
        <v>0.96509999999999996</v>
      </c>
      <c r="H49" s="22">
        <f>'Data - H'!D$2</f>
        <v>0.96579999999999999</v>
      </c>
      <c r="I49" s="22">
        <f>'Data - H'!E$2</f>
        <v>0.96660000000000001</v>
      </c>
      <c r="J49" s="22">
        <f>'Data - H'!F$2</f>
        <v>0.96719999999999995</v>
      </c>
      <c r="K49" s="22">
        <f>'Data - H'!G$2</f>
        <v>0.96779999999999999</v>
      </c>
      <c r="L49" s="22">
        <f>'Data - H'!H$2</f>
        <v>0.96850000000000003</v>
      </c>
      <c r="M49" s="22">
        <f>'Data - H'!I$2</f>
        <v>0.96909999999999996</v>
      </c>
      <c r="N49" s="22">
        <f>'Data - H'!J$2</f>
        <v>0.9698</v>
      </c>
      <c r="O49" s="22">
        <f>'Data - H'!K$2</f>
        <v>0.97050000000000003</v>
      </c>
      <c r="P49" s="22">
        <f>'Data - H'!L$2</f>
        <v>0.97099999999999997</v>
      </c>
      <c r="Q49" s="22">
        <f>'Data - H'!M$2</f>
        <v>0.97160000000000002</v>
      </c>
      <c r="R49" s="22">
        <f>'Data - H'!N$2</f>
        <v>0.97230000000000005</v>
      </c>
      <c r="S49" s="22">
        <f>'Data - H'!O$2</f>
        <v>0.97299999999999998</v>
      </c>
      <c r="T49" s="22">
        <f>'Data - H'!P$2</f>
        <v>0.97360000000000002</v>
      </c>
      <c r="U49" s="22">
        <f>'Data - H'!Q$2</f>
        <v>0.97419999999999995</v>
      </c>
      <c r="V49" s="22">
        <f>'Data - H'!R$2</f>
        <v>0.9748</v>
      </c>
      <c r="W49" s="22">
        <f>'Data - H'!S$2</f>
        <v>0.97550000000000003</v>
      </c>
      <c r="X49" s="22">
        <f>'Data - H'!T$2</f>
        <v>0.97609999999999997</v>
      </c>
      <c r="Y49" s="22">
        <f>'Data - H'!U$2</f>
        <v>0.97650000000000003</v>
      </c>
      <c r="Z49" s="22">
        <f>'Data - H'!V$2</f>
        <v>0.9768</v>
      </c>
      <c r="AA49" s="22">
        <f>'Data - H'!W$2</f>
        <v>0.9768</v>
      </c>
      <c r="AB49" s="22">
        <f>'Data - H'!X$2</f>
        <v>0.9768</v>
      </c>
      <c r="AC49" s="22">
        <f>'Data - H'!Y$2</f>
        <v>0.97689999999999999</v>
      </c>
      <c r="AD49" s="22">
        <f>'Data - H'!Z$2</f>
        <v>0.97689999999999999</v>
      </c>
      <c r="AE49" s="22">
        <f>'Data - H'!AA$2</f>
        <v>0.97689999999999999</v>
      </c>
      <c r="AF49" s="22">
        <f>'Data - H'!AB$2</f>
        <v>0.97699999999999998</v>
      </c>
      <c r="AG49" s="22">
        <f>'Data - H'!AC$2</f>
        <v>0.97699999999999998</v>
      </c>
      <c r="AH49" s="22">
        <f>'Data - H'!AD$2</f>
        <v>0.97699999999999998</v>
      </c>
      <c r="AI49" s="22">
        <f>'Data - H'!AE$2</f>
        <v>0.97699999999999998</v>
      </c>
      <c r="AJ49" s="22">
        <f>'Data - H'!AF$2</f>
        <v>0.97699999999999998</v>
      </c>
      <c r="AK49" s="22">
        <f>'Data - H'!AG$2</f>
        <v>0.97699999999999998</v>
      </c>
      <c r="AL49" s="22">
        <f>'Data - H'!AH$2</f>
        <v>0.97709999999999997</v>
      </c>
      <c r="AM49" s="22">
        <f>'Data - H'!AI$2</f>
        <v>0.97709999999999997</v>
      </c>
      <c r="AN49" s="22">
        <f>'Data - H'!AJ$2</f>
        <v>0.97709999999999997</v>
      </c>
      <c r="AO49" s="22">
        <f>'Data - H'!AK$2</f>
        <v>0.97709999999999997</v>
      </c>
      <c r="AP49" s="22">
        <f>'Data - H'!AL$2</f>
        <v>0.97719999999999996</v>
      </c>
      <c r="AQ49" s="22">
        <f>'Data - H'!AM$2</f>
        <v>0.97719999999999996</v>
      </c>
      <c r="AR49" s="22">
        <f>'Data - H'!AN$2</f>
        <v>0.97729999999999995</v>
      </c>
      <c r="AS49" s="22">
        <f>'Data - H'!AO$2</f>
        <v>0.97729999999999995</v>
      </c>
      <c r="AT49" s="22">
        <f>'Data - H'!AP$2</f>
        <v>0.97740000000000005</v>
      </c>
      <c r="AU49" s="22">
        <f>'Data - H'!AQ$2</f>
        <v>0.97750000000000004</v>
      </c>
      <c r="AV49" s="22">
        <f>'Data - H'!AR$2</f>
        <v>0.97750000000000004</v>
      </c>
      <c r="AW49" s="22">
        <f>'Data - H'!AS$2</f>
        <v>0.97750000000000004</v>
      </c>
      <c r="AX49" s="22">
        <f>'Data - H'!AT$2</f>
        <v>0.97760000000000002</v>
      </c>
      <c r="AY49" s="22">
        <f>'Data - H'!AU$2</f>
        <v>0.97760000000000002</v>
      </c>
      <c r="AZ49" s="22">
        <f>'Data - H'!AV$2</f>
        <v>0.97770000000000001</v>
      </c>
      <c r="BA49" s="22">
        <f>'Data - H'!AW$2</f>
        <v>0.97770000000000001</v>
      </c>
      <c r="BB49" s="22">
        <f>'Data - H'!AX$2</f>
        <v>0.9778</v>
      </c>
      <c r="BC49" s="22">
        <f>'Data - H'!AY$2</f>
        <v>0.9778</v>
      </c>
      <c r="BD49" s="22">
        <f>'Data - H'!AZ$2</f>
        <v>0.97789999999999999</v>
      </c>
      <c r="BE49" s="22">
        <f>'Data - H'!BA$2</f>
        <v>0.97789999999999999</v>
      </c>
      <c r="BF49" s="22">
        <f>'Data - H'!BB$2</f>
        <v>0.97789999999999999</v>
      </c>
      <c r="BG49" s="22">
        <f>'Data - H'!BC$2</f>
        <v>0.97799999999999998</v>
      </c>
      <c r="BH49" s="22">
        <f>'Data - H'!BD$2</f>
        <v>0.97809999999999997</v>
      </c>
      <c r="BI49" s="22">
        <f>'Data - H'!BE$2</f>
        <v>0.97819999999999996</v>
      </c>
      <c r="BJ49" s="22">
        <f>'Data - H'!BF$2</f>
        <v>0.97829999999999995</v>
      </c>
      <c r="BK49" s="22">
        <f>'Data - H'!BG$2</f>
        <v>0.97829999999999995</v>
      </c>
      <c r="BL49" s="22">
        <f>'Data - H'!BH$2</f>
        <v>0.97840000000000005</v>
      </c>
      <c r="BM49" s="22">
        <f>'Data - H'!BI$2</f>
        <v>0.97840000000000005</v>
      </c>
      <c r="BN49" s="22">
        <f>'Data - H'!BJ$2</f>
        <v>0.97850000000000004</v>
      </c>
      <c r="BO49" s="22">
        <f>'Data - H'!BK$2</f>
        <v>0.97850000000000004</v>
      </c>
      <c r="BP49" s="22">
        <f>'Data - H'!BL$2</f>
        <v>0.97860000000000003</v>
      </c>
      <c r="BQ49" s="22">
        <f>'Data - H'!BM$2</f>
        <v>0.97860000000000003</v>
      </c>
      <c r="BR49" s="22">
        <f>'Data - H'!BN$2</f>
        <v>0.97870000000000001</v>
      </c>
      <c r="BS49" s="22">
        <f>'Data - H'!BO$2</f>
        <v>0.97870000000000001</v>
      </c>
      <c r="BT49" s="22">
        <f>'Data - H'!BP$2</f>
        <v>0.9788</v>
      </c>
      <c r="BU49" s="22">
        <f>'Data - H'!BQ$2</f>
        <v>0.97889999999999999</v>
      </c>
      <c r="BV49" s="22">
        <f>'Data - H'!BR$2</f>
        <v>0.97899999999999998</v>
      </c>
      <c r="BW49" s="22">
        <f>'Data - H'!BS$2</f>
        <v>0.97899999999999998</v>
      </c>
      <c r="BX49" s="22">
        <f>'Data - H'!BT$2</f>
        <v>0.97909999999999997</v>
      </c>
      <c r="BY49" s="22">
        <f>'Data - H'!BU$2</f>
        <v>0.97919999999999996</v>
      </c>
      <c r="BZ49" s="22">
        <f>'Data - H'!BV$2</f>
        <v>0.97929999999999995</v>
      </c>
      <c r="CA49" s="22">
        <f>'Data - H'!BW$2</f>
        <v>0.97940000000000005</v>
      </c>
      <c r="CB49" s="22">
        <f>'Data - H'!BX$2</f>
        <v>0.97940000000000005</v>
      </c>
      <c r="CC49" s="22">
        <f>'Data - H'!BY$2</f>
        <v>0.97950000000000004</v>
      </c>
      <c r="CD49" s="22">
        <f>'Data - H'!BZ$2</f>
        <v>0.97950000000000004</v>
      </c>
      <c r="CE49" s="22">
        <f>'Data - H'!CA$2</f>
        <v>0.97960000000000003</v>
      </c>
      <c r="CF49" s="22">
        <f>'Data - H'!CB$2</f>
        <v>0.97960000000000003</v>
      </c>
      <c r="CG49" s="22">
        <f>'Data - H'!CC$2</f>
        <v>0.97960000000000003</v>
      </c>
      <c r="CH49" s="22">
        <f>'Data - H'!CD$2</f>
        <v>0.97970000000000002</v>
      </c>
      <c r="CI49" s="22">
        <f>'Data - H'!CE$2</f>
        <v>0.97970000000000002</v>
      </c>
      <c r="CJ49" s="22">
        <f>'Data - H'!CF$2</f>
        <v>0.9798</v>
      </c>
      <c r="CK49" s="22">
        <f>'Data - H'!CG$2</f>
        <v>0.97989999999999999</v>
      </c>
      <c r="CL49" s="22">
        <f>'Data - H'!CH$2</f>
        <v>0.97989999999999999</v>
      </c>
      <c r="CM49" s="22">
        <f>'Data - H'!CI$2</f>
        <v>0.98</v>
      </c>
      <c r="CN49" s="22">
        <f>'Data - H'!CJ$2</f>
        <v>0.98009999999999997</v>
      </c>
      <c r="CO49" s="22">
        <f>'Data - H'!CK$2</f>
        <v>0.98019999999999996</v>
      </c>
      <c r="CP49" s="22">
        <f>'Data - H'!CL$2</f>
        <v>0.98029999999999995</v>
      </c>
      <c r="CQ49" s="22">
        <f>'Data - H'!CM$2</f>
        <v>0.98040000000000005</v>
      </c>
      <c r="CR49" s="22">
        <f>'Data - H'!CN$2</f>
        <v>0.98050000000000004</v>
      </c>
      <c r="CS49" s="22">
        <f>'Data - H'!CO$2</f>
        <v>0.98050000000000004</v>
      </c>
      <c r="CT49" s="22">
        <f>'Data - H'!CP$2</f>
        <v>0.98060000000000003</v>
      </c>
      <c r="CU49" s="22">
        <f>'Data - H'!CQ$2</f>
        <v>0.98060000000000003</v>
      </c>
      <c r="CV49" s="22">
        <f>'Data - H'!CR$2</f>
        <v>0.98070000000000002</v>
      </c>
      <c r="CW49" s="22">
        <f>'Data - H'!CS$2</f>
        <v>0.98080000000000001</v>
      </c>
      <c r="CX49" s="22">
        <f>'Data - H'!CT$2</f>
        <v>0.98080000000000001</v>
      </c>
      <c r="CY49" s="22">
        <f>'Data - H'!CU$2</f>
        <v>0.98080000000000001</v>
      </c>
      <c r="CZ49" s="22">
        <f>'Data - H'!CV$2</f>
        <v>0.98089999999999999</v>
      </c>
      <c r="DA49" s="22">
        <f>'Data - H'!CW$2</f>
        <v>0.98089999999999999</v>
      </c>
      <c r="DB49" s="22">
        <f>'Data - H'!CX$2</f>
        <v>0.98089999999999999</v>
      </c>
      <c r="DC49" s="22">
        <f>'Data - H'!CY$2</f>
        <v>0.98099999999999998</v>
      </c>
      <c r="DD49" s="22">
        <f>'Data - H'!CZ$2</f>
        <v>0.98099999999999998</v>
      </c>
      <c r="DE49" s="22">
        <f>'Data - H'!DA$2</f>
        <v>0.98109999999999997</v>
      </c>
      <c r="DF49" s="22">
        <f>'Data - H'!DB$2</f>
        <v>0.98119999999999996</v>
      </c>
      <c r="DG49" s="22">
        <f>'Data - H'!DC$2</f>
        <v>0.98119999999999996</v>
      </c>
      <c r="DH49" s="22">
        <f>'Data - H'!DD$2</f>
        <v>0.98129999999999995</v>
      </c>
      <c r="DI49" s="22">
        <f>'Data - H'!DE$2</f>
        <v>0.98129999999999995</v>
      </c>
      <c r="DJ49" s="22">
        <f>'Data - H'!DF$2</f>
        <v>0.98140000000000005</v>
      </c>
      <c r="DK49" s="22">
        <f>'Data - H'!DG$2</f>
        <v>0.98140000000000005</v>
      </c>
      <c r="DL49" s="22">
        <f>'Data - H'!DH$2</f>
        <v>0.98150000000000004</v>
      </c>
      <c r="DM49" s="22">
        <f>'Data - H'!DI$2</f>
        <v>0.98150000000000004</v>
      </c>
      <c r="DN49" s="22">
        <f>'Data - H'!DJ$2</f>
        <v>0.98160000000000003</v>
      </c>
      <c r="DO49" s="22">
        <f>'Data - H'!DK$2</f>
        <v>0.98160000000000003</v>
      </c>
      <c r="DP49" s="22">
        <f>'Data - H'!DL$2</f>
        <v>0.98170000000000002</v>
      </c>
      <c r="DQ49" s="22">
        <f>'Data - H'!DM$2</f>
        <v>0.98170000000000002</v>
      </c>
      <c r="DR49" s="22">
        <f>'Data - H'!DN$2</f>
        <v>0.98180000000000001</v>
      </c>
      <c r="DS49" s="22">
        <f>'Data - H'!DO$2</f>
        <v>0.98180000000000001</v>
      </c>
      <c r="DT49" s="22">
        <f>'Data - H'!DP$2</f>
        <v>0.9819</v>
      </c>
      <c r="DU49" s="22">
        <f>'Data - H'!DQ$2</f>
        <v>0.98199999999999998</v>
      </c>
      <c r="DV49" s="22">
        <f>'Data - H'!DR$2</f>
        <v>0.98199999999999998</v>
      </c>
      <c r="DW49" s="22">
        <f>'Data - H'!DS$2</f>
        <v>0.98209999999999997</v>
      </c>
      <c r="DX49" s="22">
        <f>'Data - H'!DT$2</f>
        <v>0.98209999999999997</v>
      </c>
      <c r="DY49" s="22">
        <f>'Data - H'!DU$2</f>
        <v>0.98209999999999997</v>
      </c>
      <c r="DZ49" s="22">
        <f>'Data - H'!DV$2</f>
        <v>0.98209999999999997</v>
      </c>
      <c r="EA49" s="22">
        <f>'Data - H'!DW$2</f>
        <v>0.98209999999999997</v>
      </c>
      <c r="EB49" s="22">
        <f>'Data - H'!DX$2</f>
        <v>0.98209999999999997</v>
      </c>
      <c r="EC49" s="22">
        <f>'Data - H'!DY$2</f>
        <v>0.98219999999999996</v>
      </c>
      <c r="ED49" s="22">
        <f>'Data - H'!DZ$2</f>
        <v>0.98219999999999996</v>
      </c>
      <c r="EE49" s="22">
        <f>'Data - H'!EA$2</f>
        <v>0.98219999999999996</v>
      </c>
      <c r="EF49" s="22">
        <f>'Data - H'!EB$2</f>
        <v>0.98219999999999996</v>
      </c>
      <c r="EG49" s="22">
        <f>'Data - H'!EC$2</f>
        <v>0.98219999999999996</v>
      </c>
      <c r="EH49" s="22">
        <f>'Data - H'!ED$2</f>
        <v>0.98229999999999995</v>
      </c>
      <c r="EI49" s="22">
        <f>'Data - H'!EE$2</f>
        <v>0.98229999999999995</v>
      </c>
      <c r="EJ49" s="22">
        <f>'Data - H'!EF$2</f>
        <v>0.98240000000000005</v>
      </c>
      <c r="EK49" s="22">
        <f>'Data - H'!EG$2</f>
        <v>0.98240000000000005</v>
      </c>
      <c r="EL49" s="22">
        <f>'Data - H'!EH$2</f>
        <v>0.98250000000000004</v>
      </c>
      <c r="EM49" s="22">
        <f>'Data - H'!EI$2</f>
        <v>0.98250000000000004</v>
      </c>
      <c r="EN49" s="22">
        <f>'Data - H'!EJ$2</f>
        <v>0.98250000000000004</v>
      </c>
      <c r="EO49" s="22">
        <f>'Data - H'!EK$2</f>
        <v>0.98260000000000003</v>
      </c>
      <c r="EP49" s="22">
        <f>'Data - H'!EL$2</f>
        <v>0.98260000000000003</v>
      </c>
      <c r="EQ49" s="22">
        <f>'Data - H'!EM$2</f>
        <v>0.98260000000000003</v>
      </c>
      <c r="ER49" s="22">
        <f>'Data - H'!EN$2</f>
        <v>0.98260000000000003</v>
      </c>
      <c r="ES49" s="22">
        <f>'Data - H'!EO$2</f>
        <v>0.98260000000000003</v>
      </c>
      <c r="ET49" s="22">
        <f>'Data - H'!EP$2</f>
        <v>0.98260000000000003</v>
      </c>
      <c r="EU49" s="22">
        <f>'Data - H'!EQ$2</f>
        <v>0.98270000000000002</v>
      </c>
      <c r="EV49" s="22">
        <f>'Data - H'!ER$2</f>
        <v>0.98270000000000002</v>
      </c>
      <c r="EW49" s="22">
        <f>'Data - H'!ES$2</f>
        <v>0.98280000000000001</v>
      </c>
      <c r="EX49" s="22">
        <f>'Data - H'!ET$2</f>
        <v>0.98280000000000001</v>
      </c>
      <c r="EY49" s="22">
        <f>'Data - H'!EU$2</f>
        <v>0.9829</v>
      </c>
      <c r="EZ49" s="22">
        <f>'Data - H'!EV$2</f>
        <v>0.9829</v>
      </c>
      <c r="FA49" s="22">
        <f>'Data - H'!EW$2</f>
        <v>0.9829</v>
      </c>
      <c r="FB49" s="22">
        <f>'Data - H'!EX$2</f>
        <v>0.98299999999999998</v>
      </c>
      <c r="FC49" s="22">
        <f>'Data - H'!EY$2</f>
        <v>0.98299999999999998</v>
      </c>
      <c r="FD49" s="22">
        <f>'Data - H'!EZ$2</f>
        <v>0.98299999999999998</v>
      </c>
      <c r="FE49" s="22">
        <f>'Data - H'!FA$2</f>
        <v>0.98309999999999997</v>
      </c>
      <c r="FF49" s="22">
        <f>'Data - H'!FB$2</f>
        <v>0.98309999999999997</v>
      </c>
      <c r="FG49" s="22">
        <f>'Data - H'!FC$2</f>
        <v>0.98319999999999996</v>
      </c>
      <c r="FH49" s="22">
        <f>'Data - H'!FD$2</f>
        <v>0.98319999999999996</v>
      </c>
      <c r="FI49" s="22">
        <f>'Data - H'!FE$2</f>
        <v>0.98329999999999995</v>
      </c>
      <c r="FJ49" s="22">
        <f>'Data - H'!FF$2</f>
        <v>0.98329999999999995</v>
      </c>
    </row>
    <row r="50" spans="1:166">
      <c r="A50" s="37"/>
      <c r="B50" s="6"/>
      <c r="C50" s="6" t="s">
        <v>70</v>
      </c>
      <c r="D50" s="6" t="s">
        <v>35</v>
      </c>
      <c r="E50" s="6" t="s">
        <v>8</v>
      </c>
      <c r="F50" s="22">
        <f>'Data - H'!B$2</f>
        <v>0.96440000000000003</v>
      </c>
      <c r="G50" s="22">
        <f>'Data - H'!C$2</f>
        <v>0.96509999999999996</v>
      </c>
      <c r="H50" s="22">
        <f>'Data - H'!D$2</f>
        <v>0.96579999999999999</v>
      </c>
      <c r="I50" s="22">
        <f>'Data - H'!E$2</f>
        <v>0.96660000000000001</v>
      </c>
      <c r="J50" s="22">
        <f>'Data - H'!F$2</f>
        <v>0.96719999999999995</v>
      </c>
      <c r="K50" s="22">
        <f>'Data - H'!G$2</f>
        <v>0.96779999999999999</v>
      </c>
      <c r="L50" s="22">
        <f>'Data - H'!H$2</f>
        <v>0.96850000000000003</v>
      </c>
      <c r="M50" s="22">
        <f>'Data - H'!I$2</f>
        <v>0.96909999999999996</v>
      </c>
      <c r="N50" s="22">
        <f>'Data - H'!J$2</f>
        <v>0.9698</v>
      </c>
      <c r="O50" s="22">
        <f>'Data - H'!K$2</f>
        <v>0.97050000000000003</v>
      </c>
      <c r="P50" s="22">
        <f>'Data - H'!L$2</f>
        <v>0.97099999999999997</v>
      </c>
      <c r="Q50" s="22">
        <f>'Data - H'!M$2</f>
        <v>0.97160000000000002</v>
      </c>
      <c r="R50" s="22">
        <f>'Data - H'!N$2</f>
        <v>0.97230000000000005</v>
      </c>
      <c r="S50" s="22">
        <f>'Data - H'!O$2</f>
        <v>0.97299999999999998</v>
      </c>
      <c r="T50" s="22">
        <f>'Data - H'!P$2</f>
        <v>0.97360000000000002</v>
      </c>
      <c r="U50" s="22">
        <f>'Data - H'!Q$2</f>
        <v>0.97419999999999995</v>
      </c>
      <c r="V50" s="22">
        <f>'Data - H'!R$2</f>
        <v>0.9748</v>
      </c>
      <c r="W50" s="22">
        <f>'Data - H'!S$2</f>
        <v>0.97550000000000003</v>
      </c>
      <c r="X50" s="22">
        <f>'Data - H'!T$2</f>
        <v>0.97609999999999997</v>
      </c>
      <c r="Y50" s="22">
        <f>'Data - H'!U$2</f>
        <v>0.97650000000000003</v>
      </c>
      <c r="Z50" s="22">
        <f>'Data - H'!V$2</f>
        <v>0.9768</v>
      </c>
      <c r="AA50" s="22">
        <f>'Data - H'!W$2</f>
        <v>0.9768</v>
      </c>
      <c r="AB50" s="22">
        <f>'Data - H'!X$2</f>
        <v>0.9768</v>
      </c>
      <c r="AC50" s="22">
        <f>'Data - H'!Y$2</f>
        <v>0.97689999999999999</v>
      </c>
      <c r="AD50" s="22">
        <f>'Data - H'!Z$2</f>
        <v>0.97689999999999999</v>
      </c>
      <c r="AE50" s="22">
        <f>'Data - H'!AA$2</f>
        <v>0.97689999999999999</v>
      </c>
      <c r="AF50" s="22">
        <f>'Data - H'!AB$2</f>
        <v>0.97699999999999998</v>
      </c>
      <c r="AG50" s="22">
        <f>'Data - H'!AC$2</f>
        <v>0.97699999999999998</v>
      </c>
      <c r="AH50" s="22">
        <f>'Data - H'!AD$2</f>
        <v>0.97699999999999998</v>
      </c>
      <c r="AI50" s="22">
        <f>'Data - H'!AE$2</f>
        <v>0.97699999999999998</v>
      </c>
      <c r="AJ50" s="22">
        <f>'Data - H'!AF$2</f>
        <v>0.97699999999999998</v>
      </c>
      <c r="AK50" s="22">
        <f>'Data - H'!AG$2</f>
        <v>0.97699999999999998</v>
      </c>
      <c r="AL50" s="22">
        <f>'Data - H'!AH$2</f>
        <v>0.97709999999999997</v>
      </c>
      <c r="AM50" s="22">
        <f>'Data - H'!AI$2</f>
        <v>0.97709999999999997</v>
      </c>
      <c r="AN50" s="22">
        <f>'Data - H'!AJ$2</f>
        <v>0.97709999999999997</v>
      </c>
      <c r="AO50" s="22">
        <f>'Data - H'!AK$2</f>
        <v>0.97709999999999997</v>
      </c>
      <c r="AP50" s="22">
        <f>'Data - H'!AL$2</f>
        <v>0.97719999999999996</v>
      </c>
      <c r="AQ50" s="22">
        <f>'Data - H'!AM$2</f>
        <v>0.97719999999999996</v>
      </c>
      <c r="AR50" s="22">
        <f>'Data - H'!AN$2</f>
        <v>0.97729999999999995</v>
      </c>
      <c r="AS50" s="22">
        <f>'Data - H'!AO$2</f>
        <v>0.97729999999999995</v>
      </c>
      <c r="AT50" s="22">
        <f>'Data - H'!AP$2</f>
        <v>0.97740000000000005</v>
      </c>
      <c r="AU50" s="22">
        <f>'Data - H'!AQ$2</f>
        <v>0.97750000000000004</v>
      </c>
      <c r="AV50" s="22">
        <f>'Data - H'!AR$2</f>
        <v>0.97750000000000004</v>
      </c>
      <c r="AW50" s="22">
        <f>'Data - H'!AS$2</f>
        <v>0.97750000000000004</v>
      </c>
      <c r="AX50" s="22">
        <f>'Data - H'!AT$2</f>
        <v>0.97760000000000002</v>
      </c>
      <c r="AY50" s="22">
        <f>'Data - H'!AU$2</f>
        <v>0.97760000000000002</v>
      </c>
      <c r="AZ50" s="22">
        <f>'Data - H'!AV$2</f>
        <v>0.97770000000000001</v>
      </c>
      <c r="BA50" s="22">
        <f>'Data - H'!AW$2</f>
        <v>0.97770000000000001</v>
      </c>
      <c r="BB50" s="22">
        <f>'Data - H'!AX$2</f>
        <v>0.9778</v>
      </c>
      <c r="BC50" s="22">
        <f>'Data - H'!AY$2</f>
        <v>0.9778</v>
      </c>
      <c r="BD50" s="22">
        <f>'Data - H'!AZ$2</f>
        <v>0.97789999999999999</v>
      </c>
      <c r="BE50" s="22">
        <f>'Data - H'!BA$2</f>
        <v>0.97789999999999999</v>
      </c>
      <c r="BF50" s="22">
        <f>'Data - H'!BB$2</f>
        <v>0.97789999999999999</v>
      </c>
      <c r="BG50" s="22">
        <f>'Data - H'!BC$2</f>
        <v>0.97799999999999998</v>
      </c>
      <c r="BH50" s="22">
        <f>'Data - H'!BD$2</f>
        <v>0.97809999999999997</v>
      </c>
      <c r="BI50" s="22">
        <f>'Data - H'!BE$2</f>
        <v>0.97819999999999996</v>
      </c>
      <c r="BJ50" s="22">
        <f>'Data - H'!BF$2</f>
        <v>0.97829999999999995</v>
      </c>
      <c r="BK50" s="22">
        <f>'Data - H'!BG$2</f>
        <v>0.97829999999999995</v>
      </c>
      <c r="BL50" s="22">
        <f>'Data - H'!BH$2</f>
        <v>0.97840000000000005</v>
      </c>
      <c r="BM50" s="22">
        <f>'Data - H'!BI$2</f>
        <v>0.97840000000000005</v>
      </c>
      <c r="BN50" s="22">
        <f>'Data - H'!BJ$2</f>
        <v>0.97850000000000004</v>
      </c>
      <c r="BO50" s="22">
        <f>'Data - H'!BK$2</f>
        <v>0.97850000000000004</v>
      </c>
      <c r="BP50" s="22">
        <f>'Data - H'!BL$2</f>
        <v>0.97860000000000003</v>
      </c>
      <c r="BQ50" s="22">
        <f>'Data - H'!BM$2</f>
        <v>0.97860000000000003</v>
      </c>
      <c r="BR50" s="22">
        <f>'Data - H'!BN$2</f>
        <v>0.97870000000000001</v>
      </c>
      <c r="BS50" s="22">
        <f>'Data - H'!BO$2</f>
        <v>0.97870000000000001</v>
      </c>
      <c r="BT50" s="22">
        <f>'Data - H'!BP$2</f>
        <v>0.9788</v>
      </c>
      <c r="BU50" s="22">
        <f>'Data - H'!BQ$2</f>
        <v>0.97889999999999999</v>
      </c>
      <c r="BV50" s="22">
        <f>'Data - H'!BR$2</f>
        <v>0.97899999999999998</v>
      </c>
      <c r="BW50" s="22">
        <f>'Data - H'!BS$2</f>
        <v>0.97899999999999998</v>
      </c>
      <c r="BX50" s="22">
        <f>'Data - H'!BT$2</f>
        <v>0.97909999999999997</v>
      </c>
      <c r="BY50" s="22">
        <f>'Data - H'!BU$2</f>
        <v>0.97919999999999996</v>
      </c>
      <c r="BZ50" s="22">
        <f>'Data - H'!BV$2</f>
        <v>0.97929999999999995</v>
      </c>
      <c r="CA50" s="22">
        <f>'Data - H'!BW$2</f>
        <v>0.97940000000000005</v>
      </c>
      <c r="CB50" s="22">
        <f>'Data - H'!BX$2</f>
        <v>0.97940000000000005</v>
      </c>
      <c r="CC50" s="22">
        <f>'Data - H'!BY$2</f>
        <v>0.97950000000000004</v>
      </c>
      <c r="CD50" s="22">
        <f>'Data - H'!BZ$2</f>
        <v>0.97950000000000004</v>
      </c>
      <c r="CE50" s="22">
        <f>'Data - H'!CA$2</f>
        <v>0.97960000000000003</v>
      </c>
      <c r="CF50" s="22">
        <f>'Data - H'!CB$2</f>
        <v>0.97960000000000003</v>
      </c>
      <c r="CG50" s="22">
        <f>'Data - H'!CC$2</f>
        <v>0.97960000000000003</v>
      </c>
      <c r="CH50" s="22">
        <f>'Data - H'!CD$2</f>
        <v>0.97970000000000002</v>
      </c>
      <c r="CI50" s="22">
        <f>'Data - H'!CE$2</f>
        <v>0.97970000000000002</v>
      </c>
      <c r="CJ50" s="22">
        <f>'Data - H'!CF$2</f>
        <v>0.9798</v>
      </c>
      <c r="CK50" s="22">
        <f>'Data - H'!CG$2</f>
        <v>0.97989999999999999</v>
      </c>
      <c r="CL50" s="22">
        <f>'Data - H'!CH$2</f>
        <v>0.97989999999999999</v>
      </c>
      <c r="CM50" s="22">
        <f>'Data - H'!CI$2</f>
        <v>0.98</v>
      </c>
      <c r="CN50" s="22">
        <f>'Data - H'!CJ$2</f>
        <v>0.98009999999999997</v>
      </c>
      <c r="CO50" s="22">
        <f>'Data - H'!CK$2</f>
        <v>0.98019999999999996</v>
      </c>
      <c r="CP50" s="22">
        <f>'Data - H'!CL$2</f>
        <v>0.98029999999999995</v>
      </c>
      <c r="CQ50" s="22">
        <f>'Data - H'!CM$2</f>
        <v>0.98040000000000005</v>
      </c>
      <c r="CR50" s="22">
        <f>'Data - H'!CN$2</f>
        <v>0.98050000000000004</v>
      </c>
      <c r="CS50" s="22">
        <f>'Data - H'!CO$2</f>
        <v>0.98050000000000004</v>
      </c>
      <c r="CT50" s="22">
        <f>'Data - H'!CP$2</f>
        <v>0.98060000000000003</v>
      </c>
      <c r="CU50" s="22">
        <f>'Data - H'!CQ$2</f>
        <v>0.98060000000000003</v>
      </c>
      <c r="CV50" s="22">
        <f>'Data - H'!CR$2</f>
        <v>0.98070000000000002</v>
      </c>
      <c r="CW50" s="22">
        <f>'Data - H'!CS$2</f>
        <v>0.98080000000000001</v>
      </c>
      <c r="CX50" s="22">
        <f>'Data - H'!CT$2</f>
        <v>0.98080000000000001</v>
      </c>
      <c r="CY50" s="22">
        <f>'Data - H'!CU$2</f>
        <v>0.98080000000000001</v>
      </c>
      <c r="CZ50" s="22">
        <f>'Data - H'!CV$2</f>
        <v>0.98089999999999999</v>
      </c>
      <c r="DA50" s="22">
        <f>'Data - H'!CW$2</f>
        <v>0.98089999999999999</v>
      </c>
      <c r="DB50" s="22">
        <f>'Data - H'!CX$2</f>
        <v>0.98089999999999999</v>
      </c>
      <c r="DC50" s="22">
        <f>'Data - H'!CY$2</f>
        <v>0.98099999999999998</v>
      </c>
      <c r="DD50" s="22">
        <f>'Data - H'!CZ$2</f>
        <v>0.98099999999999998</v>
      </c>
      <c r="DE50" s="22">
        <f>'Data - H'!DA$2</f>
        <v>0.98109999999999997</v>
      </c>
      <c r="DF50" s="22">
        <f>'Data - H'!DB$2</f>
        <v>0.98119999999999996</v>
      </c>
      <c r="DG50" s="22">
        <f>'Data - H'!DC$2</f>
        <v>0.98119999999999996</v>
      </c>
      <c r="DH50" s="22">
        <f>'Data - H'!DD$2</f>
        <v>0.98129999999999995</v>
      </c>
      <c r="DI50" s="22">
        <f>'Data - H'!DE$2</f>
        <v>0.98129999999999995</v>
      </c>
      <c r="DJ50" s="22">
        <f>'Data - H'!DF$2</f>
        <v>0.98140000000000005</v>
      </c>
      <c r="DK50" s="22">
        <f>'Data - H'!DG$2</f>
        <v>0.98140000000000005</v>
      </c>
      <c r="DL50" s="22">
        <f>'Data - H'!DH$2</f>
        <v>0.98150000000000004</v>
      </c>
      <c r="DM50" s="22">
        <f>'Data - H'!DI$2</f>
        <v>0.98150000000000004</v>
      </c>
      <c r="DN50" s="22">
        <f>'Data - H'!DJ$2</f>
        <v>0.98160000000000003</v>
      </c>
      <c r="DO50" s="22">
        <f>'Data - H'!DK$2</f>
        <v>0.98160000000000003</v>
      </c>
      <c r="DP50" s="22">
        <f>'Data - H'!DL$2</f>
        <v>0.98170000000000002</v>
      </c>
      <c r="DQ50" s="22">
        <f>'Data - H'!DM$2</f>
        <v>0.98170000000000002</v>
      </c>
      <c r="DR50" s="22">
        <f>'Data - H'!DN$2</f>
        <v>0.98180000000000001</v>
      </c>
      <c r="DS50" s="22">
        <f>'Data - H'!DO$2</f>
        <v>0.98180000000000001</v>
      </c>
      <c r="DT50" s="22">
        <f>'Data - H'!DP$2</f>
        <v>0.9819</v>
      </c>
      <c r="DU50" s="22">
        <f>'Data - H'!DQ$2</f>
        <v>0.98199999999999998</v>
      </c>
      <c r="DV50" s="22">
        <f>'Data - H'!DR$2</f>
        <v>0.98199999999999998</v>
      </c>
      <c r="DW50" s="22">
        <f>'Data - H'!DS$2</f>
        <v>0.98209999999999997</v>
      </c>
      <c r="DX50" s="22">
        <f>'Data - H'!DT$2</f>
        <v>0.98209999999999997</v>
      </c>
      <c r="DY50" s="22">
        <f>'Data - H'!DU$2</f>
        <v>0.98209999999999997</v>
      </c>
      <c r="DZ50" s="22">
        <f>'Data - H'!DV$2</f>
        <v>0.98209999999999997</v>
      </c>
      <c r="EA50" s="22">
        <f>'Data - H'!DW$2</f>
        <v>0.98209999999999997</v>
      </c>
      <c r="EB50" s="22">
        <f>'Data - H'!DX$2</f>
        <v>0.98209999999999997</v>
      </c>
      <c r="EC50" s="22">
        <f>'Data - H'!DY$2</f>
        <v>0.98219999999999996</v>
      </c>
      <c r="ED50" s="22">
        <f>'Data - H'!DZ$2</f>
        <v>0.98219999999999996</v>
      </c>
      <c r="EE50" s="22">
        <f>'Data - H'!EA$2</f>
        <v>0.98219999999999996</v>
      </c>
      <c r="EF50" s="22">
        <f>'Data - H'!EB$2</f>
        <v>0.98219999999999996</v>
      </c>
      <c r="EG50" s="22">
        <f>'Data - H'!EC$2</f>
        <v>0.98219999999999996</v>
      </c>
      <c r="EH50" s="22">
        <f>'Data - H'!ED$2</f>
        <v>0.98229999999999995</v>
      </c>
      <c r="EI50" s="22">
        <f>'Data - H'!EE$2</f>
        <v>0.98229999999999995</v>
      </c>
      <c r="EJ50" s="22">
        <f>'Data - H'!EF$2</f>
        <v>0.98240000000000005</v>
      </c>
      <c r="EK50" s="22">
        <f>'Data - H'!EG$2</f>
        <v>0.98240000000000005</v>
      </c>
      <c r="EL50" s="22">
        <f>'Data - H'!EH$2</f>
        <v>0.98250000000000004</v>
      </c>
      <c r="EM50" s="22">
        <f>'Data - H'!EI$2</f>
        <v>0.98250000000000004</v>
      </c>
      <c r="EN50" s="22">
        <f>'Data - H'!EJ$2</f>
        <v>0.98250000000000004</v>
      </c>
      <c r="EO50" s="22">
        <f>'Data - H'!EK$2</f>
        <v>0.98260000000000003</v>
      </c>
      <c r="EP50" s="22">
        <f>'Data - H'!EL$2</f>
        <v>0.98260000000000003</v>
      </c>
      <c r="EQ50" s="22">
        <f>'Data - H'!EM$2</f>
        <v>0.98260000000000003</v>
      </c>
      <c r="ER50" s="22">
        <f>'Data - H'!EN$2</f>
        <v>0.98260000000000003</v>
      </c>
      <c r="ES50" s="22">
        <f>'Data - H'!EO$2</f>
        <v>0.98260000000000003</v>
      </c>
      <c r="ET50" s="22">
        <f>'Data - H'!EP$2</f>
        <v>0.98260000000000003</v>
      </c>
      <c r="EU50" s="22">
        <f>'Data - H'!EQ$2</f>
        <v>0.98270000000000002</v>
      </c>
      <c r="EV50" s="22">
        <f>'Data - H'!ER$2</f>
        <v>0.98270000000000002</v>
      </c>
      <c r="EW50" s="22">
        <f>'Data - H'!ES$2</f>
        <v>0.98280000000000001</v>
      </c>
      <c r="EX50" s="22">
        <f>'Data - H'!ET$2</f>
        <v>0.98280000000000001</v>
      </c>
      <c r="EY50" s="22">
        <f>'Data - H'!EU$2</f>
        <v>0.9829</v>
      </c>
      <c r="EZ50" s="22">
        <f>'Data - H'!EV$2</f>
        <v>0.9829</v>
      </c>
      <c r="FA50" s="22">
        <f>'Data - H'!EW$2</f>
        <v>0.9829</v>
      </c>
      <c r="FB50" s="22">
        <f>'Data - H'!EX$2</f>
        <v>0.98299999999999998</v>
      </c>
      <c r="FC50" s="22">
        <f>'Data - H'!EY$2</f>
        <v>0.98299999999999998</v>
      </c>
      <c r="FD50" s="22">
        <f>'Data - H'!EZ$2</f>
        <v>0.98299999999999998</v>
      </c>
      <c r="FE50" s="22">
        <f>'Data - H'!FA$2</f>
        <v>0.98309999999999997</v>
      </c>
      <c r="FF50" s="22">
        <f>'Data - H'!FB$2</f>
        <v>0.98309999999999997</v>
      </c>
      <c r="FG50" s="22">
        <f>'Data - H'!FC$2</f>
        <v>0.98319999999999996</v>
      </c>
      <c r="FH50" s="22">
        <f>'Data - H'!FD$2</f>
        <v>0.98319999999999996</v>
      </c>
      <c r="FI50" s="22">
        <f>'Data - H'!FE$2</f>
        <v>0.98329999999999995</v>
      </c>
      <c r="FJ50" s="22">
        <f>'Data - H'!FF$2</f>
        <v>0.98329999999999995</v>
      </c>
    </row>
    <row r="51" spans="1:166" s="16" customFormat="1">
      <c r="A51" s="37"/>
      <c r="B51" s="15" t="s">
        <v>71</v>
      </c>
      <c r="C51" s="15"/>
      <c r="D51" s="15" t="s">
        <v>72</v>
      </c>
      <c r="E51" s="15" t="s">
        <v>39</v>
      </c>
      <c r="F51" s="27">
        <v>0.94</v>
      </c>
      <c r="G51" s="27">
        <v>0.94</v>
      </c>
      <c r="H51" s="27">
        <v>0.94</v>
      </c>
      <c r="I51" s="27">
        <v>0.94</v>
      </c>
      <c r="J51" s="27">
        <v>0.94</v>
      </c>
      <c r="K51" s="27">
        <v>0.94</v>
      </c>
      <c r="L51" s="27">
        <v>0.94</v>
      </c>
      <c r="M51" s="27">
        <v>0.94</v>
      </c>
      <c r="N51" s="27">
        <v>0.94</v>
      </c>
      <c r="O51" s="27">
        <v>0.94</v>
      </c>
      <c r="P51" s="27">
        <v>0.94</v>
      </c>
      <c r="Q51" s="27">
        <v>0.94</v>
      </c>
      <c r="R51" s="27">
        <v>0.94</v>
      </c>
      <c r="S51" s="27">
        <v>0.94</v>
      </c>
      <c r="T51" s="27">
        <v>0.94</v>
      </c>
      <c r="U51" s="27">
        <v>0.94</v>
      </c>
      <c r="V51" s="27">
        <v>0.94</v>
      </c>
      <c r="W51" s="27">
        <v>0.94</v>
      </c>
      <c r="X51" s="27">
        <v>0.94</v>
      </c>
      <c r="Y51" s="27">
        <v>0.94</v>
      </c>
      <c r="Z51" s="27">
        <v>0.94</v>
      </c>
      <c r="AA51" s="27">
        <v>0.94</v>
      </c>
      <c r="AB51" s="27">
        <v>0.94</v>
      </c>
      <c r="AC51" s="27">
        <v>0.94</v>
      </c>
      <c r="AD51" s="27">
        <v>0.94</v>
      </c>
      <c r="AE51" s="27">
        <v>0.94</v>
      </c>
      <c r="AF51" s="27">
        <v>0.94</v>
      </c>
      <c r="AG51" s="27">
        <v>0.94</v>
      </c>
      <c r="AH51" s="27">
        <v>0.94</v>
      </c>
      <c r="AI51" s="27">
        <v>0.94</v>
      </c>
      <c r="AJ51" s="27">
        <v>0.94</v>
      </c>
      <c r="AK51" s="27">
        <v>0.94</v>
      </c>
      <c r="AL51" s="27">
        <v>0.94</v>
      </c>
      <c r="AM51" s="27">
        <v>0.94</v>
      </c>
      <c r="AN51" s="27">
        <v>0.94</v>
      </c>
      <c r="AO51" s="27">
        <v>0.94</v>
      </c>
      <c r="AP51" s="27">
        <v>0.94</v>
      </c>
      <c r="AQ51" s="27">
        <v>0.94</v>
      </c>
      <c r="AR51" s="27">
        <v>0.94</v>
      </c>
      <c r="AS51" s="27">
        <v>0.94</v>
      </c>
      <c r="AT51" s="27">
        <v>0.94</v>
      </c>
      <c r="AU51" s="27">
        <v>0.94</v>
      </c>
      <c r="AV51" s="27">
        <v>0.94</v>
      </c>
      <c r="AW51" s="27">
        <v>0.94</v>
      </c>
      <c r="AX51" s="27">
        <v>0.94</v>
      </c>
      <c r="AY51" s="27">
        <v>0.94</v>
      </c>
      <c r="AZ51" s="27">
        <v>0.94</v>
      </c>
      <c r="BA51" s="27">
        <v>0.94</v>
      </c>
      <c r="BB51" s="27">
        <v>0.94</v>
      </c>
      <c r="BC51" s="27">
        <v>0.94</v>
      </c>
      <c r="BD51" s="27">
        <v>0.94</v>
      </c>
      <c r="BE51" s="27">
        <v>0.94</v>
      </c>
      <c r="BF51" s="27">
        <v>0.94</v>
      </c>
      <c r="BG51" s="27">
        <v>0.94</v>
      </c>
      <c r="BH51" s="27">
        <v>0.94</v>
      </c>
      <c r="BI51" s="27">
        <v>0.94</v>
      </c>
      <c r="BJ51" s="27">
        <v>0.94</v>
      </c>
      <c r="BK51" s="27">
        <v>0.94</v>
      </c>
      <c r="BL51" s="27">
        <v>0.94</v>
      </c>
      <c r="BM51" s="27">
        <v>0.94</v>
      </c>
      <c r="BN51" s="27">
        <v>0.94</v>
      </c>
      <c r="BO51" s="27">
        <v>0.94</v>
      </c>
      <c r="BP51" s="27">
        <v>0.94</v>
      </c>
      <c r="BQ51" s="27">
        <v>0.94</v>
      </c>
      <c r="BR51" s="27">
        <v>0.94</v>
      </c>
      <c r="BS51" s="27">
        <v>0.94</v>
      </c>
      <c r="BT51" s="27">
        <v>0.94</v>
      </c>
      <c r="BU51" s="27">
        <v>0.94</v>
      </c>
      <c r="BV51" s="27">
        <v>0.94</v>
      </c>
      <c r="BW51" s="27">
        <v>0.94</v>
      </c>
      <c r="BX51" s="27">
        <v>0.94</v>
      </c>
      <c r="BY51" s="27">
        <v>0.94</v>
      </c>
      <c r="BZ51" s="27">
        <v>0.94</v>
      </c>
      <c r="CA51" s="27">
        <v>0.94</v>
      </c>
      <c r="CB51" s="27">
        <v>0.94</v>
      </c>
      <c r="CC51" s="27">
        <v>0.94</v>
      </c>
      <c r="CD51" s="27">
        <v>0.94</v>
      </c>
      <c r="CE51" s="27">
        <v>0.94</v>
      </c>
      <c r="CF51" s="27">
        <v>0.94</v>
      </c>
      <c r="CG51" s="27">
        <v>0.94</v>
      </c>
      <c r="CH51" s="27">
        <v>0.94</v>
      </c>
      <c r="CI51" s="27">
        <v>0.94</v>
      </c>
      <c r="CJ51" s="27">
        <v>0.94</v>
      </c>
      <c r="CK51" s="27">
        <v>0.94</v>
      </c>
      <c r="CL51" s="27">
        <v>0.94</v>
      </c>
      <c r="CM51" s="27">
        <v>0.94</v>
      </c>
      <c r="CN51" s="27">
        <v>0.94</v>
      </c>
      <c r="CO51" s="27">
        <v>0.94</v>
      </c>
      <c r="CP51" s="27">
        <v>0.94</v>
      </c>
      <c r="CQ51" s="27">
        <v>0.94</v>
      </c>
      <c r="CR51" s="27">
        <v>0.94</v>
      </c>
      <c r="CS51" s="27">
        <v>0.94</v>
      </c>
      <c r="CT51" s="27">
        <v>0.94</v>
      </c>
      <c r="CU51" s="27">
        <v>0.94</v>
      </c>
      <c r="CV51" s="27">
        <v>0.94</v>
      </c>
      <c r="CW51" s="27">
        <v>0.94</v>
      </c>
      <c r="CX51" s="27">
        <v>0.94</v>
      </c>
      <c r="CY51" s="27">
        <v>0.94</v>
      </c>
      <c r="CZ51" s="27">
        <v>0.94</v>
      </c>
      <c r="DA51" s="27">
        <v>0.94</v>
      </c>
      <c r="DB51" s="27">
        <v>0.94</v>
      </c>
      <c r="DC51" s="27">
        <v>0.94</v>
      </c>
      <c r="DD51" s="27">
        <v>0.94</v>
      </c>
      <c r="DE51" s="27">
        <v>0.94</v>
      </c>
      <c r="DF51" s="27">
        <v>0.94</v>
      </c>
      <c r="DG51" s="27">
        <v>0.94</v>
      </c>
      <c r="DH51" s="27">
        <v>0.94</v>
      </c>
      <c r="DI51" s="27">
        <v>0.94</v>
      </c>
      <c r="DJ51" s="27">
        <v>0.94</v>
      </c>
      <c r="DK51" s="27">
        <v>0.94</v>
      </c>
      <c r="DL51" s="27">
        <v>0.94</v>
      </c>
      <c r="DM51" s="27">
        <v>0.94</v>
      </c>
      <c r="DN51" s="27">
        <v>0.94</v>
      </c>
      <c r="DO51" s="27">
        <v>0.94</v>
      </c>
      <c r="DP51" s="27">
        <v>0.94</v>
      </c>
      <c r="DQ51" s="27">
        <v>0.94</v>
      </c>
      <c r="DR51" s="27">
        <v>0.94</v>
      </c>
      <c r="DS51" s="27">
        <v>0.94</v>
      </c>
      <c r="DT51" s="27">
        <v>0.94</v>
      </c>
      <c r="DU51" s="27">
        <v>0.94</v>
      </c>
      <c r="DV51" s="27">
        <v>0.94</v>
      </c>
      <c r="DW51" s="27">
        <v>0.94</v>
      </c>
      <c r="DX51" s="27">
        <v>0.94</v>
      </c>
      <c r="DY51" s="27">
        <v>0.94</v>
      </c>
      <c r="DZ51" s="27">
        <v>0.94</v>
      </c>
      <c r="EA51" s="27">
        <v>0.94</v>
      </c>
      <c r="EB51" s="27">
        <v>0.94</v>
      </c>
      <c r="EC51" s="27">
        <v>0.94</v>
      </c>
      <c r="ED51" s="27">
        <v>0.94</v>
      </c>
      <c r="EE51" s="27">
        <v>0.94</v>
      </c>
      <c r="EF51" s="27">
        <v>0.94</v>
      </c>
      <c r="EG51" s="27">
        <v>0.94</v>
      </c>
      <c r="EH51" s="27">
        <v>0.94</v>
      </c>
      <c r="EI51" s="27">
        <v>0.94</v>
      </c>
      <c r="EJ51" s="27">
        <v>0.94</v>
      </c>
      <c r="EK51" s="27">
        <v>0.94</v>
      </c>
      <c r="EL51" s="27">
        <v>0.94</v>
      </c>
      <c r="EM51" s="27">
        <v>0.94</v>
      </c>
      <c r="EN51" s="27">
        <v>0.94</v>
      </c>
      <c r="EO51" s="27">
        <v>0.94</v>
      </c>
      <c r="EP51" s="27">
        <v>0.94</v>
      </c>
      <c r="EQ51" s="27">
        <v>0.94</v>
      </c>
      <c r="ER51" s="27">
        <v>0.94</v>
      </c>
      <c r="ES51" s="27">
        <v>0.94</v>
      </c>
      <c r="ET51" s="27">
        <v>0.94</v>
      </c>
      <c r="EU51" s="27">
        <v>0.94</v>
      </c>
      <c r="EV51" s="27">
        <v>0.94</v>
      </c>
      <c r="EW51" s="27">
        <v>0.94</v>
      </c>
      <c r="EX51" s="27">
        <v>0.94</v>
      </c>
      <c r="EY51" s="27">
        <v>0.94</v>
      </c>
      <c r="EZ51" s="27">
        <v>0.94</v>
      </c>
      <c r="FA51" s="27">
        <v>0.94</v>
      </c>
      <c r="FB51" s="27">
        <v>0.94</v>
      </c>
      <c r="FC51" s="27">
        <v>0.94</v>
      </c>
      <c r="FD51" s="27">
        <v>0.94</v>
      </c>
      <c r="FE51" s="27">
        <v>0.94</v>
      </c>
      <c r="FF51" s="27">
        <v>0.94</v>
      </c>
      <c r="FG51" s="27">
        <v>0.94</v>
      </c>
      <c r="FH51" s="27">
        <v>0.94</v>
      </c>
      <c r="FI51" s="27">
        <v>0.94</v>
      </c>
      <c r="FJ51" s="27">
        <v>0.94</v>
      </c>
    </row>
    <row r="52" spans="1:166">
      <c r="A52" s="37"/>
      <c r="B52" s="10" t="s">
        <v>73</v>
      </c>
      <c r="C52" s="10"/>
      <c r="D52" s="10" t="s">
        <v>38</v>
      </c>
      <c r="E52" s="10" t="s">
        <v>74</v>
      </c>
      <c r="F52" s="24">
        <v>0.96</v>
      </c>
      <c r="G52" s="24">
        <v>0.96</v>
      </c>
      <c r="H52" s="24">
        <v>0.96</v>
      </c>
      <c r="I52" s="24">
        <v>0.96</v>
      </c>
      <c r="J52" s="24">
        <v>0.96</v>
      </c>
      <c r="K52" s="24">
        <v>0.96</v>
      </c>
      <c r="L52" s="24">
        <v>0.96</v>
      </c>
      <c r="M52" s="24">
        <v>0.96</v>
      </c>
      <c r="N52" s="24">
        <v>0.96</v>
      </c>
      <c r="O52" s="24">
        <v>0.96</v>
      </c>
      <c r="P52" s="24">
        <v>0.96</v>
      </c>
      <c r="Q52" s="24">
        <v>0.96</v>
      </c>
      <c r="R52" s="24">
        <v>0.96</v>
      </c>
      <c r="S52" s="24">
        <v>0.96</v>
      </c>
      <c r="T52" s="24">
        <v>0.96</v>
      </c>
      <c r="U52" s="24">
        <v>0.96</v>
      </c>
      <c r="V52" s="24">
        <v>0.96</v>
      </c>
      <c r="W52" s="24">
        <v>0.96</v>
      </c>
      <c r="X52" s="24">
        <v>0.96</v>
      </c>
      <c r="Y52" s="24">
        <v>0.96</v>
      </c>
      <c r="Z52" s="24">
        <v>0.96</v>
      </c>
      <c r="AA52" s="24">
        <v>0.96</v>
      </c>
      <c r="AB52" s="24">
        <v>0.96</v>
      </c>
      <c r="AC52" s="24">
        <v>0.96</v>
      </c>
      <c r="AD52" s="24">
        <v>0.96</v>
      </c>
      <c r="AE52" s="24">
        <v>0.96</v>
      </c>
      <c r="AF52" s="24">
        <v>0.96</v>
      </c>
      <c r="AG52" s="24">
        <v>0.96</v>
      </c>
      <c r="AH52" s="24">
        <v>0.96</v>
      </c>
      <c r="AI52" s="24">
        <v>0.96</v>
      </c>
      <c r="AJ52" s="24">
        <v>0.96</v>
      </c>
      <c r="AK52" s="24">
        <v>0.96</v>
      </c>
      <c r="AL52" s="24">
        <v>0.96</v>
      </c>
      <c r="AM52" s="24">
        <v>0.96</v>
      </c>
      <c r="AN52" s="24">
        <v>0.96</v>
      </c>
      <c r="AO52" s="24">
        <v>0.96</v>
      </c>
      <c r="AP52" s="24">
        <v>0.96</v>
      </c>
      <c r="AQ52" s="24">
        <v>0.96</v>
      </c>
      <c r="AR52" s="24">
        <v>0.96</v>
      </c>
      <c r="AS52" s="24">
        <v>0.96</v>
      </c>
      <c r="AT52" s="24">
        <v>0.96</v>
      </c>
      <c r="AU52" s="24">
        <v>0.96</v>
      </c>
      <c r="AV52" s="24">
        <v>0.96</v>
      </c>
      <c r="AW52" s="24">
        <v>0.96</v>
      </c>
      <c r="AX52" s="24">
        <v>0.96</v>
      </c>
      <c r="AY52" s="24">
        <v>0.96</v>
      </c>
      <c r="AZ52" s="24">
        <v>0.96</v>
      </c>
      <c r="BA52" s="24">
        <v>0.96</v>
      </c>
      <c r="BB52" s="24">
        <v>0.96</v>
      </c>
      <c r="BC52" s="24">
        <v>0.96</v>
      </c>
      <c r="BD52" s="24">
        <v>0.96</v>
      </c>
      <c r="BE52" s="24">
        <v>0.96</v>
      </c>
      <c r="BF52" s="24">
        <v>0.96</v>
      </c>
      <c r="BG52" s="24">
        <v>0.96</v>
      </c>
      <c r="BH52" s="24">
        <v>0.96</v>
      </c>
      <c r="BI52" s="24">
        <v>0.96</v>
      </c>
      <c r="BJ52" s="24">
        <v>0.96</v>
      </c>
      <c r="BK52" s="24">
        <v>0.96</v>
      </c>
      <c r="BL52" s="24">
        <v>0.96</v>
      </c>
      <c r="BM52" s="24">
        <v>0.96</v>
      </c>
      <c r="BN52" s="24">
        <v>0.96</v>
      </c>
      <c r="BO52" s="24">
        <v>0.96</v>
      </c>
      <c r="BP52" s="24">
        <v>0.96</v>
      </c>
      <c r="BQ52" s="24">
        <v>0.96</v>
      </c>
      <c r="BR52" s="24">
        <v>0.96</v>
      </c>
      <c r="BS52" s="24">
        <v>0.96</v>
      </c>
      <c r="BT52" s="24">
        <v>0.96</v>
      </c>
      <c r="BU52" s="24">
        <v>0.96</v>
      </c>
      <c r="BV52" s="24">
        <v>0.96</v>
      </c>
      <c r="BW52" s="24">
        <v>0.96</v>
      </c>
      <c r="BX52" s="24">
        <v>0.96</v>
      </c>
      <c r="BY52" s="24">
        <v>0.96</v>
      </c>
      <c r="BZ52" s="24">
        <v>0.96</v>
      </c>
      <c r="CA52" s="24">
        <v>0.96</v>
      </c>
      <c r="CB52" s="24">
        <v>0.96</v>
      </c>
      <c r="CC52" s="24">
        <v>0.96</v>
      </c>
      <c r="CD52" s="24">
        <v>0.96</v>
      </c>
      <c r="CE52" s="24">
        <v>0.96</v>
      </c>
      <c r="CF52" s="24">
        <v>0.96</v>
      </c>
      <c r="CG52" s="24">
        <v>0.96</v>
      </c>
      <c r="CH52" s="24">
        <v>0.96</v>
      </c>
      <c r="CI52" s="24">
        <v>0.96</v>
      </c>
      <c r="CJ52" s="24">
        <v>0.96</v>
      </c>
      <c r="CK52" s="24">
        <v>0.96</v>
      </c>
      <c r="CL52" s="24">
        <v>0.96</v>
      </c>
      <c r="CM52" s="24">
        <v>0.96</v>
      </c>
      <c r="CN52" s="24">
        <v>0.96</v>
      </c>
      <c r="CO52" s="24">
        <v>0.96</v>
      </c>
      <c r="CP52" s="24">
        <v>0.96</v>
      </c>
      <c r="CQ52" s="24">
        <v>0.96</v>
      </c>
      <c r="CR52" s="24">
        <v>0.96</v>
      </c>
      <c r="CS52" s="24">
        <v>0.96</v>
      </c>
      <c r="CT52" s="24">
        <v>0.96</v>
      </c>
      <c r="CU52" s="24">
        <v>0.96</v>
      </c>
      <c r="CV52" s="24">
        <v>0.96</v>
      </c>
      <c r="CW52" s="24">
        <v>0.96</v>
      </c>
      <c r="CX52" s="24">
        <v>0.96</v>
      </c>
      <c r="CY52" s="24">
        <v>0.96</v>
      </c>
      <c r="CZ52" s="24">
        <v>0.96</v>
      </c>
      <c r="DA52" s="24">
        <v>0.96</v>
      </c>
      <c r="DB52" s="24">
        <v>0.96</v>
      </c>
      <c r="DC52" s="24">
        <v>0.96</v>
      </c>
      <c r="DD52" s="24">
        <v>0.96</v>
      </c>
      <c r="DE52" s="24">
        <v>0.96</v>
      </c>
      <c r="DF52" s="24">
        <v>0.96</v>
      </c>
      <c r="DG52" s="24">
        <v>0.96</v>
      </c>
      <c r="DH52" s="24">
        <v>0.96</v>
      </c>
      <c r="DI52" s="24">
        <v>0.96</v>
      </c>
      <c r="DJ52" s="24">
        <v>0.96</v>
      </c>
      <c r="DK52" s="24">
        <v>0.96</v>
      </c>
      <c r="DL52" s="24">
        <v>0.96</v>
      </c>
      <c r="DM52" s="24">
        <v>0.96</v>
      </c>
      <c r="DN52" s="24">
        <v>0.96</v>
      </c>
      <c r="DO52" s="24">
        <v>0.96</v>
      </c>
      <c r="DP52" s="24">
        <v>0.96</v>
      </c>
      <c r="DQ52" s="24">
        <v>0.96</v>
      </c>
      <c r="DR52" s="24">
        <v>0.96</v>
      </c>
      <c r="DS52" s="24">
        <v>0.96</v>
      </c>
      <c r="DT52" s="24">
        <v>0.96</v>
      </c>
      <c r="DU52" s="24">
        <v>0.96</v>
      </c>
      <c r="DV52" s="24">
        <v>0.96</v>
      </c>
      <c r="DW52" s="24">
        <v>0.96</v>
      </c>
      <c r="DX52" s="24">
        <v>0.96</v>
      </c>
      <c r="DY52" s="24">
        <v>0.96</v>
      </c>
      <c r="DZ52" s="24">
        <v>0.96</v>
      </c>
      <c r="EA52" s="24">
        <v>0.96</v>
      </c>
      <c r="EB52" s="24">
        <v>0.96</v>
      </c>
      <c r="EC52" s="24">
        <v>0.96</v>
      </c>
      <c r="ED52" s="24">
        <v>0.96</v>
      </c>
      <c r="EE52" s="24">
        <v>0.96</v>
      </c>
      <c r="EF52" s="24">
        <v>0.96</v>
      </c>
      <c r="EG52" s="24">
        <v>0.96</v>
      </c>
      <c r="EH52" s="24">
        <v>0.96</v>
      </c>
      <c r="EI52" s="24">
        <v>0.96</v>
      </c>
      <c r="EJ52" s="24">
        <v>0.96</v>
      </c>
      <c r="EK52" s="24">
        <v>0.96</v>
      </c>
      <c r="EL52" s="24">
        <v>0.96</v>
      </c>
      <c r="EM52" s="24">
        <v>0.96</v>
      </c>
      <c r="EN52" s="24">
        <v>0.96</v>
      </c>
      <c r="EO52" s="24">
        <v>0.96</v>
      </c>
      <c r="EP52" s="24">
        <v>0.96</v>
      </c>
      <c r="EQ52" s="24">
        <v>0.96</v>
      </c>
      <c r="ER52" s="24">
        <v>0.96</v>
      </c>
      <c r="ES52" s="24">
        <v>0.96</v>
      </c>
      <c r="ET52" s="24">
        <v>0.96</v>
      </c>
      <c r="EU52" s="24">
        <v>0.96</v>
      </c>
      <c r="EV52" s="24">
        <v>0.96</v>
      </c>
      <c r="EW52" s="24">
        <v>0.96</v>
      </c>
      <c r="EX52" s="24">
        <v>0.96</v>
      </c>
      <c r="EY52" s="24">
        <v>0.96</v>
      </c>
      <c r="EZ52" s="24">
        <v>0.96</v>
      </c>
      <c r="FA52" s="24">
        <v>0.96</v>
      </c>
      <c r="FB52" s="24">
        <v>0.96</v>
      </c>
      <c r="FC52" s="24">
        <v>0.96</v>
      </c>
      <c r="FD52" s="24">
        <v>0.96</v>
      </c>
      <c r="FE52" s="24">
        <v>0.96</v>
      </c>
      <c r="FF52" s="24">
        <v>0.96</v>
      </c>
      <c r="FG52" s="24">
        <v>0.96</v>
      </c>
      <c r="FH52" s="24">
        <v>0.96</v>
      </c>
      <c r="FI52" s="24">
        <v>0.96</v>
      </c>
      <c r="FJ52" s="24">
        <v>0.96</v>
      </c>
    </row>
    <row r="53" spans="1:166">
      <c r="A53" s="37"/>
      <c r="B53" s="10" t="s">
        <v>75</v>
      </c>
      <c r="C53" s="10"/>
      <c r="D53" s="10" t="s">
        <v>38</v>
      </c>
      <c r="E53" s="10" t="s">
        <v>76</v>
      </c>
      <c r="F53" s="24">
        <v>0.96</v>
      </c>
      <c r="G53" s="24">
        <v>0.96</v>
      </c>
      <c r="H53" s="24">
        <v>0.96</v>
      </c>
      <c r="I53" s="24">
        <v>0.96</v>
      </c>
      <c r="J53" s="24">
        <v>0.96</v>
      </c>
      <c r="K53" s="24">
        <v>0.96</v>
      </c>
      <c r="L53" s="24">
        <v>0.96</v>
      </c>
      <c r="M53" s="24">
        <v>0.96</v>
      </c>
      <c r="N53" s="24">
        <v>0.96</v>
      </c>
      <c r="O53" s="24">
        <v>0.96</v>
      </c>
      <c r="P53" s="24">
        <v>0.96</v>
      </c>
      <c r="Q53" s="24">
        <v>0.96</v>
      </c>
      <c r="R53" s="24">
        <v>0.96</v>
      </c>
      <c r="S53" s="24">
        <v>0.96</v>
      </c>
      <c r="T53" s="24">
        <v>0.96</v>
      </c>
      <c r="U53" s="24">
        <v>0.96</v>
      </c>
      <c r="V53" s="24">
        <v>0.96</v>
      </c>
      <c r="W53" s="24">
        <v>0.96</v>
      </c>
      <c r="X53" s="24">
        <v>0.96</v>
      </c>
      <c r="Y53" s="24">
        <v>0.96</v>
      </c>
      <c r="Z53" s="24">
        <v>0.96</v>
      </c>
      <c r="AA53" s="24">
        <v>0.96</v>
      </c>
      <c r="AB53" s="24">
        <v>0.96</v>
      </c>
      <c r="AC53" s="24">
        <v>0.96</v>
      </c>
      <c r="AD53" s="24">
        <v>0.96</v>
      </c>
      <c r="AE53" s="24">
        <v>0.96</v>
      </c>
      <c r="AF53" s="24">
        <v>0.96</v>
      </c>
      <c r="AG53" s="24">
        <v>0.96</v>
      </c>
      <c r="AH53" s="24">
        <v>0.96</v>
      </c>
      <c r="AI53" s="24">
        <v>0.96</v>
      </c>
      <c r="AJ53" s="24">
        <v>0.96</v>
      </c>
      <c r="AK53" s="24">
        <v>0.96</v>
      </c>
      <c r="AL53" s="24">
        <v>0.96</v>
      </c>
      <c r="AM53" s="24">
        <v>0.96</v>
      </c>
      <c r="AN53" s="24">
        <v>0.96</v>
      </c>
      <c r="AO53" s="24">
        <v>0.96</v>
      </c>
      <c r="AP53" s="24">
        <v>0.96</v>
      </c>
      <c r="AQ53" s="24">
        <v>0.96</v>
      </c>
      <c r="AR53" s="24">
        <v>0.96</v>
      </c>
      <c r="AS53" s="24">
        <v>0.96</v>
      </c>
      <c r="AT53" s="24">
        <v>0.96</v>
      </c>
      <c r="AU53" s="24">
        <v>0.96</v>
      </c>
      <c r="AV53" s="24">
        <v>0.96</v>
      </c>
      <c r="AW53" s="24">
        <v>0.96</v>
      </c>
      <c r="AX53" s="24">
        <v>0.96</v>
      </c>
      <c r="AY53" s="24">
        <v>0.96</v>
      </c>
      <c r="AZ53" s="24">
        <v>0.96</v>
      </c>
      <c r="BA53" s="24">
        <v>0.96</v>
      </c>
      <c r="BB53" s="24">
        <v>0.96</v>
      </c>
      <c r="BC53" s="24">
        <v>0.96</v>
      </c>
      <c r="BD53" s="24">
        <v>0.96</v>
      </c>
      <c r="BE53" s="24">
        <v>0.96</v>
      </c>
      <c r="BF53" s="24">
        <v>0.96</v>
      </c>
      <c r="BG53" s="24">
        <v>0.96</v>
      </c>
      <c r="BH53" s="24">
        <v>0.96</v>
      </c>
      <c r="BI53" s="24">
        <v>0.96</v>
      </c>
      <c r="BJ53" s="24">
        <v>0.96</v>
      </c>
      <c r="BK53" s="24">
        <v>0.96</v>
      </c>
      <c r="BL53" s="24">
        <v>0.96</v>
      </c>
      <c r="BM53" s="24">
        <v>0.96</v>
      </c>
      <c r="BN53" s="24">
        <v>0.96</v>
      </c>
      <c r="BO53" s="24">
        <v>0.96</v>
      </c>
      <c r="BP53" s="24">
        <v>0.96</v>
      </c>
      <c r="BQ53" s="24">
        <v>0.96</v>
      </c>
      <c r="BR53" s="24">
        <v>0.96</v>
      </c>
      <c r="BS53" s="24">
        <v>0.96</v>
      </c>
      <c r="BT53" s="24">
        <v>0.96</v>
      </c>
      <c r="BU53" s="24">
        <v>0.96</v>
      </c>
      <c r="BV53" s="24">
        <v>0.96</v>
      </c>
      <c r="BW53" s="24">
        <v>0.96</v>
      </c>
      <c r="BX53" s="24">
        <v>0.96</v>
      </c>
      <c r="BY53" s="24">
        <v>0.96</v>
      </c>
      <c r="BZ53" s="24">
        <v>0.96</v>
      </c>
      <c r="CA53" s="24">
        <v>0.96</v>
      </c>
      <c r="CB53" s="24">
        <v>0.96</v>
      </c>
      <c r="CC53" s="24">
        <v>0.96</v>
      </c>
      <c r="CD53" s="24">
        <v>0.96</v>
      </c>
      <c r="CE53" s="24">
        <v>0.96</v>
      </c>
      <c r="CF53" s="24">
        <v>0.96</v>
      </c>
      <c r="CG53" s="24">
        <v>0.96</v>
      </c>
      <c r="CH53" s="24">
        <v>0.96</v>
      </c>
      <c r="CI53" s="24">
        <v>0.96</v>
      </c>
      <c r="CJ53" s="24">
        <v>0.96</v>
      </c>
      <c r="CK53" s="24">
        <v>0.96</v>
      </c>
      <c r="CL53" s="24">
        <v>0.96</v>
      </c>
      <c r="CM53" s="24">
        <v>0.96</v>
      </c>
      <c r="CN53" s="24">
        <v>0.96</v>
      </c>
      <c r="CO53" s="24">
        <v>0.96</v>
      </c>
      <c r="CP53" s="24">
        <v>0.96</v>
      </c>
      <c r="CQ53" s="24">
        <v>0.96</v>
      </c>
      <c r="CR53" s="24">
        <v>0.96</v>
      </c>
      <c r="CS53" s="24">
        <v>0.96</v>
      </c>
      <c r="CT53" s="24">
        <v>0.96</v>
      </c>
      <c r="CU53" s="24">
        <v>0.96</v>
      </c>
      <c r="CV53" s="24">
        <v>0.96</v>
      </c>
      <c r="CW53" s="24">
        <v>0.96</v>
      </c>
      <c r="CX53" s="24">
        <v>0.96</v>
      </c>
      <c r="CY53" s="24">
        <v>0.96</v>
      </c>
      <c r="CZ53" s="24">
        <v>0.96</v>
      </c>
      <c r="DA53" s="24">
        <v>0.96</v>
      </c>
      <c r="DB53" s="24">
        <v>0.96</v>
      </c>
      <c r="DC53" s="24">
        <v>0.96</v>
      </c>
      <c r="DD53" s="24">
        <v>0.96</v>
      </c>
      <c r="DE53" s="24">
        <v>0.96</v>
      </c>
      <c r="DF53" s="24">
        <v>0.96</v>
      </c>
      <c r="DG53" s="24">
        <v>0.96</v>
      </c>
      <c r="DH53" s="24">
        <v>0.96</v>
      </c>
      <c r="DI53" s="24">
        <v>0.96</v>
      </c>
      <c r="DJ53" s="24">
        <v>0.96</v>
      </c>
      <c r="DK53" s="24">
        <v>0.96</v>
      </c>
      <c r="DL53" s="24">
        <v>0.96</v>
      </c>
      <c r="DM53" s="24">
        <v>0.96</v>
      </c>
      <c r="DN53" s="24">
        <v>0.96</v>
      </c>
      <c r="DO53" s="24">
        <v>0.96</v>
      </c>
      <c r="DP53" s="24">
        <v>0.96</v>
      </c>
      <c r="DQ53" s="24">
        <v>0.96</v>
      </c>
      <c r="DR53" s="24">
        <v>0.96</v>
      </c>
      <c r="DS53" s="24">
        <v>0.96</v>
      </c>
      <c r="DT53" s="24">
        <v>0.96</v>
      </c>
      <c r="DU53" s="24">
        <v>0.96</v>
      </c>
      <c r="DV53" s="24">
        <v>0.96</v>
      </c>
      <c r="DW53" s="24">
        <v>0.96</v>
      </c>
      <c r="DX53" s="24">
        <v>0.96</v>
      </c>
      <c r="DY53" s="24">
        <v>0.96</v>
      </c>
      <c r="DZ53" s="24">
        <v>0.96</v>
      </c>
      <c r="EA53" s="24">
        <v>0.96</v>
      </c>
      <c r="EB53" s="24">
        <v>0.96</v>
      </c>
      <c r="EC53" s="24">
        <v>0.96</v>
      </c>
      <c r="ED53" s="24">
        <v>0.96</v>
      </c>
      <c r="EE53" s="24">
        <v>0.96</v>
      </c>
      <c r="EF53" s="24">
        <v>0.96</v>
      </c>
      <c r="EG53" s="24">
        <v>0.96</v>
      </c>
      <c r="EH53" s="24">
        <v>0.96</v>
      </c>
      <c r="EI53" s="24">
        <v>0.96</v>
      </c>
      <c r="EJ53" s="24">
        <v>0.96</v>
      </c>
      <c r="EK53" s="24">
        <v>0.96</v>
      </c>
      <c r="EL53" s="24">
        <v>0.96</v>
      </c>
      <c r="EM53" s="24">
        <v>0.96</v>
      </c>
      <c r="EN53" s="24">
        <v>0.96</v>
      </c>
      <c r="EO53" s="24">
        <v>0.96</v>
      </c>
      <c r="EP53" s="24">
        <v>0.96</v>
      </c>
      <c r="EQ53" s="24">
        <v>0.96</v>
      </c>
      <c r="ER53" s="24">
        <v>0.96</v>
      </c>
      <c r="ES53" s="24">
        <v>0.96</v>
      </c>
      <c r="ET53" s="24">
        <v>0.96</v>
      </c>
      <c r="EU53" s="24">
        <v>0.96</v>
      </c>
      <c r="EV53" s="24">
        <v>0.96</v>
      </c>
      <c r="EW53" s="24">
        <v>0.96</v>
      </c>
      <c r="EX53" s="24">
        <v>0.96</v>
      </c>
      <c r="EY53" s="24">
        <v>0.96</v>
      </c>
      <c r="EZ53" s="24">
        <v>0.96</v>
      </c>
      <c r="FA53" s="24">
        <v>0.96</v>
      </c>
      <c r="FB53" s="24">
        <v>0.96</v>
      </c>
      <c r="FC53" s="24">
        <v>0.96</v>
      </c>
      <c r="FD53" s="24">
        <v>0.96</v>
      </c>
      <c r="FE53" s="24">
        <v>0.96</v>
      </c>
      <c r="FF53" s="24">
        <v>0.96</v>
      </c>
      <c r="FG53" s="24">
        <v>0.96</v>
      </c>
      <c r="FH53" s="24">
        <v>0.96</v>
      </c>
      <c r="FI53" s="24">
        <v>0.96</v>
      </c>
      <c r="FJ53" s="24">
        <v>0.96</v>
      </c>
    </row>
    <row r="54" spans="1:166" s="13" customFormat="1">
      <c r="A54" s="37"/>
      <c r="B54" s="12" t="s">
        <v>77</v>
      </c>
      <c r="C54" s="12"/>
      <c r="D54" s="12" t="s">
        <v>78</v>
      </c>
      <c r="E54" s="12" t="s">
        <v>76</v>
      </c>
      <c r="F54" s="25">
        <f>'Data - H'!B$16</f>
        <v>0</v>
      </c>
      <c r="G54" s="25">
        <f>'Data - H'!C$16</f>
        <v>0</v>
      </c>
      <c r="H54" s="25">
        <f>'Data - H'!D$16</f>
        <v>0</v>
      </c>
      <c r="I54" s="25">
        <f>'Data - H'!E$16</f>
        <v>0</v>
      </c>
      <c r="J54" s="25">
        <f>'Data - H'!F$16</f>
        <v>0</v>
      </c>
      <c r="K54" s="25">
        <f>'Data - H'!G$16</f>
        <v>0</v>
      </c>
      <c r="L54" s="25">
        <f>'Data - H'!H$16</f>
        <v>0</v>
      </c>
      <c r="M54" s="25">
        <f>'Data - H'!I$16</f>
        <v>0</v>
      </c>
      <c r="N54" s="25">
        <f>'Data - H'!J$16</f>
        <v>0</v>
      </c>
      <c r="O54" s="25">
        <f>'Data - H'!K$16</f>
        <v>0</v>
      </c>
      <c r="P54" s="25">
        <f>'Data - H'!L$16</f>
        <v>0</v>
      </c>
      <c r="Q54" s="25">
        <f>'Data - H'!M$16</f>
        <v>0</v>
      </c>
      <c r="R54" s="25">
        <f>'Data - H'!N$16</f>
        <v>0</v>
      </c>
      <c r="S54" s="25">
        <f>'Data - H'!O$16</f>
        <v>0</v>
      </c>
      <c r="T54" s="25">
        <f>'Data - H'!P$16</f>
        <v>0</v>
      </c>
      <c r="U54" s="25">
        <f>'Data - H'!Q$16</f>
        <v>0</v>
      </c>
      <c r="V54" s="25">
        <f>'Data - H'!R$16</f>
        <v>0.49343816464800583</v>
      </c>
      <c r="W54" s="25">
        <f>'Data - H'!S$16</f>
        <v>0.31642078890000819</v>
      </c>
      <c r="X54" s="25">
        <f>'Data - H'!T$16</f>
        <v>0.37763655486600001</v>
      </c>
      <c r="Y54" s="25">
        <f>'Data - H'!U$16</f>
        <v>0.56218868559000001</v>
      </c>
      <c r="Z54" s="25">
        <f>'Data - H'!V$16</f>
        <v>0.54991452700800003</v>
      </c>
      <c r="AA54" s="25">
        <f>'Data - H'!W$16</f>
        <v>0.34254875635199994</v>
      </c>
      <c r="AB54" s="25">
        <f>'Data - H'!X$16</f>
        <v>0.41120873164799998</v>
      </c>
      <c r="AC54" s="25">
        <f>'Data - H'!Y$16</f>
        <v>0.58543411159799996</v>
      </c>
      <c r="AD54" s="25">
        <f>'Data - H'!Z$16</f>
        <v>0.44813527126199998</v>
      </c>
      <c r="AE54" s="25">
        <f>'Data - H'!AA$16</f>
        <v>0.33109008832799997</v>
      </c>
      <c r="AF54" s="25">
        <f>'Data - H'!AB$16</f>
        <v>0.58005140681999989</v>
      </c>
      <c r="AG54" s="25">
        <f>'Data - H'!AC$16</f>
        <v>0.44730465821999993</v>
      </c>
      <c r="AH54" s="25">
        <f>'Data - H'!AD$16</f>
        <v>0.37169851667999998</v>
      </c>
      <c r="AI54" s="25">
        <f>'Data - H'!AE$16</f>
        <v>0.58553237681999992</v>
      </c>
      <c r="AJ54" s="25">
        <f>'Data - H'!AF$16</f>
        <v>0.34921897769999999</v>
      </c>
      <c r="AK54" s="25">
        <f>'Data - H'!AG$16</f>
        <v>0.50515544658</v>
      </c>
      <c r="AL54" s="25">
        <f>'Data - H'!AH$16</f>
        <v>0.51772005027000001</v>
      </c>
      <c r="AM54" s="25">
        <f>'Data - H'!AI$16</f>
        <v>0.33112785564000002</v>
      </c>
      <c r="AN54" s="25">
        <f>'Data - H'!AJ$16</f>
        <v>0.58386676942799998</v>
      </c>
      <c r="AO54" s="25">
        <f>'Data - H'!AK$16</f>
        <v>0.28597094463599998</v>
      </c>
      <c r="AP54" s="25">
        <f>'Data - H'!AL$16</f>
        <v>0.57197456719199469</v>
      </c>
      <c r="AQ54" s="25">
        <f>'Data - H'!AM$16</f>
        <v>0.37981926863999999</v>
      </c>
      <c r="AR54" s="25">
        <f>'Data - H'!AN$16</f>
        <v>0.53138154338399179</v>
      </c>
      <c r="AS54" s="25">
        <f>'Data - H'!AO$16</f>
        <v>0.43738570895399997</v>
      </c>
      <c r="AT54" s="25">
        <f>'Data - H'!AP$16</f>
        <v>0.49779701366399004</v>
      </c>
      <c r="AU54" s="25">
        <f>'Data - H'!AQ$16</f>
        <v>0.46225572269999993</v>
      </c>
      <c r="AV54" s="25">
        <f>'Data - H'!AR$16</f>
        <v>0.48745299435</v>
      </c>
      <c r="AW54" s="25">
        <f>'Data - H'!AS$16</f>
        <v>0.45937243005</v>
      </c>
      <c r="AX54" s="25">
        <f>'Data - H'!AT$16</f>
        <v>0.50318771068800006</v>
      </c>
      <c r="AY54" s="25">
        <f>'Data - H'!AU$16</f>
        <v>0.42982846982399997</v>
      </c>
      <c r="AZ54" s="25">
        <f>'Data - H'!AV$16</f>
        <v>0.53813268925199997</v>
      </c>
      <c r="BA54" s="25">
        <f>'Data - H'!AW$16</f>
        <v>0.37155542876999997</v>
      </c>
      <c r="BB54" s="25">
        <f>'Data - H'!AX$16</f>
        <v>0.5748701902679999</v>
      </c>
      <c r="BC54" s="25">
        <f>'Data - H'!AY$16</f>
        <v>0</v>
      </c>
      <c r="BD54" s="25">
        <f>'Data - H'!AZ$16</f>
        <v>0.58489740170399995</v>
      </c>
      <c r="BE54" s="25">
        <f>'Data - H'!BA$16</f>
        <v>0</v>
      </c>
      <c r="BF54" s="25">
        <f>'Data - H'!BB$16</f>
        <v>0.53667412121400004</v>
      </c>
      <c r="BG54" s="25">
        <f>'Data - H'!BC$16</f>
        <v>0.46471150691999996</v>
      </c>
      <c r="BH54" s="25">
        <f>'Data - H'!BD$16</f>
        <v>0</v>
      </c>
      <c r="BI54" s="25">
        <f>'Data - H'!BE$16</f>
        <v>0</v>
      </c>
      <c r="BJ54" s="25">
        <f>'Data - H'!BF$16</f>
        <v>0</v>
      </c>
      <c r="BK54" s="25">
        <f>'Data - H'!BG$16</f>
        <v>0</v>
      </c>
      <c r="BL54" s="25">
        <f>'Data - H'!BH$16</f>
        <v>0</v>
      </c>
      <c r="BM54" s="25">
        <f>'Data - H'!BI$16</f>
        <v>0</v>
      </c>
      <c r="BN54" s="25">
        <f>'Data - H'!BJ$16</f>
        <v>0</v>
      </c>
      <c r="BO54" s="25">
        <f>'Data - H'!BK$16</f>
        <v>0</v>
      </c>
      <c r="BP54" s="25">
        <f>'Data - H'!BL$16</f>
        <v>0</v>
      </c>
      <c r="BQ54" s="25">
        <f>'Data - H'!BM$16</f>
        <v>0</v>
      </c>
      <c r="BR54" s="25">
        <f>'Data - H'!BN$16</f>
        <v>0</v>
      </c>
      <c r="BS54" s="25">
        <f>'Data - H'!BO$16</f>
        <v>0</v>
      </c>
      <c r="BT54" s="25">
        <f>'Data - H'!BP$16</f>
        <v>0</v>
      </c>
      <c r="BU54" s="25">
        <f>'Data - H'!BQ$16</f>
        <v>0</v>
      </c>
      <c r="BV54" s="25">
        <f>'Data - H'!BR$16</f>
        <v>0</v>
      </c>
      <c r="BW54" s="25">
        <f>'Data - H'!BS$16</f>
        <v>0</v>
      </c>
      <c r="BX54" s="25">
        <f>'Data - H'!BT$16</f>
        <v>0.41836586607599996</v>
      </c>
      <c r="BY54" s="25">
        <f>'Data - H'!BU$16</f>
        <v>0.39025070092799996</v>
      </c>
      <c r="BZ54" s="25">
        <f>'Data - H'!BV$16</f>
        <v>0.58639349970599997</v>
      </c>
      <c r="CA54" s="25">
        <f>'Data - H'!BW$16</f>
        <v>0.37369032464399998</v>
      </c>
      <c r="CB54" s="25">
        <f>'Data - H'!BX$16</f>
        <v>0.46859441970000004</v>
      </c>
      <c r="CC54" s="25">
        <f>'Data - H'!BY$16</f>
        <v>0.5580923204699999</v>
      </c>
      <c r="CD54" s="25">
        <f>'Data - H'!BZ$16</f>
        <v>0.26362112157000006</v>
      </c>
      <c r="CE54" s="25">
        <f>'Data - H'!CA$16</f>
        <v>0.56921446749600002</v>
      </c>
      <c r="CF54" s="25">
        <f>'Data - H'!CB$16</f>
        <v>0.44366881394399998</v>
      </c>
      <c r="CG54" s="25">
        <f>'Data - H'!CC$16</f>
        <v>0.42682849075200002</v>
      </c>
      <c r="CH54" s="25">
        <f>'Data - H'!CD$16</f>
        <v>0.55999313023800001</v>
      </c>
      <c r="CI54" s="25">
        <f>'Data - H'!CE$16</f>
        <v>0.2402640772500147</v>
      </c>
      <c r="CJ54" s="25">
        <f>'Data - H'!CF$16</f>
        <v>0.58655879848799997</v>
      </c>
      <c r="CK54" s="25">
        <f>'Data - H'!CG$16</f>
        <v>0.35288241111598939</v>
      </c>
      <c r="CL54" s="25">
        <f>'Data - H'!CH$16</f>
        <v>0.54473117231400592</v>
      </c>
      <c r="CM54" s="25">
        <f>'Data - H'!CI$16</f>
        <v>0.44493448439998995</v>
      </c>
      <c r="CN54" s="25">
        <f>'Data - H'!CJ$16</f>
        <v>0.47352890514600998</v>
      </c>
      <c r="CO54" s="25">
        <f>'Data - H'!CK$16</f>
        <v>0.50603762071199998</v>
      </c>
      <c r="CP54" s="25">
        <f>'Data - H'!CL$16</f>
        <v>0.40482394297199997</v>
      </c>
      <c r="CQ54" s="25">
        <f>'Data - H'!CM$16</f>
        <v>0.54048655915199995</v>
      </c>
      <c r="CR54" s="25">
        <f>'Data - H'!CN$16</f>
        <v>0.35601515736001293</v>
      </c>
      <c r="CS54" s="25">
        <f>'Data - H'!CO$16</f>
        <v>0.55625682857999992</v>
      </c>
      <c r="CT54" s="25">
        <f>'Data - H'!CP$16</f>
        <v>0.33340272522001296</v>
      </c>
      <c r="CU54" s="25">
        <f>'Data - H'!CQ$16</f>
        <v>0.55961255389199993</v>
      </c>
      <c r="CV54" s="25">
        <f>'Data - H'!CR$16</f>
        <v>0.33806358923401236</v>
      </c>
      <c r="CW54" s="25">
        <f>'Data - H'!CS$16</f>
        <v>0.55251322051200003</v>
      </c>
      <c r="CX54" s="25">
        <f>'Data - H'!CT$16</f>
        <v>0.36894971337601179</v>
      </c>
      <c r="CY54" s="25">
        <f>'Data - H'!CU$16</f>
        <v>0.53227945382399999</v>
      </c>
      <c r="CZ54" s="25">
        <f>'Data - H'!CV$16</f>
        <v>0.42254794298401055</v>
      </c>
      <c r="DA54" s="25">
        <f>'Data - H'!CW$16</f>
        <v>0.49384144213199987</v>
      </c>
      <c r="DB54" s="25">
        <f>'Data - H'!CX$16</f>
        <v>0.48981653478000825</v>
      </c>
      <c r="DC54" s="25">
        <f>'Data - H'!CY$16</f>
        <v>0.43235607113999996</v>
      </c>
      <c r="DD54" s="25">
        <f>'Data - H'!CZ$16</f>
        <v>0.55327570074000476</v>
      </c>
      <c r="DE54" s="25">
        <f>'Data - H'!DA$16</f>
        <v>0.34755557761199174</v>
      </c>
      <c r="DF54" s="25">
        <f>'Data - H'!DB$16</f>
        <v>0.58769427314400002</v>
      </c>
      <c r="DG54" s="25">
        <f>'Data - H'!DC$16</f>
        <v>0.24707518704000703</v>
      </c>
      <c r="DH54" s="25">
        <f>'Data - H'!DD$16</f>
        <v>0.56805164683199583</v>
      </c>
      <c r="DI54" s="25">
        <f>'Data - H'!DE$16</f>
        <v>0.39027812202000994</v>
      </c>
      <c r="DJ54" s="25">
        <f>'Data - H'!DF$16</f>
        <v>0.48357666512399294</v>
      </c>
      <c r="DK54" s="25">
        <f>'Data - H'!DG$16</f>
        <v>0.53424104756400537</v>
      </c>
      <c r="DL54" s="25">
        <f>'Data - H'!DH$16</f>
        <v>0.34839424112999234</v>
      </c>
      <c r="DM54" s="25">
        <f>'Data - H'!DI$16</f>
        <v>0.58873175126999877</v>
      </c>
      <c r="DN54" s="25">
        <f>'Data - H'!DJ$16</f>
        <v>0.30092769849599993</v>
      </c>
      <c r="DO54" s="25">
        <f>'Data - H'!DK$16</f>
        <v>0.52011128275199991</v>
      </c>
      <c r="DP54" s="25">
        <f>'Data - H'!DL$16</f>
        <v>0.51134033690999992</v>
      </c>
      <c r="DQ54" s="25">
        <f>'Data - H'!DM$16</f>
        <v>0.35836948682999997</v>
      </c>
      <c r="DR54" s="25">
        <f>'Data - H'!DN$16</f>
        <v>0.58836432670799999</v>
      </c>
      <c r="DS54" s="25">
        <f>'Data - H'!DO$16</f>
        <v>0.33666116396399998</v>
      </c>
      <c r="DT54" s="25">
        <f>'Data - H'!DP$16</f>
        <v>0.48626779021199995</v>
      </c>
      <c r="DU54" s="25">
        <f>'Data - H'!DQ$16</f>
        <v>0.55698219048000353</v>
      </c>
      <c r="DV54" s="25">
        <f>'Data - H'!DR$16</f>
        <v>0.28330921932000003</v>
      </c>
      <c r="DW54" s="25">
        <f>'Data - H'!DS$16</f>
        <v>0.55963678020599172</v>
      </c>
      <c r="DX54" s="25">
        <f>'Data - H'!DT$16</f>
        <v>0.47548120082399997</v>
      </c>
      <c r="DY54" s="25">
        <f>'Data - H'!DU$16</f>
        <v>0.36908606515198644</v>
      </c>
      <c r="DZ54" s="25">
        <f>'Data - H'!DV$16</f>
        <v>0.58649006551799987</v>
      </c>
      <c r="EA54" s="25">
        <f>'Data - H'!DW$16</f>
        <v>0.39237833443199999</v>
      </c>
      <c r="EB54" s="25">
        <f>'Data - H'!DX$16</f>
        <v>0.42688651962599994</v>
      </c>
      <c r="EC54" s="25">
        <f>'Data - H'!DY$16</f>
        <v>0.58850868315600002</v>
      </c>
      <c r="ED54" s="25">
        <f>'Data - H'!DZ$16</f>
        <v>0.33466292373600004</v>
      </c>
      <c r="EE54" s="25">
        <f>'Data - H'!EA$16</f>
        <v>0.45749665929599997</v>
      </c>
      <c r="EF54" s="25">
        <f>'Data - H'!EB$16</f>
        <v>0.58464191890799999</v>
      </c>
      <c r="EG54" s="25">
        <f>'Data - H'!EC$16</f>
        <v>0.31121924374799997</v>
      </c>
      <c r="EH54" s="25">
        <f>'Data - H'!ED$16</f>
        <v>0.46449721480799999</v>
      </c>
      <c r="EI54" s="25">
        <f>'Data - H'!EE$16</f>
        <v>0.58483204922999998</v>
      </c>
      <c r="EJ54" s="25">
        <f>'Data - H'!EF$16</f>
        <v>0.32305090310401768</v>
      </c>
      <c r="EK54" s="25">
        <f>'Data - H'!EG$16</f>
        <v>0.44982429849599997</v>
      </c>
      <c r="EL54" s="25">
        <f>'Data - H'!EH$16</f>
        <v>0.58875457725000002</v>
      </c>
      <c r="EM54" s="25">
        <f>'Data - H'!EI$16</f>
        <v>0.36808285679999997</v>
      </c>
      <c r="EN54" s="25">
        <f>'Data - H'!EJ$16</f>
        <v>0.41293602539998886</v>
      </c>
      <c r="EO54" s="25">
        <f>'Data - H'!EK$16</f>
        <v>0.58715471311200007</v>
      </c>
      <c r="EP54" s="25">
        <f>'Data - H'!EL$16</f>
        <v>0.43959934153201358</v>
      </c>
      <c r="EQ54" s="25">
        <f>'Data - H'!EM$16</f>
        <v>0.35310817755600005</v>
      </c>
      <c r="ER54" s="25">
        <f>'Data - H'!EN$16</f>
        <v>0.56517385285199406</v>
      </c>
      <c r="ES54" s="25">
        <f>'Data - H'!EO$16</f>
        <v>0.52016642976000005</v>
      </c>
      <c r="ET54" s="25">
        <f>'Data - H'!EP$16</f>
        <v>0</v>
      </c>
      <c r="EU54" s="25">
        <f>'Data - H'!EQ$16</f>
        <v>0.50853203780400003</v>
      </c>
      <c r="EV54" s="25">
        <f>'Data - H'!ER$16</f>
        <v>0.57933885502200289</v>
      </c>
      <c r="EW54" s="25">
        <f>'Data - H'!ES$16</f>
        <v>0.33599087776800002</v>
      </c>
      <c r="EX54" s="25">
        <f>'Data - H'!ET$16</f>
        <v>0.41210895398398939</v>
      </c>
      <c r="EY54" s="25">
        <f>'Data - H'!EU$16</f>
        <v>0.58194363719999997</v>
      </c>
      <c r="EZ54" s="25">
        <f>'Data - H'!EV$16</f>
        <v>0.49269674967601063</v>
      </c>
      <c r="FA54" s="25">
        <f>'Data - H'!EW$16</f>
        <v>0</v>
      </c>
      <c r="FB54" s="25">
        <f>'Data - H'!EX$16</f>
        <v>0.50762652785999995</v>
      </c>
      <c r="FC54" s="25">
        <f>'Data - H'!EY$16</f>
        <v>0.58434098813999991</v>
      </c>
      <c r="FD54" s="25">
        <f>'Data - H'!EZ$16</f>
        <v>0.37934697419999996</v>
      </c>
      <c r="FE54" s="25">
        <f>'Data - H'!FA$16</f>
        <v>0.36888051225599994</v>
      </c>
      <c r="FF54" s="25">
        <f>'Data - H'!FB$16</f>
        <v>0.55761848834399985</v>
      </c>
      <c r="FG54" s="25">
        <f>'Data - H'!FC$16</f>
        <v>0.55464331492800001</v>
      </c>
      <c r="FH54" s="25">
        <f>'Data - H'!FD$16</f>
        <v>0</v>
      </c>
      <c r="FI54" s="25">
        <f>'Data - H'!FE$16</f>
        <v>0.41958309736199995</v>
      </c>
      <c r="FJ54" s="25">
        <f>'Data - H'!FF$16</f>
        <v>0.57743330832599993</v>
      </c>
    </row>
    <row r="55" spans="1:166" s="11" customFormat="1">
      <c r="A55" s="37"/>
      <c r="B55" s="10" t="s">
        <v>79</v>
      </c>
      <c r="C55" s="10"/>
      <c r="D55" s="10" t="s">
        <v>78</v>
      </c>
      <c r="E55" s="10" t="s">
        <v>76</v>
      </c>
      <c r="F55" s="24">
        <v>0.8</v>
      </c>
      <c r="G55" s="24">
        <v>0.8</v>
      </c>
      <c r="H55" s="24">
        <v>0.8</v>
      </c>
      <c r="I55" s="24">
        <v>0.8</v>
      </c>
      <c r="J55" s="24">
        <v>0.8</v>
      </c>
      <c r="K55" s="24">
        <v>0.8</v>
      </c>
      <c r="L55" s="24">
        <v>0.8</v>
      </c>
      <c r="M55" s="24">
        <v>0.8</v>
      </c>
      <c r="N55" s="24">
        <v>0.8</v>
      </c>
      <c r="O55" s="24">
        <v>0.8</v>
      </c>
      <c r="P55" s="24">
        <v>0.8</v>
      </c>
      <c r="Q55" s="24">
        <v>0.8</v>
      </c>
      <c r="R55" s="24">
        <v>0.8</v>
      </c>
      <c r="S55" s="24">
        <v>0.8</v>
      </c>
      <c r="T55" s="24">
        <v>0.8</v>
      </c>
      <c r="U55" s="24">
        <v>0.8</v>
      </c>
      <c r="V55" s="24">
        <v>0.8</v>
      </c>
      <c r="W55" s="24">
        <v>0.8</v>
      </c>
      <c r="X55" s="24">
        <v>0.8</v>
      </c>
      <c r="Y55" s="24">
        <v>0.8</v>
      </c>
      <c r="Z55" s="24">
        <v>0.8</v>
      </c>
      <c r="AA55" s="24">
        <v>0.8</v>
      </c>
      <c r="AB55" s="24">
        <v>0.8</v>
      </c>
      <c r="AC55" s="24">
        <v>0.8</v>
      </c>
      <c r="AD55" s="24">
        <v>0.8</v>
      </c>
      <c r="AE55" s="24">
        <v>0.8</v>
      </c>
      <c r="AF55" s="24">
        <v>0.8</v>
      </c>
      <c r="AG55" s="24">
        <v>0.8</v>
      </c>
      <c r="AH55" s="24">
        <v>0.8</v>
      </c>
      <c r="AI55" s="24">
        <v>0.8</v>
      </c>
      <c r="AJ55" s="24">
        <v>0.8</v>
      </c>
      <c r="AK55" s="24">
        <v>0.8</v>
      </c>
      <c r="AL55" s="24">
        <v>0.8</v>
      </c>
      <c r="AM55" s="24">
        <v>0.8</v>
      </c>
      <c r="AN55" s="24">
        <v>0.8</v>
      </c>
      <c r="AO55" s="24">
        <v>0.8</v>
      </c>
      <c r="AP55" s="24">
        <v>0.8</v>
      </c>
      <c r="AQ55" s="24">
        <v>0.8</v>
      </c>
      <c r="AR55" s="24">
        <v>0.8</v>
      </c>
      <c r="AS55" s="24">
        <v>0.8</v>
      </c>
      <c r="AT55" s="24">
        <v>0.8</v>
      </c>
      <c r="AU55" s="24">
        <v>0.8</v>
      </c>
      <c r="AV55" s="24">
        <v>0.8</v>
      </c>
      <c r="AW55" s="24">
        <v>0.8</v>
      </c>
      <c r="AX55" s="24">
        <v>0.8</v>
      </c>
      <c r="AY55" s="24">
        <v>0.8</v>
      </c>
      <c r="AZ55" s="24">
        <v>0.8</v>
      </c>
      <c r="BA55" s="24">
        <v>0.8</v>
      </c>
      <c r="BB55" s="24">
        <v>0.8</v>
      </c>
      <c r="BC55" s="24">
        <v>0.8</v>
      </c>
      <c r="BD55" s="24">
        <v>0.8</v>
      </c>
      <c r="BE55" s="24">
        <v>0.8</v>
      </c>
      <c r="BF55" s="24">
        <v>0.8</v>
      </c>
      <c r="BG55" s="24">
        <v>0.8</v>
      </c>
      <c r="BH55" s="24">
        <v>0.8</v>
      </c>
      <c r="BI55" s="24">
        <v>0.8</v>
      </c>
      <c r="BJ55" s="24">
        <v>0.8</v>
      </c>
      <c r="BK55" s="24">
        <v>0.8</v>
      </c>
      <c r="BL55" s="24">
        <v>0.8</v>
      </c>
      <c r="BM55" s="24">
        <v>0.8</v>
      </c>
      <c r="BN55" s="24">
        <v>0.8</v>
      </c>
      <c r="BO55" s="24">
        <v>0.8</v>
      </c>
      <c r="BP55" s="24">
        <v>0.8</v>
      </c>
      <c r="BQ55" s="24">
        <v>0.8</v>
      </c>
      <c r="BR55" s="24">
        <v>0.8</v>
      </c>
      <c r="BS55" s="24">
        <v>0.8</v>
      </c>
      <c r="BT55" s="24">
        <v>0.8</v>
      </c>
      <c r="BU55" s="24">
        <v>0.8</v>
      </c>
      <c r="BV55" s="24">
        <v>0.8</v>
      </c>
      <c r="BW55" s="24">
        <v>0.8</v>
      </c>
      <c r="BX55" s="24">
        <v>0.8</v>
      </c>
      <c r="BY55" s="24">
        <v>0.8</v>
      </c>
      <c r="BZ55" s="24">
        <v>0.8</v>
      </c>
      <c r="CA55" s="24">
        <v>0.8</v>
      </c>
      <c r="CB55" s="24">
        <v>0.8</v>
      </c>
      <c r="CC55" s="24">
        <v>0.8</v>
      </c>
      <c r="CD55" s="24">
        <v>0.8</v>
      </c>
      <c r="CE55" s="24">
        <v>0.8</v>
      </c>
      <c r="CF55" s="24">
        <v>0.8</v>
      </c>
      <c r="CG55" s="24">
        <v>0.8</v>
      </c>
      <c r="CH55" s="24">
        <v>0.8</v>
      </c>
      <c r="CI55" s="24">
        <v>0.8</v>
      </c>
      <c r="CJ55" s="24">
        <v>0.8</v>
      </c>
      <c r="CK55" s="24">
        <v>0.8</v>
      </c>
      <c r="CL55" s="24">
        <v>0.8</v>
      </c>
      <c r="CM55" s="24">
        <v>0.8</v>
      </c>
      <c r="CN55" s="24">
        <v>0.8</v>
      </c>
      <c r="CO55" s="24">
        <v>0.8</v>
      </c>
      <c r="CP55" s="24">
        <v>0.8</v>
      </c>
      <c r="CQ55" s="24">
        <v>0.8</v>
      </c>
      <c r="CR55" s="24">
        <v>0.8</v>
      </c>
      <c r="CS55" s="24">
        <v>0.8</v>
      </c>
      <c r="CT55" s="24">
        <v>0.8</v>
      </c>
      <c r="CU55" s="24">
        <v>0.8</v>
      </c>
      <c r="CV55" s="24">
        <v>0.8</v>
      </c>
      <c r="CW55" s="24">
        <v>0.8</v>
      </c>
      <c r="CX55" s="24">
        <v>0.8</v>
      </c>
      <c r="CY55" s="24">
        <v>0.8</v>
      </c>
      <c r="CZ55" s="24">
        <v>0.8</v>
      </c>
      <c r="DA55" s="24">
        <v>0.8</v>
      </c>
      <c r="DB55" s="24">
        <v>0.8</v>
      </c>
      <c r="DC55" s="24">
        <v>0.8</v>
      </c>
      <c r="DD55" s="24">
        <v>0.8</v>
      </c>
      <c r="DE55" s="24">
        <v>0.8</v>
      </c>
      <c r="DF55" s="24">
        <v>0.8</v>
      </c>
      <c r="DG55" s="24">
        <v>0.8</v>
      </c>
      <c r="DH55" s="24">
        <v>0.8</v>
      </c>
      <c r="DI55" s="24">
        <v>0.8</v>
      </c>
      <c r="DJ55" s="24">
        <v>0.8</v>
      </c>
      <c r="DK55" s="24">
        <v>0.8</v>
      </c>
      <c r="DL55" s="24">
        <v>0.8</v>
      </c>
      <c r="DM55" s="24">
        <v>0.8</v>
      </c>
      <c r="DN55" s="24">
        <v>0.8</v>
      </c>
      <c r="DO55" s="24">
        <v>0.8</v>
      </c>
      <c r="DP55" s="24">
        <v>0.8</v>
      </c>
      <c r="DQ55" s="24">
        <v>0.8</v>
      </c>
      <c r="DR55" s="24">
        <v>0.8</v>
      </c>
      <c r="DS55" s="24">
        <v>0.8</v>
      </c>
      <c r="DT55" s="24">
        <v>0.8</v>
      </c>
      <c r="DU55" s="24">
        <v>0.8</v>
      </c>
      <c r="DV55" s="24">
        <v>0.8</v>
      </c>
      <c r="DW55" s="24">
        <v>0.8</v>
      </c>
      <c r="DX55" s="24">
        <v>0.8</v>
      </c>
      <c r="DY55" s="24">
        <v>0.8</v>
      </c>
      <c r="DZ55" s="24">
        <v>0.8</v>
      </c>
      <c r="EA55" s="24">
        <v>0.8</v>
      </c>
      <c r="EB55" s="24">
        <v>0.8</v>
      </c>
      <c r="EC55" s="24">
        <v>0.8</v>
      </c>
      <c r="ED55" s="24">
        <v>0.8</v>
      </c>
      <c r="EE55" s="24">
        <v>0.8</v>
      </c>
      <c r="EF55" s="24">
        <v>0.8</v>
      </c>
      <c r="EG55" s="24">
        <v>0.8</v>
      </c>
      <c r="EH55" s="24">
        <v>0.8</v>
      </c>
      <c r="EI55" s="24">
        <v>0.8</v>
      </c>
      <c r="EJ55" s="24">
        <v>0.8</v>
      </c>
      <c r="EK55" s="24">
        <v>0.8</v>
      </c>
      <c r="EL55" s="24">
        <v>0.8</v>
      </c>
      <c r="EM55" s="24">
        <v>0.8</v>
      </c>
      <c r="EN55" s="24">
        <v>0.8</v>
      </c>
      <c r="EO55" s="24">
        <v>0.8</v>
      </c>
      <c r="EP55" s="24">
        <v>0.8</v>
      </c>
      <c r="EQ55" s="24">
        <v>0.8</v>
      </c>
      <c r="ER55" s="24">
        <v>0.8</v>
      </c>
      <c r="ES55" s="24">
        <v>0.8</v>
      </c>
      <c r="ET55" s="24">
        <v>0.8</v>
      </c>
      <c r="EU55" s="24">
        <v>0.8</v>
      </c>
      <c r="EV55" s="24">
        <v>0.8</v>
      </c>
      <c r="EW55" s="24">
        <v>0.8</v>
      </c>
      <c r="EX55" s="24">
        <v>0.8</v>
      </c>
      <c r="EY55" s="24">
        <v>0.8</v>
      </c>
      <c r="EZ55" s="24">
        <v>0.8</v>
      </c>
      <c r="FA55" s="24">
        <v>0.8</v>
      </c>
      <c r="FB55" s="24">
        <v>0.8</v>
      </c>
      <c r="FC55" s="24">
        <v>0.8</v>
      </c>
      <c r="FD55" s="24">
        <v>0.8</v>
      </c>
      <c r="FE55" s="24">
        <v>0.8</v>
      </c>
      <c r="FF55" s="24">
        <v>0.8</v>
      </c>
      <c r="FG55" s="24">
        <v>0.8</v>
      </c>
      <c r="FH55" s="24">
        <v>0.8</v>
      </c>
      <c r="FI55" s="24">
        <v>0.8</v>
      </c>
      <c r="FJ55" s="24">
        <v>0.8</v>
      </c>
    </row>
    <row r="56" spans="1:166">
      <c r="A56" s="37"/>
      <c r="B56" s="6" t="s">
        <v>46</v>
      </c>
      <c r="C56" s="6"/>
      <c r="D56" s="6" t="s">
        <v>35</v>
      </c>
      <c r="E56" s="6" t="s">
        <v>8</v>
      </c>
      <c r="F56" s="22">
        <f>'Data - H'!B$2</f>
        <v>0.96440000000000003</v>
      </c>
      <c r="G56" s="22">
        <f>'Data - H'!C$2</f>
        <v>0.96509999999999996</v>
      </c>
      <c r="H56" s="22">
        <f>'Data - H'!D$2</f>
        <v>0.96579999999999999</v>
      </c>
      <c r="I56" s="22">
        <f>'Data - H'!E$2</f>
        <v>0.96660000000000001</v>
      </c>
      <c r="J56" s="22">
        <f>'Data - H'!F$2</f>
        <v>0.96719999999999995</v>
      </c>
      <c r="K56" s="22">
        <f>'Data - H'!G$2</f>
        <v>0.96779999999999999</v>
      </c>
      <c r="L56" s="22">
        <f>'Data - H'!H$2</f>
        <v>0.96850000000000003</v>
      </c>
      <c r="M56" s="22">
        <f>'Data - H'!I$2</f>
        <v>0.96909999999999996</v>
      </c>
      <c r="N56" s="22">
        <f>'Data - H'!J$2</f>
        <v>0.9698</v>
      </c>
      <c r="O56" s="22">
        <f>'Data - H'!K$2</f>
        <v>0.97050000000000003</v>
      </c>
      <c r="P56" s="22">
        <f>'Data - H'!L$2</f>
        <v>0.97099999999999997</v>
      </c>
      <c r="Q56" s="22">
        <f>'Data - H'!M$2</f>
        <v>0.97160000000000002</v>
      </c>
      <c r="R56" s="22">
        <f>'Data - H'!N$2</f>
        <v>0.97230000000000005</v>
      </c>
      <c r="S56" s="22">
        <f>'Data - H'!O$2</f>
        <v>0.97299999999999998</v>
      </c>
      <c r="T56" s="22">
        <f>'Data - H'!P$2</f>
        <v>0.97360000000000002</v>
      </c>
      <c r="U56" s="22">
        <f>'Data - H'!Q$2</f>
        <v>0.97419999999999995</v>
      </c>
      <c r="V56" s="22">
        <f>'Data - H'!R$2</f>
        <v>0.9748</v>
      </c>
      <c r="W56" s="22">
        <f>'Data - H'!S$2</f>
        <v>0.97550000000000003</v>
      </c>
      <c r="X56" s="22">
        <f>'Data - H'!T$2</f>
        <v>0.97609999999999997</v>
      </c>
      <c r="Y56" s="22">
        <f>'Data - H'!U$2</f>
        <v>0.97650000000000003</v>
      </c>
      <c r="Z56" s="22">
        <f>'Data - H'!V$2</f>
        <v>0.9768</v>
      </c>
      <c r="AA56" s="22">
        <f>'Data - H'!W$2</f>
        <v>0.9768</v>
      </c>
      <c r="AB56" s="22">
        <f>'Data - H'!X$2</f>
        <v>0.9768</v>
      </c>
      <c r="AC56" s="22">
        <f>'Data - H'!Y$2</f>
        <v>0.97689999999999999</v>
      </c>
      <c r="AD56" s="22">
        <f>'Data - H'!Z$2</f>
        <v>0.97689999999999999</v>
      </c>
      <c r="AE56" s="22">
        <f>'Data - H'!AA$2</f>
        <v>0.97689999999999999</v>
      </c>
      <c r="AF56" s="22">
        <f>'Data - H'!AB$2</f>
        <v>0.97699999999999998</v>
      </c>
      <c r="AG56" s="22">
        <f>'Data - H'!AC$2</f>
        <v>0.97699999999999998</v>
      </c>
      <c r="AH56" s="22">
        <f>'Data - H'!AD$2</f>
        <v>0.97699999999999998</v>
      </c>
      <c r="AI56" s="22">
        <f>'Data - H'!AE$2</f>
        <v>0.97699999999999998</v>
      </c>
      <c r="AJ56" s="22">
        <f>'Data - H'!AF$2</f>
        <v>0.97699999999999998</v>
      </c>
      <c r="AK56" s="22">
        <f>'Data - H'!AG$2</f>
        <v>0.97699999999999998</v>
      </c>
      <c r="AL56" s="22">
        <f>'Data - H'!AH$2</f>
        <v>0.97709999999999997</v>
      </c>
      <c r="AM56" s="22">
        <f>'Data - H'!AI$2</f>
        <v>0.97709999999999997</v>
      </c>
      <c r="AN56" s="22">
        <f>'Data - H'!AJ$2</f>
        <v>0.97709999999999997</v>
      </c>
      <c r="AO56" s="22">
        <f>'Data - H'!AK$2</f>
        <v>0.97709999999999997</v>
      </c>
      <c r="AP56" s="22">
        <f>'Data - H'!AL$2</f>
        <v>0.97719999999999996</v>
      </c>
      <c r="AQ56" s="22">
        <f>'Data - H'!AM$2</f>
        <v>0.97719999999999996</v>
      </c>
      <c r="AR56" s="22">
        <f>'Data - H'!AN$2</f>
        <v>0.97729999999999995</v>
      </c>
      <c r="AS56" s="22">
        <f>'Data - H'!AO$2</f>
        <v>0.97729999999999995</v>
      </c>
      <c r="AT56" s="22">
        <f>'Data - H'!AP$2</f>
        <v>0.97740000000000005</v>
      </c>
      <c r="AU56" s="22">
        <f>'Data - H'!AQ$2</f>
        <v>0.97750000000000004</v>
      </c>
      <c r="AV56" s="22">
        <f>'Data - H'!AR$2</f>
        <v>0.97750000000000004</v>
      </c>
      <c r="AW56" s="22">
        <f>'Data - H'!AS$2</f>
        <v>0.97750000000000004</v>
      </c>
      <c r="AX56" s="22">
        <f>'Data - H'!AT$2</f>
        <v>0.97760000000000002</v>
      </c>
      <c r="AY56" s="22">
        <f>'Data - H'!AU$2</f>
        <v>0.97760000000000002</v>
      </c>
      <c r="AZ56" s="22">
        <f>'Data - H'!AV$2</f>
        <v>0.97770000000000001</v>
      </c>
      <c r="BA56" s="22">
        <f>'Data - H'!AW$2</f>
        <v>0.97770000000000001</v>
      </c>
      <c r="BB56" s="22">
        <f>'Data - H'!AX$2</f>
        <v>0.9778</v>
      </c>
      <c r="BC56" s="22">
        <f>'Data - H'!AY$2</f>
        <v>0.9778</v>
      </c>
      <c r="BD56" s="22">
        <f>'Data - H'!AZ$2</f>
        <v>0.97789999999999999</v>
      </c>
      <c r="BE56" s="22">
        <f>'Data - H'!BA$2</f>
        <v>0.97789999999999999</v>
      </c>
      <c r="BF56" s="22">
        <f>'Data - H'!BB$2</f>
        <v>0.97789999999999999</v>
      </c>
      <c r="BG56" s="22">
        <f>'Data - H'!BC$2</f>
        <v>0.97799999999999998</v>
      </c>
      <c r="BH56" s="22">
        <f>'Data - H'!BD$2</f>
        <v>0.97809999999999997</v>
      </c>
      <c r="BI56" s="22">
        <f>'Data - H'!BE$2</f>
        <v>0.97819999999999996</v>
      </c>
      <c r="BJ56" s="22">
        <f>'Data - H'!BF$2</f>
        <v>0.97829999999999995</v>
      </c>
      <c r="BK56" s="22">
        <f>'Data - H'!BG$2</f>
        <v>0.97829999999999995</v>
      </c>
      <c r="BL56" s="22">
        <f>'Data - H'!BH$2</f>
        <v>0.97840000000000005</v>
      </c>
      <c r="BM56" s="22">
        <f>'Data - H'!BI$2</f>
        <v>0.97840000000000005</v>
      </c>
      <c r="BN56" s="22">
        <f>'Data - H'!BJ$2</f>
        <v>0.97850000000000004</v>
      </c>
      <c r="BO56" s="22">
        <f>'Data - H'!BK$2</f>
        <v>0.97850000000000004</v>
      </c>
      <c r="BP56" s="22">
        <f>'Data - H'!BL$2</f>
        <v>0.97860000000000003</v>
      </c>
      <c r="BQ56" s="22">
        <f>'Data - H'!BM$2</f>
        <v>0.97860000000000003</v>
      </c>
      <c r="BR56" s="22">
        <f>'Data - H'!BN$2</f>
        <v>0.97870000000000001</v>
      </c>
      <c r="BS56" s="22">
        <f>'Data - H'!BO$2</f>
        <v>0.97870000000000001</v>
      </c>
      <c r="BT56" s="22">
        <f>'Data - H'!BP$2</f>
        <v>0.9788</v>
      </c>
      <c r="BU56" s="22">
        <f>'Data - H'!BQ$2</f>
        <v>0.97889999999999999</v>
      </c>
      <c r="BV56" s="22">
        <f>'Data - H'!BR$2</f>
        <v>0.97899999999999998</v>
      </c>
      <c r="BW56" s="22">
        <f>'Data - H'!BS$2</f>
        <v>0.97899999999999998</v>
      </c>
      <c r="BX56" s="22">
        <f>'Data - H'!BT$2</f>
        <v>0.97909999999999997</v>
      </c>
      <c r="BY56" s="22">
        <f>'Data - H'!BU$2</f>
        <v>0.97919999999999996</v>
      </c>
      <c r="BZ56" s="22">
        <f>'Data - H'!BV$2</f>
        <v>0.97929999999999995</v>
      </c>
      <c r="CA56" s="22">
        <f>'Data - H'!BW$2</f>
        <v>0.97940000000000005</v>
      </c>
      <c r="CB56" s="22">
        <f>'Data - H'!BX$2</f>
        <v>0.97940000000000005</v>
      </c>
      <c r="CC56" s="22">
        <f>'Data - H'!BY$2</f>
        <v>0.97950000000000004</v>
      </c>
      <c r="CD56" s="22">
        <f>'Data - H'!BZ$2</f>
        <v>0.97950000000000004</v>
      </c>
      <c r="CE56" s="22">
        <f>'Data - H'!CA$2</f>
        <v>0.97960000000000003</v>
      </c>
      <c r="CF56" s="22">
        <f>'Data - H'!CB$2</f>
        <v>0.97960000000000003</v>
      </c>
      <c r="CG56" s="22">
        <f>'Data - H'!CC$2</f>
        <v>0.97960000000000003</v>
      </c>
      <c r="CH56" s="22">
        <f>'Data - H'!CD$2</f>
        <v>0.97970000000000002</v>
      </c>
      <c r="CI56" s="22">
        <f>'Data - H'!CE$2</f>
        <v>0.97970000000000002</v>
      </c>
      <c r="CJ56" s="22">
        <f>'Data - H'!CF$2</f>
        <v>0.9798</v>
      </c>
      <c r="CK56" s="22">
        <f>'Data - H'!CG$2</f>
        <v>0.97989999999999999</v>
      </c>
      <c r="CL56" s="22">
        <f>'Data - H'!CH$2</f>
        <v>0.97989999999999999</v>
      </c>
      <c r="CM56" s="22">
        <f>'Data - H'!CI$2</f>
        <v>0.98</v>
      </c>
      <c r="CN56" s="22">
        <f>'Data - H'!CJ$2</f>
        <v>0.98009999999999997</v>
      </c>
      <c r="CO56" s="22">
        <f>'Data - H'!CK$2</f>
        <v>0.98019999999999996</v>
      </c>
      <c r="CP56" s="22">
        <f>'Data - H'!CL$2</f>
        <v>0.98029999999999995</v>
      </c>
      <c r="CQ56" s="22">
        <f>'Data - H'!CM$2</f>
        <v>0.98040000000000005</v>
      </c>
      <c r="CR56" s="22">
        <f>'Data - H'!CN$2</f>
        <v>0.98050000000000004</v>
      </c>
      <c r="CS56" s="22">
        <f>'Data - H'!CO$2</f>
        <v>0.98050000000000004</v>
      </c>
      <c r="CT56" s="22">
        <f>'Data - H'!CP$2</f>
        <v>0.98060000000000003</v>
      </c>
      <c r="CU56" s="22">
        <f>'Data - H'!CQ$2</f>
        <v>0.98060000000000003</v>
      </c>
      <c r="CV56" s="22">
        <f>'Data - H'!CR$2</f>
        <v>0.98070000000000002</v>
      </c>
      <c r="CW56" s="22">
        <f>'Data - H'!CS$2</f>
        <v>0.98080000000000001</v>
      </c>
      <c r="CX56" s="22">
        <f>'Data - H'!CT$2</f>
        <v>0.98080000000000001</v>
      </c>
      <c r="CY56" s="22">
        <f>'Data - H'!CU$2</f>
        <v>0.98080000000000001</v>
      </c>
      <c r="CZ56" s="22">
        <f>'Data - H'!CV$2</f>
        <v>0.98089999999999999</v>
      </c>
      <c r="DA56" s="22">
        <f>'Data - H'!CW$2</f>
        <v>0.98089999999999999</v>
      </c>
      <c r="DB56" s="22">
        <f>'Data - H'!CX$2</f>
        <v>0.98089999999999999</v>
      </c>
      <c r="DC56" s="22">
        <f>'Data - H'!CY$2</f>
        <v>0.98099999999999998</v>
      </c>
      <c r="DD56" s="22">
        <f>'Data - H'!CZ$2</f>
        <v>0.98099999999999998</v>
      </c>
      <c r="DE56" s="22">
        <f>'Data - H'!DA$2</f>
        <v>0.98109999999999997</v>
      </c>
      <c r="DF56" s="22">
        <f>'Data - H'!DB$2</f>
        <v>0.98119999999999996</v>
      </c>
      <c r="DG56" s="22">
        <f>'Data - H'!DC$2</f>
        <v>0.98119999999999996</v>
      </c>
      <c r="DH56" s="22">
        <f>'Data - H'!DD$2</f>
        <v>0.98129999999999995</v>
      </c>
      <c r="DI56" s="22">
        <f>'Data - H'!DE$2</f>
        <v>0.98129999999999995</v>
      </c>
      <c r="DJ56" s="22">
        <f>'Data - H'!DF$2</f>
        <v>0.98140000000000005</v>
      </c>
      <c r="DK56" s="22">
        <f>'Data - H'!DG$2</f>
        <v>0.98140000000000005</v>
      </c>
      <c r="DL56" s="22">
        <f>'Data - H'!DH$2</f>
        <v>0.98150000000000004</v>
      </c>
      <c r="DM56" s="22">
        <f>'Data - H'!DI$2</f>
        <v>0.98150000000000004</v>
      </c>
      <c r="DN56" s="22">
        <f>'Data - H'!DJ$2</f>
        <v>0.98160000000000003</v>
      </c>
      <c r="DO56" s="22">
        <f>'Data - H'!DK$2</f>
        <v>0.98160000000000003</v>
      </c>
      <c r="DP56" s="22">
        <f>'Data - H'!DL$2</f>
        <v>0.98170000000000002</v>
      </c>
      <c r="DQ56" s="22">
        <f>'Data - H'!DM$2</f>
        <v>0.98170000000000002</v>
      </c>
      <c r="DR56" s="22">
        <f>'Data - H'!DN$2</f>
        <v>0.98180000000000001</v>
      </c>
      <c r="DS56" s="22">
        <f>'Data - H'!DO$2</f>
        <v>0.98180000000000001</v>
      </c>
      <c r="DT56" s="22">
        <f>'Data - H'!DP$2</f>
        <v>0.9819</v>
      </c>
      <c r="DU56" s="22">
        <f>'Data - H'!DQ$2</f>
        <v>0.98199999999999998</v>
      </c>
      <c r="DV56" s="22">
        <f>'Data - H'!DR$2</f>
        <v>0.98199999999999998</v>
      </c>
      <c r="DW56" s="22">
        <f>'Data - H'!DS$2</f>
        <v>0.98209999999999997</v>
      </c>
      <c r="DX56" s="22">
        <f>'Data - H'!DT$2</f>
        <v>0.98209999999999997</v>
      </c>
      <c r="DY56" s="22">
        <f>'Data - H'!DU$2</f>
        <v>0.98209999999999997</v>
      </c>
      <c r="DZ56" s="22">
        <f>'Data - H'!DV$2</f>
        <v>0.98209999999999997</v>
      </c>
      <c r="EA56" s="22">
        <f>'Data - H'!DW$2</f>
        <v>0.98209999999999997</v>
      </c>
      <c r="EB56" s="22">
        <f>'Data - H'!DX$2</f>
        <v>0.98209999999999997</v>
      </c>
      <c r="EC56" s="22">
        <f>'Data - H'!DY$2</f>
        <v>0.98219999999999996</v>
      </c>
      <c r="ED56" s="22">
        <f>'Data - H'!DZ$2</f>
        <v>0.98219999999999996</v>
      </c>
      <c r="EE56" s="22">
        <f>'Data - H'!EA$2</f>
        <v>0.98219999999999996</v>
      </c>
      <c r="EF56" s="22">
        <f>'Data - H'!EB$2</f>
        <v>0.98219999999999996</v>
      </c>
      <c r="EG56" s="22">
        <f>'Data - H'!EC$2</f>
        <v>0.98219999999999996</v>
      </c>
      <c r="EH56" s="22">
        <f>'Data - H'!ED$2</f>
        <v>0.98229999999999995</v>
      </c>
      <c r="EI56" s="22">
        <f>'Data - H'!EE$2</f>
        <v>0.98229999999999995</v>
      </c>
      <c r="EJ56" s="22">
        <f>'Data - H'!EF$2</f>
        <v>0.98240000000000005</v>
      </c>
      <c r="EK56" s="22">
        <f>'Data - H'!EG$2</f>
        <v>0.98240000000000005</v>
      </c>
      <c r="EL56" s="22">
        <f>'Data - H'!EH$2</f>
        <v>0.98250000000000004</v>
      </c>
      <c r="EM56" s="22">
        <f>'Data - H'!EI$2</f>
        <v>0.98250000000000004</v>
      </c>
      <c r="EN56" s="22">
        <f>'Data - H'!EJ$2</f>
        <v>0.98250000000000004</v>
      </c>
      <c r="EO56" s="22">
        <f>'Data - H'!EK$2</f>
        <v>0.98260000000000003</v>
      </c>
      <c r="EP56" s="22">
        <f>'Data - H'!EL$2</f>
        <v>0.98260000000000003</v>
      </c>
      <c r="EQ56" s="22">
        <f>'Data - H'!EM$2</f>
        <v>0.98260000000000003</v>
      </c>
      <c r="ER56" s="22">
        <f>'Data - H'!EN$2</f>
        <v>0.98260000000000003</v>
      </c>
      <c r="ES56" s="22">
        <f>'Data - H'!EO$2</f>
        <v>0.98260000000000003</v>
      </c>
      <c r="ET56" s="22">
        <f>'Data - H'!EP$2</f>
        <v>0.98260000000000003</v>
      </c>
      <c r="EU56" s="22">
        <f>'Data - H'!EQ$2</f>
        <v>0.98270000000000002</v>
      </c>
      <c r="EV56" s="22">
        <f>'Data - H'!ER$2</f>
        <v>0.98270000000000002</v>
      </c>
      <c r="EW56" s="22">
        <f>'Data - H'!ES$2</f>
        <v>0.98280000000000001</v>
      </c>
      <c r="EX56" s="22">
        <f>'Data - H'!ET$2</f>
        <v>0.98280000000000001</v>
      </c>
      <c r="EY56" s="22">
        <f>'Data - H'!EU$2</f>
        <v>0.9829</v>
      </c>
      <c r="EZ56" s="22">
        <f>'Data - H'!EV$2</f>
        <v>0.9829</v>
      </c>
      <c r="FA56" s="22">
        <f>'Data - H'!EW$2</f>
        <v>0.9829</v>
      </c>
      <c r="FB56" s="22">
        <f>'Data - H'!EX$2</f>
        <v>0.98299999999999998</v>
      </c>
      <c r="FC56" s="22">
        <f>'Data - H'!EY$2</f>
        <v>0.98299999999999998</v>
      </c>
      <c r="FD56" s="22">
        <f>'Data - H'!EZ$2</f>
        <v>0.98299999999999998</v>
      </c>
      <c r="FE56" s="22">
        <f>'Data - H'!FA$2</f>
        <v>0.98309999999999997</v>
      </c>
      <c r="FF56" s="22">
        <f>'Data - H'!FB$2</f>
        <v>0.98309999999999997</v>
      </c>
      <c r="FG56" s="22">
        <f>'Data - H'!FC$2</f>
        <v>0.98319999999999996</v>
      </c>
      <c r="FH56" s="22">
        <f>'Data - H'!FD$2</f>
        <v>0.98319999999999996</v>
      </c>
      <c r="FI56" s="22">
        <f>'Data - H'!FE$2</f>
        <v>0.98329999999999995</v>
      </c>
      <c r="FJ56" s="22">
        <f>'Data - H'!FF$2</f>
        <v>0.98329999999999995</v>
      </c>
    </row>
    <row r="57" spans="1:166">
      <c r="A57" s="37"/>
      <c r="B57" s="6" t="s">
        <v>80</v>
      </c>
      <c r="C57" s="6" t="s">
        <v>68</v>
      </c>
      <c r="D57" s="6" t="s">
        <v>35</v>
      </c>
      <c r="E57" s="6" t="s">
        <v>8</v>
      </c>
      <c r="F57" s="22">
        <f>'Data - H'!B$2</f>
        <v>0.96440000000000003</v>
      </c>
      <c r="G57" s="22">
        <f>'Data - H'!C$2</f>
        <v>0.96509999999999996</v>
      </c>
      <c r="H57" s="22">
        <f>'Data - H'!D$2</f>
        <v>0.96579999999999999</v>
      </c>
      <c r="I57" s="22">
        <f>'Data - H'!E$2</f>
        <v>0.96660000000000001</v>
      </c>
      <c r="J57" s="22">
        <f>'Data - H'!F$2</f>
        <v>0.96719999999999995</v>
      </c>
      <c r="K57" s="22">
        <f>'Data - H'!G$2</f>
        <v>0.96779999999999999</v>
      </c>
      <c r="L57" s="22">
        <f>'Data - H'!H$2</f>
        <v>0.96850000000000003</v>
      </c>
      <c r="M57" s="22">
        <f>'Data - H'!I$2</f>
        <v>0.96909999999999996</v>
      </c>
      <c r="N57" s="22">
        <f>'Data - H'!J$2</f>
        <v>0.9698</v>
      </c>
      <c r="O57" s="22">
        <f>'Data - H'!K$2</f>
        <v>0.97050000000000003</v>
      </c>
      <c r="P57" s="22">
        <f>'Data - H'!L$2</f>
        <v>0.97099999999999997</v>
      </c>
      <c r="Q57" s="22">
        <f>'Data - H'!M$2</f>
        <v>0.97160000000000002</v>
      </c>
      <c r="R57" s="22">
        <f>'Data - H'!N$2</f>
        <v>0.97230000000000005</v>
      </c>
      <c r="S57" s="22">
        <f>'Data - H'!O$2</f>
        <v>0.97299999999999998</v>
      </c>
      <c r="T57" s="22">
        <f>'Data - H'!P$2</f>
        <v>0.97360000000000002</v>
      </c>
      <c r="U57" s="22">
        <f>'Data - H'!Q$2</f>
        <v>0.97419999999999995</v>
      </c>
      <c r="V57" s="22">
        <f>'Data - H'!R$2</f>
        <v>0.9748</v>
      </c>
      <c r="W57" s="22">
        <f>'Data - H'!S$2</f>
        <v>0.97550000000000003</v>
      </c>
      <c r="X57" s="22">
        <f>'Data - H'!T$2</f>
        <v>0.97609999999999997</v>
      </c>
      <c r="Y57" s="22">
        <f>'Data - H'!U$2</f>
        <v>0.97650000000000003</v>
      </c>
      <c r="Z57" s="22">
        <f>'Data - H'!V$2</f>
        <v>0.9768</v>
      </c>
      <c r="AA57" s="22">
        <f>'Data - H'!W$2</f>
        <v>0.9768</v>
      </c>
      <c r="AB57" s="22">
        <f>'Data - H'!X$2</f>
        <v>0.9768</v>
      </c>
      <c r="AC57" s="22">
        <f>'Data - H'!Y$2</f>
        <v>0.97689999999999999</v>
      </c>
      <c r="AD57" s="22">
        <f>'Data - H'!Z$2</f>
        <v>0.97689999999999999</v>
      </c>
      <c r="AE57" s="22">
        <f>'Data - H'!AA$2</f>
        <v>0.97689999999999999</v>
      </c>
      <c r="AF57" s="22">
        <f>'Data - H'!AB$2</f>
        <v>0.97699999999999998</v>
      </c>
      <c r="AG57" s="22">
        <f>'Data - H'!AC$2</f>
        <v>0.97699999999999998</v>
      </c>
      <c r="AH57" s="22">
        <f>'Data - H'!AD$2</f>
        <v>0.97699999999999998</v>
      </c>
      <c r="AI57" s="22">
        <f>'Data - H'!AE$2</f>
        <v>0.97699999999999998</v>
      </c>
      <c r="AJ57" s="22">
        <f>'Data - H'!AF$2</f>
        <v>0.97699999999999998</v>
      </c>
      <c r="AK57" s="22">
        <f>'Data - H'!AG$2</f>
        <v>0.97699999999999998</v>
      </c>
      <c r="AL57" s="22">
        <f>'Data - H'!AH$2</f>
        <v>0.97709999999999997</v>
      </c>
      <c r="AM57" s="22">
        <f>'Data - H'!AI$2</f>
        <v>0.97709999999999997</v>
      </c>
      <c r="AN57" s="22">
        <f>'Data - H'!AJ$2</f>
        <v>0.97709999999999997</v>
      </c>
      <c r="AO57" s="22">
        <f>'Data - H'!AK$2</f>
        <v>0.97709999999999997</v>
      </c>
      <c r="AP57" s="22">
        <f>'Data - H'!AL$2</f>
        <v>0.97719999999999996</v>
      </c>
      <c r="AQ57" s="22">
        <f>'Data - H'!AM$2</f>
        <v>0.97719999999999996</v>
      </c>
      <c r="AR57" s="22">
        <f>'Data - H'!AN$2</f>
        <v>0.97729999999999995</v>
      </c>
      <c r="AS57" s="22">
        <f>'Data - H'!AO$2</f>
        <v>0.97729999999999995</v>
      </c>
      <c r="AT57" s="22">
        <f>'Data - H'!AP$2</f>
        <v>0.97740000000000005</v>
      </c>
      <c r="AU57" s="22">
        <f>'Data - H'!AQ$2</f>
        <v>0.97750000000000004</v>
      </c>
      <c r="AV57" s="22">
        <f>'Data - H'!AR$2</f>
        <v>0.97750000000000004</v>
      </c>
      <c r="AW57" s="22">
        <f>'Data - H'!AS$2</f>
        <v>0.97750000000000004</v>
      </c>
      <c r="AX57" s="22">
        <f>'Data - H'!AT$2</f>
        <v>0.97760000000000002</v>
      </c>
      <c r="AY57" s="22">
        <f>'Data - H'!AU$2</f>
        <v>0.97760000000000002</v>
      </c>
      <c r="AZ57" s="22">
        <f>'Data - H'!AV$2</f>
        <v>0.97770000000000001</v>
      </c>
      <c r="BA57" s="22">
        <f>'Data - H'!AW$2</f>
        <v>0.97770000000000001</v>
      </c>
      <c r="BB57" s="22">
        <f>'Data - H'!AX$2</f>
        <v>0.9778</v>
      </c>
      <c r="BC57" s="22">
        <f>'Data - H'!AY$2</f>
        <v>0.9778</v>
      </c>
      <c r="BD57" s="22">
        <f>'Data - H'!AZ$2</f>
        <v>0.97789999999999999</v>
      </c>
      <c r="BE57" s="22">
        <f>'Data - H'!BA$2</f>
        <v>0.97789999999999999</v>
      </c>
      <c r="BF57" s="22">
        <f>'Data - H'!BB$2</f>
        <v>0.97789999999999999</v>
      </c>
      <c r="BG57" s="22">
        <f>'Data - H'!BC$2</f>
        <v>0.97799999999999998</v>
      </c>
      <c r="BH57" s="22">
        <f>'Data - H'!BD$2</f>
        <v>0.97809999999999997</v>
      </c>
      <c r="BI57" s="22">
        <f>'Data - H'!BE$2</f>
        <v>0.97819999999999996</v>
      </c>
      <c r="BJ57" s="22">
        <f>'Data - H'!BF$2</f>
        <v>0.97829999999999995</v>
      </c>
      <c r="BK57" s="22">
        <f>'Data - H'!BG$2</f>
        <v>0.97829999999999995</v>
      </c>
      <c r="BL57" s="22">
        <f>'Data - H'!BH$2</f>
        <v>0.97840000000000005</v>
      </c>
      <c r="BM57" s="22">
        <f>'Data - H'!BI$2</f>
        <v>0.97840000000000005</v>
      </c>
      <c r="BN57" s="22">
        <f>'Data - H'!BJ$2</f>
        <v>0.97850000000000004</v>
      </c>
      <c r="BO57" s="22">
        <f>'Data - H'!BK$2</f>
        <v>0.97850000000000004</v>
      </c>
      <c r="BP57" s="22">
        <f>'Data - H'!BL$2</f>
        <v>0.97860000000000003</v>
      </c>
      <c r="BQ57" s="22">
        <f>'Data - H'!BM$2</f>
        <v>0.97860000000000003</v>
      </c>
      <c r="BR57" s="22">
        <f>'Data - H'!BN$2</f>
        <v>0.97870000000000001</v>
      </c>
      <c r="BS57" s="22">
        <f>'Data - H'!BO$2</f>
        <v>0.97870000000000001</v>
      </c>
      <c r="BT57" s="22">
        <f>'Data - H'!BP$2</f>
        <v>0.9788</v>
      </c>
      <c r="BU57" s="22">
        <f>'Data - H'!BQ$2</f>
        <v>0.97889999999999999</v>
      </c>
      <c r="BV57" s="22">
        <f>'Data - H'!BR$2</f>
        <v>0.97899999999999998</v>
      </c>
      <c r="BW57" s="22">
        <f>'Data - H'!BS$2</f>
        <v>0.97899999999999998</v>
      </c>
      <c r="BX57" s="22">
        <f>'Data - H'!BT$2</f>
        <v>0.97909999999999997</v>
      </c>
      <c r="BY57" s="22">
        <f>'Data - H'!BU$2</f>
        <v>0.97919999999999996</v>
      </c>
      <c r="BZ57" s="22">
        <f>'Data - H'!BV$2</f>
        <v>0.97929999999999995</v>
      </c>
      <c r="CA57" s="22">
        <f>'Data - H'!BW$2</f>
        <v>0.97940000000000005</v>
      </c>
      <c r="CB57" s="22">
        <f>'Data - H'!BX$2</f>
        <v>0.97940000000000005</v>
      </c>
      <c r="CC57" s="22">
        <f>'Data - H'!BY$2</f>
        <v>0.97950000000000004</v>
      </c>
      <c r="CD57" s="22">
        <f>'Data - H'!BZ$2</f>
        <v>0.97950000000000004</v>
      </c>
      <c r="CE57" s="22">
        <f>'Data - H'!CA$2</f>
        <v>0.97960000000000003</v>
      </c>
      <c r="CF57" s="22">
        <f>'Data - H'!CB$2</f>
        <v>0.97960000000000003</v>
      </c>
      <c r="CG57" s="22">
        <f>'Data - H'!CC$2</f>
        <v>0.97960000000000003</v>
      </c>
      <c r="CH57" s="22">
        <f>'Data - H'!CD$2</f>
        <v>0.97970000000000002</v>
      </c>
      <c r="CI57" s="22">
        <f>'Data - H'!CE$2</f>
        <v>0.97970000000000002</v>
      </c>
      <c r="CJ57" s="22">
        <f>'Data - H'!CF$2</f>
        <v>0.9798</v>
      </c>
      <c r="CK57" s="22">
        <f>'Data - H'!CG$2</f>
        <v>0.97989999999999999</v>
      </c>
      <c r="CL57" s="22">
        <f>'Data - H'!CH$2</f>
        <v>0.97989999999999999</v>
      </c>
      <c r="CM57" s="22">
        <f>'Data - H'!CI$2</f>
        <v>0.98</v>
      </c>
      <c r="CN57" s="22">
        <f>'Data - H'!CJ$2</f>
        <v>0.98009999999999997</v>
      </c>
      <c r="CO57" s="22">
        <f>'Data - H'!CK$2</f>
        <v>0.98019999999999996</v>
      </c>
      <c r="CP57" s="22">
        <f>'Data - H'!CL$2</f>
        <v>0.98029999999999995</v>
      </c>
      <c r="CQ57" s="22">
        <f>'Data - H'!CM$2</f>
        <v>0.98040000000000005</v>
      </c>
      <c r="CR57" s="22">
        <f>'Data - H'!CN$2</f>
        <v>0.98050000000000004</v>
      </c>
      <c r="CS57" s="22">
        <f>'Data - H'!CO$2</f>
        <v>0.98050000000000004</v>
      </c>
      <c r="CT57" s="22">
        <f>'Data - H'!CP$2</f>
        <v>0.98060000000000003</v>
      </c>
      <c r="CU57" s="22">
        <f>'Data - H'!CQ$2</f>
        <v>0.98060000000000003</v>
      </c>
      <c r="CV57" s="22">
        <f>'Data - H'!CR$2</f>
        <v>0.98070000000000002</v>
      </c>
      <c r="CW57" s="22">
        <f>'Data - H'!CS$2</f>
        <v>0.98080000000000001</v>
      </c>
      <c r="CX57" s="22">
        <f>'Data - H'!CT$2</f>
        <v>0.98080000000000001</v>
      </c>
      <c r="CY57" s="22">
        <f>'Data - H'!CU$2</f>
        <v>0.98080000000000001</v>
      </c>
      <c r="CZ57" s="22">
        <f>'Data - H'!CV$2</f>
        <v>0.98089999999999999</v>
      </c>
      <c r="DA57" s="22">
        <f>'Data - H'!CW$2</f>
        <v>0.98089999999999999</v>
      </c>
      <c r="DB57" s="22">
        <f>'Data - H'!CX$2</f>
        <v>0.98089999999999999</v>
      </c>
      <c r="DC57" s="22">
        <f>'Data - H'!CY$2</f>
        <v>0.98099999999999998</v>
      </c>
      <c r="DD57" s="22">
        <f>'Data - H'!CZ$2</f>
        <v>0.98099999999999998</v>
      </c>
      <c r="DE57" s="22">
        <f>'Data - H'!DA$2</f>
        <v>0.98109999999999997</v>
      </c>
      <c r="DF57" s="22">
        <f>'Data - H'!DB$2</f>
        <v>0.98119999999999996</v>
      </c>
      <c r="DG57" s="22">
        <f>'Data - H'!DC$2</f>
        <v>0.98119999999999996</v>
      </c>
      <c r="DH57" s="22">
        <f>'Data - H'!DD$2</f>
        <v>0.98129999999999995</v>
      </c>
      <c r="DI57" s="22">
        <f>'Data - H'!DE$2</f>
        <v>0.98129999999999995</v>
      </c>
      <c r="DJ57" s="22">
        <f>'Data - H'!DF$2</f>
        <v>0.98140000000000005</v>
      </c>
      <c r="DK57" s="22">
        <f>'Data - H'!DG$2</f>
        <v>0.98140000000000005</v>
      </c>
      <c r="DL57" s="22">
        <f>'Data - H'!DH$2</f>
        <v>0.98150000000000004</v>
      </c>
      <c r="DM57" s="22">
        <f>'Data - H'!DI$2</f>
        <v>0.98150000000000004</v>
      </c>
      <c r="DN57" s="22">
        <f>'Data - H'!DJ$2</f>
        <v>0.98160000000000003</v>
      </c>
      <c r="DO57" s="22">
        <f>'Data - H'!DK$2</f>
        <v>0.98160000000000003</v>
      </c>
      <c r="DP57" s="22">
        <f>'Data - H'!DL$2</f>
        <v>0.98170000000000002</v>
      </c>
      <c r="DQ57" s="22">
        <f>'Data - H'!DM$2</f>
        <v>0.98170000000000002</v>
      </c>
      <c r="DR57" s="22">
        <f>'Data - H'!DN$2</f>
        <v>0.98180000000000001</v>
      </c>
      <c r="DS57" s="22">
        <f>'Data - H'!DO$2</f>
        <v>0.98180000000000001</v>
      </c>
      <c r="DT57" s="22">
        <f>'Data - H'!DP$2</f>
        <v>0.9819</v>
      </c>
      <c r="DU57" s="22">
        <f>'Data - H'!DQ$2</f>
        <v>0.98199999999999998</v>
      </c>
      <c r="DV57" s="22">
        <f>'Data - H'!DR$2</f>
        <v>0.98199999999999998</v>
      </c>
      <c r="DW57" s="22">
        <f>'Data - H'!DS$2</f>
        <v>0.98209999999999997</v>
      </c>
      <c r="DX57" s="22">
        <f>'Data - H'!DT$2</f>
        <v>0.98209999999999997</v>
      </c>
      <c r="DY57" s="22">
        <f>'Data - H'!DU$2</f>
        <v>0.98209999999999997</v>
      </c>
      <c r="DZ57" s="22">
        <f>'Data - H'!DV$2</f>
        <v>0.98209999999999997</v>
      </c>
      <c r="EA57" s="22">
        <f>'Data - H'!DW$2</f>
        <v>0.98209999999999997</v>
      </c>
      <c r="EB57" s="22">
        <f>'Data - H'!DX$2</f>
        <v>0.98209999999999997</v>
      </c>
      <c r="EC57" s="22">
        <f>'Data - H'!DY$2</f>
        <v>0.98219999999999996</v>
      </c>
      <c r="ED57" s="22">
        <f>'Data - H'!DZ$2</f>
        <v>0.98219999999999996</v>
      </c>
      <c r="EE57" s="22">
        <f>'Data - H'!EA$2</f>
        <v>0.98219999999999996</v>
      </c>
      <c r="EF57" s="22">
        <f>'Data - H'!EB$2</f>
        <v>0.98219999999999996</v>
      </c>
      <c r="EG57" s="22">
        <f>'Data - H'!EC$2</f>
        <v>0.98219999999999996</v>
      </c>
      <c r="EH57" s="22">
        <f>'Data - H'!ED$2</f>
        <v>0.98229999999999995</v>
      </c>
      <c r="EI57" s="22">
        <f>'Data - H'!EE$2</f>
        <v>0.98229999999999995</v>
      </c>
      <c r="EJ57" s="22">
        <f>'Data - H'!EF$2</f>
        <v>0.98240000000000005</v>
      </c>
      <c r="EK57" s="22">
        <f>'Data - H'!EG$2</f>
        <v>0.98240000000000005</v>
      </c>
      <c r="EL57" s="22">
        <f>'Data - H'!EH$2</f>
        <v>0.98250000000000004</v>
      </c>
      <c r="EM57" s="22">
        <f>'Data - H'!EI$2</f>
        <v>0.98250000000000004</v>
      </c>
      <c r="EN57" s="22">
        <f>'Data - H'!EJ$2</f>
        <v>0.98250000000000004</v>
      </c>
      <c r="EO57" s="22">
        <f>'Data - H'!EK$2</f>
        <v>0.98260000000000003</v>
      </c>
      <c r="EP57" s="22">
        <f>'Data - H'!EL$2</f>
        <v>0.98260000000000003</v>
      </c>
      <c r="EQ57" s="22">
        <f>'Data - H'!EM$2</f>
        <v>0.98260000000000003</v>
      </c>
      <c r="ER57" s="22">
        <f>'Data - H'!EN$2</f>
        <v>0.98260000000000003</v>
      </c>
      <c r="ES57" s="22">
        <f>'Data - H'!EO$2</f>
        <v>0.98260000000000003</v>
      </c>
      <c r="ET57" s="22">
        <f>'Data - H'!EP$2</f>
        <v>0.98260000000000003</v>
      </c>
      <c r="EU57" s="22">
        <f>'Data - H'!EQ$2</f>
        <v>0.98270000000000002</v>
      </c>
      <c r="EV57" s="22">
        <f>'Data - H'!ER$2</f>
        <v>0.98270000000000002</v>
      </c>
      <c r="EW57" s="22">
        <f>'Data - H'!ES$2</f>
        <v>0.98280000000000001</v>
      </c>
      <c r="EX57" s="22">
        <f>'Data - H'!ET$2</f>
        <v>0.98280000000000001</v>
      </c>
      <c r="EY57" s="22">
        <f>'Data - H'!EU$2</f>
        <v>0.9829</v>
      </c>
      <c r="EZ57" s="22">
        <f>'Data - H'!EV$2</f>
        <v>0.9829</v>
      </c>
      <c r="FA57" s="22">
        <f>'Data - H'!EW$2</f>
        <v>0.9829</v>
      </c>
      <c r="FB57" s="22">
        <f>'Data - H'!EX$2</f>
        <v>0.98299999999999998</v>
      </c>
      <c r="FC57" s="22">
        <f>'Data - H'!EY$2</f>
        <v>0.98299999999999998</v>
      </c>
      <c r="FD57" s="22">
        <f>'Data - H'!EZ$2</f>
        <v>0.98299999999999998</v>
      </c>
      <c r="FE57" s="22">
        <f>'Data - H'!FA$2</f>
        <v>0.98309999999999997</v>
      </c>
      <c r="FF57" s="22">
        <f>'Data - H'!FB$2</f>
        <v>0.98309999999999997</v>
      </c>
      <c r="FG57" s="22">
        <f>'Data - H'!FC$2</f>
        <v>0.98319999999999996</v>
      </c>
      <c r="FH57" s="22">
        <f>'Data - H'!FD$2</f>
        <v>0.98319999999999996</v>
      </c>
      <c r="FI57" s="22">
        <f>'Data - H'!FE$2</f>
        <v>0.98329999999999995</v>
      </c>
      <c r="FJ57" s="22">
        <f>'Data - H'!FF$2</f>
        <v>0.98329999999999995</v>
      </c>
    </row>
    <row r="58" spans="1:166">
      <c r="A58" s="37"/>
      <c r="B58" s="6"/>
      <c r="C58" s="6" t="s">
        <v>69</v>
      </c>
      <c r="D58" s="6" t="s">
        <v>35</v>
      </c>
      <c r="E58" s="6" t="s">
        <v>8</v>
      </c>
      <c r="F58" s="22">
        <f>'Data - H'!B$2</f>
        <v>0.96440000000000003</v>
      </c>
      <c r="G58" s="22">
        <f>'Data - H'!C$2</f>
        <v>0.96509999999999996</v>
      </c>
      <c r="H58" s="22">
        <f>'Data - H'!D$2</f>
        <v>0.96579999999999999</v>
      </c>
      <c r="I58" s="22">
        <f>'Data - H'!E$2</f>
        <v>0.96660000000000001</v>
      </c>
      <c r="J58" s="22">
        <f>'Data - H'!F$2</f>
        <v>0.96719999999999995</v>
      </c>
      <c r="K58" s="22">
        <f>'Data - H'!G$2</f>
        <v>0.96779999999999999</v>
      </c>
      <c r="L58" s="22">
        <f>'Data - H'!H$2</f>
        <v>0.96850000000000003</v>
      </c>
      <c r="M58" s="22">
        <f>'Data - H'!I$2</f>
        <v>0.96909999999999996</v>
      </c>
      <c r="N58" s="22">
        <f>'Data - H'!J$2</f>
        <v>0.9698</v>
      </c>
      <c r="O58" s="22">
        <f>'Data - H'!K$2</f>
        <v>0.97050000000000003</v>
      </c>
      <c r="P58" s="22">
        <f>'Data - H'!L$2</f>
        <v>0.97099999999999997</v>
      </c>
      <c r="Q58" s="22">
        <f>'Data - H'!M$2</f>
        <v>0.97160000000000002</v>
      </c>
      <c r="R58" s="22">
        <f>'Data - H'!N$2</f>
        <v>0.97230000000000005</v>
      </c>
      <c r="S58" s="22">
        <f>'Data - H'!O$2</f>
        <v>0.97299999999999998</v>
      </c>
      <c r="T58" s="22">
        <f>'Data - H'!P$2</f>
        <v>0.97360000000000002</v>
      </c>
      <c r="U58" s="22">
        <f>'Data - H'!Q$2</f>
        <v>0.97419999999999995</v>
      </c>
      <c r="V58" s="22">
        <f>'Data - H'!R$2</f>
        <v>0.9748</v>
      </c>
      <c r="W58" s="22">
        <f>'Data - H'!S$2</f>
        <v>0.97550000000000003</v>
      </c>
      <c r="X58" s="22">
        <f>'Data - H'!T$2</f>
        <v>0.97609999999999997</v>
      </c>
      <c r="Y58" s="22">
        <f>'Data - H'!U$2</f>
        <v>0.97650000000000003</v>
      </c>
      <c r="Z58" s="22">
        <f>'Data - H'!V$2</f>
        <v>0.9768</v>
      </c>
      <c r="AA58" s="22">
        <f>'Data - H'!W$2</f>
        <v>0.9768</v>
      </c>
      <c r="AB58" s="22">
        <f>'Data - H'!X$2</f>
        <v>0.9768</v>
      </c>
      <c r="AC58" s="22">
        <f>'Data - H'!Y$2</f>
        <v>0.97689999999999999</v>
      </c>
      <c r="AD58" s="22">
        <f>'Data - H'!Z$2</f>
        <v>0.97689999999999999</v>
      </c>
      <c r="AE58" s="22">
        <f>'Data - H'!AA$2</f>
        <v>0.97689999999999999</v>
      </c>
      <c r="AF58" s="22">
        <f>'Data - H'!AB$2</f>
        <v>0.97699999999999998</v>
      </c>
      <c r="AG58" s="22">
        <f>'Data - H'!AC$2</f>
        <v>0.97699999999999998</v>
      </c>
      <c r="AH58" s="22">
        <f>'Data - H'!AD$2</f>
        <v>0.97699999999999998</v>
      </c>
      <c r="AI58" s="22">
        <f>'Data - H'!AE$2</f>
        <v>0.97699999999999998</v>
      </c>
      <c r="AJ58" s="22">
        <f>'Data - H'!AF$2</f>
        <v>0.97699999999999998</v>
      </c>
      <c r="AK58" s="22">
        <f>'Data - H'!AG$2</f>
        <v>0.97699999999999998</v>
      </c>
      <c r="AL58" s="22">
        <f>'Data - H'!AH$2</f>
        <v>0.97709999999999997</v>
      </c>
      <c r="AM58" s="22">
        <f>'Data - H'!AI$2</f>
        <v>0.97709999999999997</v>
      </c>
      <c r="AN58" s="22">
        <f>'Data - H'!AJ$2</f>
        <v>0.97709999999999997</v>
      </c>
      <c r="AO58" s="22">
        <f>'Data - H'!AK$2</f>
        <v>0.97709999999999997</v>
      </c>
      <c r="AP58" s="22">
        <f>'Data - H'!AL$2</f>
        <v>0.97719999999999996</v>
      </c>
      <c r="AQ58" s="22">
        <f>'Data - H'!AM$2</f>
        <v>0.97719999999999996</v>
      </c>
      <c r="AR58" s="22">
        <f>'Data - H'!AN$2</f>
        <v>0.97729999999999995</v>
      </c>
      <c r="AS58" s="22">
        <f>'Data - H'!AO$2</f>
        <v>0.97729999999999995</v>
      </c>
      <c r="AT58" s="22">
        <f>'Data - H'!AP$2</f>
        <v>0.97740000000000005</v>
      </c>
      <c r="AU58" s="22">
        <f>'Data - H'!AQ$2</f>
        <v>0.97750000000000004</v>
      </c>
      <c r="AV58" s="22">
        <f>'Data - H'!AR$2</f>
        <v>0.97750000000000004</v>
      </c>
      <c r="AW58" s="22">
        <f>'Data - H'!AS$2</f>
        <v>0.97750000000000004</v>
      </c>
      <c r="AX58" s="22">
        <f>'Data - H'!AT$2</f>
        <v>0.97760000000000002</v>
      </c>
      <c r="AY58" s="22">
        <f>'Data - H'!AU$2</f>
        <v>0.97760000000000002</v>
      </c>
      <c r="AZ58" s="22">
        <f>'Data - H'!AV$2</f>
        <v>0.97770000000000001</v>
      </c>
      <c r="BA58" s="22">
        <f>'Data - H'!AW$2</f>
        <v>0.97770000000000001</v>
      </c>
      <c r="BB58" s="22">
        <f>'Data - H'!AX$2</f>
        <v>0.9778</v>
      </c>
      <c r="BC58" s="22">
        <f>'Data - H'!AY$2</f>
        <v>0.9778</v>
      </c>
      <c r="BD58" s="22">
        <f>'Data - H'!AZ$2</f>
        <v>0.97789999999999999</v>
      </c>
      <c r="BE58" s="22">
        <f>'Data - H'!BA$2</f>
        <v>0.97789999999999999</v>
      </c>
      <c r="BF58" s="22">
        <f>'Data - H'!BB$2</f>
        <v>0.97789999999999999</v>
      </c>
      <c r="BG58" s="22">
        <f>'Data - H'!BC$2</f>
        <v>0.97799999999999998</v>
      </c>
      <c r="BH58" s="22">
        <f>'Data - H'!BD$2</f>
        <v>0.97809999999999997</v>
      </c>
      <c r="BI58" s="22">
        <f>'Data - H'!BE$2</f>
        <v>0.97819999999999996</v>
      </c>
      <c r="BJ58" s="22">
        <f>'Data - H'!BF$2</f>
        <v>0.97829999999999995</v>
      </c>
      <c r="BK58" s="22">
        <f>'Data - H'!BG$2</f>
        <v>0.97829999999999995</v>
      </c>
      <c r="BL58" s="22">
        <f>'Data - H'!BH$2</f>
        <v>0.97840000000000005</v>
      </c>
      <c r="BM58" s="22">
        <f>'Data - H'!BI$2</f>
        <v>0.97840000000000005</v>
      </c>
      <c r="BN58" s="22">
        <f>'Data - H'!BJ$2</f>
        <v>0.97850000000000004</v>
      </c>
      <c r="BO58" s="22">
        <f>'Data - H'!BK$2</f>
        <v>0.97850000000000004</v>
      </c>
      <c r="BP58" s="22">
        <f>'Data - H'!BL$2</f>
        <v>0.97860000000000003</v>
      </c>
      <c r="BQ58" s="22">
        <f>'Data - H'!BM$2</f>
        <v>0.97860000000000003</v>
      </c>
      <c r="BR58" s="22">
        <f>'Data - H'!BN$2</f>
        <v>0.97870000000000001</v>
      </c>
      <c r="BS58" s="22">
        <f>'Data - H'!BO$2</f>
        <v>0.97870000000000001</v>
      </c>
      <c r="BT58" s="22">
        <f>'Data - H'!BP$2</f>
        <v>0.9788</v>
      </c>
      <c r="BU58" s="22">
        <f>'Data - H'!BQ$2</f>
        <v>0.97889999999999999</v>
      </c>
      <c r="BV58" s="22">
        <f>'Data - H'!BR$2</f>
        <v>0.97899999999999998</v>
      </c>
      <c r="BW58" s="22">
        <f>'Data - H'!BS$2</f>
        <v>0.97899999999999998</v>
      </c>
      <c r="BX58" s="22">
        <f>'Data - H'!BT$2</f>
        <v>0.97909999999999997</v>
      </c>
      <c r="BY58" s="22">
        <f>'Data - H'!BU$2</f>
        <v>0.97919999999999996</v>
      </c>
      <c r="BZ58" s="22">
        <f>'Data - H'!BV$2</f>
        <v>0.97929999999999995</v>
      </c>
      <c r="CA58" s="22">
        <f>'Data - H'!BW$2</f>
        <v>0.97940000000000005</v>
      </c>
      <c r="CB58" s="22">
        <f>'Data - H'!BX$2</f>
        <v>0.97940000000000005</v>
      </c>
      <c r="CC58" s="22">
        <f>'Data - H'!BY$2</f>
        <v>0.97950000000000004</v>
      </c>
      <c r="CD58" s="22">
        <f>'Data - H'!BZ$2</f>
        <v>0.97950000000000004</v>
      </c>
      <c r="CE58" s="22">
        <f>'Data - H'!CA$2</f>
        <v>0.97960000000000003</v>
      </c>
      <c r="CF58" s="22">
        <f>'Data - H'!CB$2</f>
        <v>0.97960000000000003</v>
      </c>
      <c r="CG58" s="22">
        <f>'Data - H'!CC$2</f>
        <v>0.97960000000000003</v>
      </c>
      <c r="CH58" s="22">
        <f>'Data - H'!CD$2</f>
        <v>0.97970000000000002</v>
      </c>
      <c r="CI58" s="22">
        <f>'Data - H'!CE$2</f>
        <v>0.97970000000000002</v>
      </c>
      <c r="CJ58" s="22">
        <f>'Data - H'!CF$2</f>
        <v>0.9798</v>
      </c>
      <c r="CK58" s="22">
        <f>'Data - H'!CG$2</f>
        <v>0.97989999999999999</v>
      </c>
      <c r="CL58" s="22">
        <f>'Data - H'!CH$2</f>
        <v>0.97989999999999999</v>
      </c>
      <c r="CM58" s="22">
        <f>'Data - H'!CI$2</f>
        <v>0.98</v>
      </c>
      <c r="CN58" s="22">
        <f>'Data - H'!CJ$2</f>
        <v>0.98009999999999997</v>
      </c>
      <c r="CO58" s="22">
        <f>'Data - H'!CK$2</f>
        <v>0.98019999999999996</v>
      </c>
      <c r="CP58" s="22">
        <f>'Data - H'!CL$2</f>
        <v>0.98029999999999995</v>
      </c>
      <c r="CQ58" s="22">
        <f>'Data - H'!CM$2</f>
        <v>0.98040000000000005</v>
      </c>
      <c r="CR58" s="22">
        <f>'Data - H'!CN$2</f>
        <v>0.98050000000000004</v>
      </c>
      <c r="CS58" s="22">
        <f>'Data - H'!CO$2</f>
        <v>0.98050000000000004</v>
      </c>
      <c r="CT58" s="22">
        <f>'Data - H'!CP$2</f>
        <v>0.98060000000000003</v>
      </c>
      <c r="CU58" s="22">
        <f>'Data - H'!CQ$2</f>
        <v>0.98060000000000003</v>
      </c>
      <c r="CV58" s="22">
        <f>'Data - H'!CR$2</f>
        <v>0.98070000000000002</v>
      </c>
      <c r="CW58" s="22">
        <f>'Data - H'!CS$2</f>
        <v>0.98080000000000001</v>
      </c>
      <c r="CX58" s="22">
        <f>'Data - H'!CT$2</f>
        <v>0.98080000000000001</v>
      </c>
      <c r="CY58" s="22">
        <f>'Data - H'!CU$2</f>
        <v>0.98080000000000001</v>
      </c>
      <c r="CZ58" s="22">
        <f>'Data - H'!CV$2</f>
        <v>0.98089999999999999</v>
      </c>
      <c r="DA58" s="22">
        <f>'Data - H'!CW$2</f>
        <v>0.98089999999999999</v>
      </c>
      <c r="DB58" s="22">
        <f>'Data - H'!CX$2</f>
        <v>0.98089999999999999</v>
      </c>
      <c r="DC58" s="22">
        <f>'Data - H'!CY$2</f>
        <v>0.98099999999999998</v>
      </c>
      <c r="DD58" s="22">
        <f>'Data - H'!CZ$2</f>
        <v>0.98099999999999998</v>
      </c>
      <c r="DE58" s="22">
        <f>'Data - H'!DA$2</f>
        <v>0.98109999999999997</v>
      </c>
      <c r="DF58" s="22">
        <f>'Data - H'!DB$2</f>
        <v>0.98119999999999996</v>
      </c>
      <c r="DG58" s="22">
        <f>'Data - H'!DC$2</f>
        <v>0.98119999999999996</v>
      </c>
      <c r="DH58" s="22">
        <f>'Data - H'!DD$2</f>
        <v>0.98129999999999995</v>
      </c>
      <c r="DI58" s="22">
        <f>'Data - H'!DE$2</f>
        <v>0.98129999999999995</v>
      </c>
      <c r="DJ58" s="22">
        <f>'Data - H'!DF$2</f>
        <v>0.98140000000000005</v>
      </c>
      <c r="DK58" s="22">
        <f>'Data - H'!DG$2</f>
        <v>0.98140000000000005</v>
      </c>
      <c r="DL58" s="22">
        <f>'Data - H'!DH$2</f>
        <v>0.98150000000000004</v>
      </c>
      <c r="DM58" s="22">
        <f>'Data - H'!DI$2</f>
        <v>0.98150000000000004</v>
      </c>
      <c r="DN58" s="22">
        <f>'Data - H'!DJ$2</f>
        <v>0.98160000000000003</v>
      </c>
      <c r="DO58" s="22">
        <f>'Data - H'!DK$2</f>
        <v>0.98160000000000003</v>
      </c>
      <c r="DP58" s="22">
        <f>'Data - H'!DL$2</f>
        <v>0.98170000000000002</v>
      </c>
      <c r="DQ58" s="22">
        <f>'Data - H'!DM$2</f>
        <v>0.98170000000000002</v>
      </c>
      <c r="DR58" s="22">
        <f>'Data - H'!DN$2</f>
        <v>0.98180000000000001</v>
      </c>
      <c r="DS58" s="22">
        <f>'Data - H'!DO$2</f>
        <v>0.98180000000000001</v>
      </c>
      <c r="DT58" s="22">
        <f>'Data - H'!DP$2</f>
        <v>0.9819</v>
      </c>
      <c r="DU58" s="22">
        <f>'Data - H'!DQ$2</f>
        <v>0.98199999999999998</v>
      </c>
      <c r="DV58" s="22">
        <f>'Data - H'!DR$2</f>
        <v>0.98199999999999998</v>
      </c>
      <c r="DW58" s="22">
        <f>'Data - H'!DS$2</f>
        <v>0.98209999999999997</v>
      </c>
      <c r="DX58" s="22">
        <f>'Data - H'!DT$2</f>
        <v>0.98209999999999997</v>
      </c>
      <c r="DY58" s="22">
        <f>'Data - H'!DU$2</f>
        <v>0.98209999999999997</v>
      </c>
      <c r="DZ58" s="22">
        <f>'Data - H'!DV$2</f>
        <v>0.98209999999999997</v>
      </c>
      <c r="EA58" s="22">
        <f>'Data - H'!DW$2</f>
        <v>0.98209999999999997</v>
      </c>
      <c r="EB58" s="22">
        <f>'Data - H'!DX$2</f>
        <v>0.98209999999999997</v>
      </c>
      <c r="EC58" s="22">
        <f>'Data - H'!DY$2</f>
        <v>0.98219999999999996</v>
      </c>
      <c r="ED58" s="22">
        <f>'Data - H'!DZ$2</f>
        <v>0.98219999999999996</v>
      </c>
      <c r="EE58" s="22">
        <f>'Data - H'!EA$2</f>
        <v>0.98219999999999996</v>
      </c>
      <c r="EF58" s="22">
        <f>'Data - H'!EB$2</f>
        <v>0.98219999999999996</v>
      </c>
      <c r="EG58" s="22">
        <f>'Data - H'!EC$2</f>
        <v>0.98219999999999996</v>
      </c>
      <c r="EH58" s="22">
        <f>'Data - H'!ED$2</f>
        <v>0.98229999999999995</v>
      </c>
      <c r="EI58" s="22">
        <f>'Data - H'!EE$2</f>
        <v>0.98229999999999995</v>
      </c>
      <c r="EJ58" s="22">
        <f>'Data - H'!EF$2</f>
        <v>0.98240000000000005</v>
      </c>
      <c r="EK58" s="22">
        <f>'Data - H'!EG$2</f>
        <v>0.98240000000000005</v>
      </c>
      <c r="EL58" s="22">
        <f>'Data - H'!EH$2</f>
        <v>0.98250000000000004</v>
      </c>
      <c r="EM58" s="22">
        <f>'Data - H'!EI$2</f>
        <v>0.98250000000000004</v>
      </c>
      <c r="EN58" s="22">
        <f>'Data - H'!EJ$2</f>
        <v>0.98250000000000004</v>
      </c>
      <c r="EO58" s="22">
        <f>'Data - H'!EK$2</f>
        <v>0.98260000000000003</v>
      </c>
      <c r="EP58" s="22">
        <f>'Data - H'!EL$2</f>
        <v>0.98260000000000003</v>
      </c>
      <c r="EQ58" s="22">
        <f>'Data - H'!EM$2</f>
        <v>0.98260000000000003</v>
      </c>
      <c r="ER58" s="22">
        <f>'Data - H'!EN$2</f>
        <v>0.98260000000000003</v>
      </c>
      <c r="ES58" s="22">
        <f>'Data - H'!EO$2</f>
        <v>0.98260000000000003</v>
      </c>
      <c r="ET58" s="22">
        <f>'Data - H'!EP$2</f>
        <v>0.98260000000000003</v>
      </c>
      <c r="EU58" s="22">
        <f>'Data - H'!EQ$2</f>
        <v>0.98270000000000002</v>
      </c>
      <c r="EV58" s="22">
        <f>'Data - H'!ER$2</f>
        <v>0.98270000000000002</v>
      </c>
      <c r="EW58" s="22">
        <f>'Data - H'!ES$2</f>
        <v>0.98280000000000001</v>
      </c>
      <c r="EX58" s="22">
        <f>'Data - H'!ET$2</f>
        <v>0.98280000000000001</v>
      </c>
      <c r="EY58" s="22">
        <f>'Data - H'!EU$2</f>
        <v>0.9829</v>
      </c>
      <c r="EZ58" s="22">
        <f>'Data - H'!EV$2</f>
        <v>0.9829</v>
      </c>
      <c r="FA58" s="22">
        <f>'Data - H'!EW$2</f>
        <v>0.9829</v>
      </c>
      <c r="FB58" s="22">
        <f>'Data - H'!EX$2</f>
        <v>0.98299999999999998</v>
      </c>
      <c r="FC58" s="22">
        <f>'Data - H'!EY$2</f>
        <v>0.98299999999999998</v>
      </c>
      <c r="FD58" s="22">
        <f>'Data - H'!EZ$2</f>
        <v>0.98299999999999998</v>
      </c>
      <c r="FE58" s="22">
        <f>'Data - H'!FA$2</f>
        <v>0.98309999999999997</v>
      </c>
      <c r="FF58" s="22">
        <f>'Data - H'!FB$2</f>
        <v>0.98309999999999997</v>
      </c>
      <c r="FG58" s="22">
        <f>'Data - H'!FC$2</f>
        <v>0.98319999999999996</v>
      </c>
      <c r="FH58" s="22">
        <f>'Data - H'!FD$2</f>
        <v>0.98319999999999996</v>
      </c>
      <c r="FI58" s="22">
        <f>'Data - H'!FE$2</f>
        <v>0.98329999999999995</v>
      </c>
      <c r="FJ58" s="22">
        <f>'Data - H'!FF$2</f>
        <v>0.98329999999999995</v>
      </c>
    </row>
    <row r="59" spans="1:166">
      <c r="A59" s="37"/>
      <c r="B59" s="6"/>
      <c r="C59" s="6" t="s">
        <v>70</v>
      </c>
      <c r="D59" s="6" t="s">
        <v>35</v>
      </c>
      <c r="E59" s="6" t="s">
        <v>8</v>
      </c>
      <c r="F59" s="22">
        <f>'Data - H'!B$2</f>
        <v>0.96440000000000003</v>
      </c>
      <c r="G59" s="22">
        <f>'Data - H'!C$2</f>
        <v>0.96509999999999996</v>
      </c>
      <c r="H59" s="22">
        <f>'Data - H'!D$2</f>
        <v>0.96579999999999999</v>
      </c>
      <c r="I59" s="22">
        <f>'Data - H'!E$2</f>
        <v>0.96660000000000001</v>
      </c>
      <c r="J59" s="22">
        <f>'Data - H'!F$2</f>
        <v>0.96719999999999995</v>
      </c>
      <c r="K59" s="22">
        <f>'Data - H'!G$2</f>
        <v>0.96779999999999999</v>
      </c>
      <c r="L59" s="22">
        <f>'Data - H'!H$2</f>
        <v>0.96850000000000003</v>
      </c>
      <c r="M59" s="22">
        <f>'Data - H'!I$2</f>
        <v>0.96909999999999996</v>
      </c>
      <c r="N59" s="22">
        <f>'Data - H'!J$2</f>
        <v>0.9698</v>
      </c>
      <c r="O59" s="22">
        <f>'Data - H'!K$2</f>
        <v>0.97050000000000003</v>
      </c>
      <c r="P59" s="22">
        <f>'Data - H'!L$2</f>
        <v>0.97099999999999997</v>
      </c>
      <c r="Q59" s="22">
        <f>'Data - H'!M$2</f>
        <v>0.97160000000000002</v>
      </c>
      <c r="R59" s="22">
        <f>'Data - H'!N$2</f>
        <v>0.97230000000000005</v>
      </c>
      <c r="S59" s="22">
        <f>'Data - H'!O$2</f>
        <v>0.97299999999999998</v>
      </c>
      <c r="T59" s="22">
        <f>'Data - H'!P$2</f>
        <v>0.97360000000000002</v>
      </c>
      <c r="U59" s="22">
        <f>'Data - H'!Q$2</f>
        <v>0.97419999999999995</v>
      </c>
      <c r="V59" s="22">
        <f>'Data - H'!R$2</f>
        <v>0.9748</v>
      </c>
      <c r="W59" s="22">
        <f>'Data - H'!S$2</f>
        <v>0.97550000000000003</v>
      </c>
      <c r="X59" s="22">
        <f>'Data - H'!T$2</f>
        <v>0.97609999999999997</v>
      </c>
      <c r="Y59" s="22">
        <f>'Data - H'!U$2</f>
        <v>0.97650000000000003</v>
      </c>
      <c r="Z59" s="22">
        <f>'Data - H'!V$2</f>
        <v>0.9768</v>
      </c>
      <c r="AA59" s="22">
        <f>'Data - H'!W$2</f>
        <v>0.9768</v>
      </c>
      <c r="AB59" s="22">
        <f>'Data - H'!X$2</f>
        <v>0.9768</v>
      </c>
      <c r="AC59" s="22">
        <f>'Data - H'!Y$2</f>
        <v>0.97689999999999999</v>
      </c>
      <c r="AD59" s="22">
        <f>'Data - H'!Z$2</f>
        <v>0.97689999999999999</v>
      </c>
      <c r="AE59" s="22">
        <f>'Data - H'!AA$2</f>
        <v>0.97689999999999999</v>
      </c>
      <c r="AF59" s="22">
        <f>'Data - H'!AB$2</f>
        <v>0.97699999999999998</v>
      </c>
      <c r="AG59" s="22">
        <f>'Data - H'!AC$2</f>
        <v>0.97699999999999998</v>
      </c>
      <c r="AH59" s="22">
        <f>'Data - H'!AD$2</f>
        <v>0.97699999999999998</v>
      </c>
      <c r="AI59" s="22">
        <f>'Data - H'!AE$2</f>
        <v>0.97699999999999998</v>
      </c>
      <c r="AJ59" s="22">
        <f>'Data - H'!AF$2</f>
        <v>0.97699999999999998</v>
      </c>
      <c r="AK59" s="22">
        <f>'Data - H'!AG$2</f>
        <v>0.97699999999999998</v>
      </c>
      <c r="AL59" s="22">
        <f>'Data - H'!AH$2</f>
        <v>0.97709999999999997</v>
      </c>
      <c r="AM59" s="22">
        <f>'Data - H'!AI$2</f>
        <v>0.97709999999999997</v>
      </c>
      <c r="AN59" s="22">
        <f>'Data - H'!AJ$2</f>
        <v>0.97709999999999997</v>
      </c>
      <c r="AO59" s="22">
        <f>'Data - H'!AK$2</f>
        <v>0.97709999999999997</v>
      </c>
      <c r="AP59" s="22">
        <f>'Data - H'!AL$2</f>
        <v>0.97719999999999996</v>
      </c>
      <c r="AQ59" s="22">
        <f>'Data - H'!AM$2</f>
        <v>0.97719999999999996</v>
      </c>
      <c r="AR59" s="22">
        <f>'Data - H'!AN$2</f>
        <v>0.97729999999999995</v>
      </c>
      <c r="AS59" s="22">
        <f>'Data - H'!AO$2</f>
        <v>0.97729999999999995</v>
      </c>
      <c r="AT59" s="22">
        <f>'Data - H'!AP$2</f>
        <v>0.97740000000000005</v>
      </c>
      <c r="AU59" s="22">
        <f>'Data - H'!AQ$2</f>
        <v>0.97750000000000004</v>
      </c>
      <c r="AV59" s="22">
        <f>'Data - H'!AR$2</f>
        <v>0.97750000000000004</v>
      </c>
      <c r="AW59" s="22">
        <f>'Data - H'!AS$2</f>
        <v>0.97750000000000004</v>
      </c>
      <c r="AX59" s="22">
        <f>'Data - H'!AT$2</f>
        <v>0.97760000000000002</v>
      </c>
      <c r="AY59" s="22">
        <f>'Data - H'!AU$2</f>
        <v>0.97760000000000002</v>
      </c>
      <c r="AZ59" s="22">
        <f>'Data - H'!AV$2</f>
        <v>0.97770000000000001</v>
      </c>
      <c r="BA59" s="22">
        <f>'Data - H'!AW$2</f>
        <v>0.97770000000000001</v>
      </c>
      <c r="BB59" s="22">
        <f>'Data - H'!AX$2</f>
        <v>0.9778</v>
      </c>
      <c r="BC59" s="22">
        <f>'Data - H'!AY$2</f>
        <v>0.9778</v>
      </c>
      <c r="BD59" s="22">
        <f>'Data - H'!AZ$2</f>
        <v>0.97789999999999999</v>
      </c>
      <c r="BE59" s="22">
        <f>'Data - H'!BA$2</f>
        <v>0.97789999999999999</v>
      </c>
      <c r="BF59" s="22">
        <f>'Data - H'!BB$2</f>
        <v>0.97789999999999999</v>
      </c>
      <c r="BG59" s="22">
        <f>'Data - H'!BC$2</f>
        <v>0.97799999999999998</v>
      </c>
      <c r="BH59" s="22">
        <f>'Data - H'!BD$2</f>
        <v>0.97809999999999997</v>
      </c>
      <c r="BI59" s="22">
        <f>'Data - H'!BE$2</f>
        <v>0.97819999999999996</v>
      </c>
      <c r="BJ59" s="22">
        <f>'Data - H'!BF$2</f>
        <v>0.97829999999999995</v>
      </c>
      <c r="BK59" s="22">
        <f>'Data - H'!BG$2</f>
        <v>0.97829999999999995</v>
      </c>
      <c r="BL59" s="22">
        <f>'Data - H'!BH$2</f>
        <v>0.97840000000000005</v>
      </c>
      <c r="BM59" s="22">
        <f>'Data - H'!BI$2</f>
        <v>0.97840000000000005</v>
      </c>
      <c r="BN59" s="22">
        <f>'Data - H'!BJ$2</f>
        <v>0.97850000000000004</v>
      </c>
      <c r="BO59" s="22">
        <f>'Data - H'!BK$2</f>
        <v>0.97850000000000004</v>
      </c>
      <c r="BP59" s="22">
        <f>'Data - H'!BL$2</f>
        <v>0.97860000000000003</v>
      </c>
      <c r="BQ59" s="22">
        <f>'Data - H'!BM$2</f>
        <v>0.97860000000000003</v>
      </c>
      <c r="BR59" s="22">
        <f>'Data - H'!BN$2</f>
        <v>0.97870000000000001</v>
      </c>
      <c r="BS59" s="22">
        <f>'Data - H'!BO$2</f>
        <v>0.97870000000000001</v>
      </c>
      <c r="BT59" s="22">
        <f>'Data - H'!BP$2</f>
        <v>0.9788</v>
      </c>
      <c r="BU59" s="22">
        <f>'Data - H'!BQ$2</f>
        <v>0.97889999999999999</v>
      </c>
      <c r="BV59" s="22">
        <f>'Data - H'!BR$2</f>
        <v>0.97899999999999998</v>
      </c>
      <c r="BW59" s="22">
        <f>'Data - H'!BS$2</f>
        <v>0.97899999999999998</v>
      </c>
      <c r="BX59" s="22">
        <f>'Data - H'!BT$2</f>
        <v>0.97909999999999997</v>
      </c>
      <c r="BY59" s="22">
        <f>'Data - H'!BU$2</f>
        <v>0.97919999999999996</v>
      </c>
      <c r="BZ59" s="22">
        <f>'Data - H'!BV$2</f>
        <v>0.97929999999999995</v>
      </c>
      <c r="CA59" s="22">
        <f>'Data - H'!BW$2</f>
        <v>0.97940000000000005</v>
      </c>
      <c r="CB59" s="22">
        <f>'Data - H'!BX$2</f>
        <v>0.97940000000000005</v>
      </c>
      <c r="CC59" s="22">
        <f>'Data - H'!BY$2</f>
        <v>0.97950000000000004</v>
      </c>
      <c r="CD59" s="22">
        <f>'Data - H'!BZ$2</f>
        <v>0.97950000000000004</v>
      </c>
      <c r="CE59" s="22">
        <f>'Data - H'!CA$2</f>
        <v>0.97960000000000003</v>
      </c>
      <c r="CF59" s="22">
        <f>'Data - H'!CB$2</f>
        <v>0.97960000000000003</v>
      </c>
      <c r="CG59" s="22">
        <f>'Data - H'!CC$2</f>
        <v>0.97960000000000003</v>
      </c>
      <c r="CH59" s="22">
        <f>'Data - H'!CD$2</f>
        <v>0.97970000000000002</v>
      </c>
      <c r="CI59" s="22">
        <f>'Data - H'!CE$2</f>
        <v>0.97970000000000002</v>
      </c>
      <c r="CJ59" s="22">
        <f>'Data - H'!CF$2</f>
        <v>0.9798</v>
      </c>
      <c r="CK59" s="22">
        <f>'Data - H'!CG$2</f>
        <v>0.97989999999999999</v>
      </c>
      <c r="CL59" s="22">
        <f>'Data - H'!CH$2</f>
        <v>0.97989999999999999</v>
      </c>
      <c r="CM59" s="22">
        <f>'Data - H'!CI$2</f>
        <v>0.98</v>
      </c>
      <c r="CN59" s="22">
        <f>'Data - H'!CJ$2</f>
        <v>0.98009999999999997</v>
      </c>
      <c r="CO59" s="22">
        <f>'Data - H'!CK$2</f>
        <v>0.98019999999999996</v>
      </c>
      <c r="CP59" s="22">
        <f>'Data - H'!CL$2</f>
        <v>0.98029999999999995</v>
      </c>
      <c r="CQ59" s="22">
        <f>'Data - H'!CM$2</f>
        <v>0.98040000000000005</v>
      </c>
      <c r="CR59" s="22">
        <f>'Data - H'!CN$2</f>
        <v>0.98050000000000004</v>
      </c>
      <c r="CS59" s="22">
        <f>'Data - H'!CO$2</f>
        <v>0.98050000000000004</v>
      </c>
      <c r="CT59" s="22">
        <f>'Data - H'!CP$2</f>
        <v>0.98060000000000003</v>
      </c>
      <c r="CU59" s="22">
        <f>'Data - H'!CQ$2</f>
        <v>0.98060000000000003</v>
      </c>
      <c r="CV59" s="22">
        <f>'Data - H'!CR$2</f>
        <v>0.98070000000000002</v>
      </c>
      <c r="CW59" s="22">
        <f>'Data - H'!CS$2</f>
        <v>0.98080000000000001</v>
      </c>
      <c r="CX59" s="22">
        <f>'Data - H'!CT$2</f>
        <v>0.98080000000000001</v>
      </c>
      <c r="CY59" s="22">
        <f>'Data - H'!CU$2</f>
        <v>0.98080000000000001</v>
      </c>
      <c r="CZ59" s="22">
        <f>'Data - H'!CV$2</f>
        <v>0.98089999999999999</v>
      </c>
      <c r="DA59" s="22">
        <f>'Data - H'!CW$2</f>
        <v>0.98089999999999999</v>
      </c>
      <c r="DB59" s="22">
        <f>'Data - H'!CX$2</f>
        <v>0.98089999999999999</v>
      </c>
      <c r="DC59" s="22">
        <f>'Data - H'!CY$2</f>
        <v>0.98099999999999998</v>
      </c>
      <c r="DD59" s="22">
        <f>'Data - H'!CZ$2</f>
        <v>0.98099999999999998</v>
      </c>
      <c r="DE59" s="22">
        <f>'Data - H'!DA$2</f>
        <v>0.98109999999999997</v>
      </c>
      <c r="DF59" s="22">
        <f>'Data - H'!DB$2</f>
        <v>0.98119999999999996</v>
      </c>
      <c r="DG59" s="22">
        <f>'Data - H'!DC$2</f>
        <v>0.98119999999999996</v>
      </c>
      <c r="DH59" s="22">
        <f>'Data - H'!DD$2</f>
        <v>0.98129999999999995</v>
      </c>
      <c r="DI59" s="22">
        <f>'Data - H'!DE$2</f>
        <v>0.98129999999999995</v>
      </c>
      <c r="DJ59" s="22">
        <f>'Data - H'!DF$2</f>
        <v>0.98140000000000005</v>
      </c>
      <c r="DK59" s="22">
        <f>'Data - H'!DG$2</f>
        <v>0.98140000000000005</v>
      </c>
      <c r="DL59" s="22">
        <f>'Data - H'!DH$2</f>
        <v>0.98150000000000004</v>
      </c>
      <c r="DM59" s="22">
        <f>'Data - H'!DI$2</f>
        <v>0.98150000000000004</v>
      </c>
      <c r="DN59" s="22">
        <f>'Data - H'!DJ$2</f>
        <v>0.98160000000000003</v>
      </c>
      <c r="DO59" s="22">
        <f>'Data - H'!DK$2</f>
        <v>0.98160000000000003</v>
      </c>
      <c r="DP59" s="22">
        <f>'Data - H'!DL$2</f>
        <v>0.98170000000000002</v>
      </c>
      <c r="DQ59" s="22">
        <f>'Data - H'!DM$2</f>
        <v>0.98170000000000002</v>
      </c>
      <c r="DR59" s="22">
        <f>'Data - H'!DN$2</f>
        <v>0.98180000000000001</v>
      </c>
      <c r="DS59" s="22">
        <f>'Data - H'!DO$2</f>
        <v>0.98180000000000001</v>
      </c>
      <c r="DT59" s="22">
        <f>'Data - H'!DP$2</f>
        <v>0.9819</v>
      </c>
      <c r="DU59" s="22">
        <f>'Data - H'!DQ$2</f>
        <v>0.98199999999999998</v>
      </c>
      <c r="DV59" s="22">
        <f>'Data - H'!DR$2</f>
        <v>0.98199999999999998</v>
      </c>
      <c r="DW59" s="22">
        <f>'Data - H'!DS$2</f>
        <v>0.98209999999999997</v>
      </c>
      <c r="DX59" s="22">
        <f>'Data - H'!DT$2</f>
        <v>0.98209999999999997</v>
      </c>
      <c r="DY59" s="22">
        <f>'Data - H'!DU$2</f>
        <v>0.98209999999999997</v>
      </c>
      <c r="DZ59" s="22">
        <f>'Data - H'!DV$2</f>
        <v>0.98209999999999997</v>
      </c>
      <c r="EA59" s="22">
        <f>'Data - H'!DW$2</f>
        <v>0.98209999999999997</v>
      </c>
      <c r="EB59" s="22">
        <f>'Data - H'!DX$2</f>
        <v>0.98209999999999997</v>
      </c>
      <c r="EC59" s="22">
        <f>'Data - H'!DY$2</f>
        <v>0.98219999999999996</v>
      </c>
      <c r="ED59" s="22">
        <f>'Data - H'!DZ$2</f>
        <v>0.98219999999999996</v>
      </c>
      <c r="EE59" s="22">
        <f>'Data - H'!EA$2</f>
        <v>0.98219999999999996</v>
      </c>
      <c r="EF59" s="22">
        <f>'Data - H'!EB$2</f>
        <v>0.98219999999999996</v>
      </c>
      <c r="EG59" s="22">
        <f>'Data - H'!EC$2</f>
        <v>0.98219999999999996</v>
      </c>
      <c r="EH59" s="22">
        <f>'Data - H'!ED$2</f>
        <v>0.98229999999999995</v>
      </c>
      <c r="EI59" s="22">
        <f>'Data - H'!EE$2</f>
        <v>0.98229999999999995</v>
      </c>
      <c r="EJ59" s="22">
        <f>'Data - H'!EF$2</f>
        <v>0.98240000000000005</v>
      </c>
      <c r="EK59" s="22">
        <f>'Data - H'!EG$2</f>
        <v>0.98240000000000005</v>
      </c>
      <c r="EL59" s="22">
        <f>'Data - H'!EH$2</f>
        <v>0.98250000000000004</v>
      </c>
      <c r="EM59" s="22">
        <f>'Data - H'!EI$2</f>
        <v>0.98250000000000004</v>
      </c>
      <c r="EN59" s="22">
        <f>'Data - H'!EJ$2</f>
        <v>0.98250000000000004</v>
      </c>
      <c r="EO59" s="22">
        <f>'Data - H'!EK$2</f>
        <v>0.98260000000000003</v>
      </c>
      <c r="EP59" s="22">
        <f>'Data - H'!EL$2</f>
        <v>0.98260000000000003</v>
      </c>
      <c r="EQ59" s="22">
        <f>'Data - H'!EM$2</f>
        <v>0.98260000000000003</v>
      </c>
      <c r="ER59" s="22">
        <f>'Data - H'!EN$2</f>
        <v>0.98260000000000003</v>
      </c>
      <c r="ES59" s="22">
        <f>'Data - H'!EO$2</f>
        <v>0.98260000000000003</v>
      </c>
      <c r="ET59" s="22">
        <f>'Data - H'!EP$2</f>
        <v>0.98260000000000003</v>
      </c>
      <c r="EU59" s="22">
        <f>'Data - H'!EQ$2</f>
        <v>0.98270000000000002</v>
      </c>
      <c r="EV59" s="22">
        <f>'Data - H'!ER$2</f>
        <v>0.98270000000000002</v>
      </c>
      <c r="EW59" s="22">
        <f>'Data - H'!ES$2</f>
        <v>0.98280000000000001</v>
      </c>
      <c r="EX59" s="22">
        <f>'Data - H'!ET$2</f>
        <v>0.98280000000000001</v>
      </c>
      <c r="EY59" s="22">
        <f>'Data - H'!EU$2</f>
        <v>0.9829</v>
      </c>
      <c r="EZ59" s="22">
        <f>'Data - H'!EV$2</f>
        <v>0.9829</v>
      </c>
      <c r="FA59" s="22">
        <f>'Data - H'!EW$2</f>
        <v>0.9829</v>
      </c>
      <c r="FB59" s="22">
        <f>'Data - H'!EX$2</f>
        <v>0.98299999999999998</v>
      </c>
      <c r="FC59" s="22">
        <f>'Data - H'!EY$2</f>
        <v>0.98299999999999998</v>
      </c>
      <c r="FD59" s="22">
        <f>'Data - H'!EZ$2</f>
        <v>0.98299999999999998</v>
      </c>
      <c r="FE59" s="22">
        <f>'Data - H'!FA$2</f>
        <v>0.98309999999999997</v>
      </c>
      <c r="FF59" s="22">
        <f>'Data - H'!FB$2</f>
        <v>0.98309999999999997</v>
      </c>
      <c r="FG59" s="22">
        <f>'Data - H'!FC$2</f>
        <v>0.98319999999999996</v>
      </c>
      <c r="FH59" s="22">
        <f>'Data - H'!FD$2</f>
        <v>0.98319999999999996</v>
      </c>
      <c r="FI59" s="22">
        <f>'Data - H'!FE$2</f>
        <v>0.98329999999999995</v>
      </c>
      <c r="FJ59" s="22">
        <f>'Data - H'!FF$2</f>
        <v>0.98329999999999995</v>
      </c>
    </row>
    <row r="60" spans="1:166" s="11" customFormat="1">
      <c r="A60" s="38"/>
      <c r="B60" s="10" t="s">
        <v>81</v>
      </c>
      <c r="C60" s="10"/>
      <c r="D60" s="10" t="s">
        <v>82</v>
      </c>
      <c r="E60" s="10" t="s">
        <v>83</v>
      </c>
      <c r="F60" s="24">
        <v>0.95</v>
      </c>
      <c r="G60" s="24">
        <v>0.95</v>
      </c>
      <c r="H60" s="24">
        <v>0.95</v>
      </c>
      <c r="I60" s="24">
        <v>0.95</v>
      </c>
      <c r="J60" s="24">
        <v>0.95</v>
      </c>
      <c r="K60" s="24">
        <v>0.95</v>
      </c>
      <c r="L60" s="24">
        <v>0.95</v>
      </c>
      <c r="M60" s="24">
        <v>0.95</v>
      </c>
      <c r="N60" s="24">
        <v>0.95</v>
      </c>
      <c r="O60" s="24">
        <v>0.95</v>
      </c>
      <c r="P60" s="24">
        <v>0.95</v>
      </c>
      <c r="Q60" s="24">
        <v>0.95</v>
      </c>
      <c r="R60" s="24">
        <v>0.95</v>
      </c>
      <c r="S60" s="24">
        <v>0.95</v>
      </c>
      <c r="T60" s="24">
        <v>0.95</v>
      </c>
      <c r="U60" s="24">
        <v>0.95</v>
      </c>
      <c r="V60" s="24">
        <v>0.95</v>
      </c>
      <c r="W60" s="24">
        <v>0.95</v>
      </c>
      <c r="X60" s="24">
        <v>0.95</v>
      </c>
      <c r="Y60" s="24">
        <v>0.95</v>
      </c>
      <c r="Z60" s="24">
        <v>0.95</v>
      </c>
      <c r="AA60" s="24">
        <v>0.95</v>
      </c>
      <c r="AB60" s="24">
        <v>0.95</v>
      </c>
      <c r="AC60" s="24">
        <v>0.95</v>
      </c>
      <c r="AD60" s="24">
        <v>0.95</v>
      </c>
      <c r="AE60" s="24">
        <v>0.95</v>
      </c>
      <c r="AF60" s="24">
        <v>0.95</v>
      </c>
      <c r="AG60" s="24">
        <v>0.95</v>
      </c>
      <c r="AH60" s="24">
        <v>0.95</v>
      </c>
      <c r="AI60" s="24">
        <v>0.95</v>
      </c>
      <c r="AJ60" s="24">
        <v>0.95</v>
      </c>
      <c r="AK60" s="24">
        <v>0.95</v>
      </c>
      <c r="AL60" s="24">
        <v>0.95</v>
      </c>
      <c r="AM60" s="24">
        <v>0.95</v>
      </c>
      <c r="AN60" s="24">
        <v>0.95</v>
      </c>
      <c r="AO60" s="24">
        <v>0.95</v>
      </c>
      <c r="AP60" s="24">
        <v>0.95</v>
      </c>
      <c r="AQ60" s="24">
        <v>0.95</v>
      </c>
      <c r="AR60" s="24">
        <v>0.95</v>
      </c>
      <c r="AS60" s="24">
        <v>0.95</v>
      </c>
      <c r="AT60" s="24">
        <v>0.95</v>
      </c>
      <c r="AU60" s="24">
        <v>0.95</v>
      </c>
      <c r="AV60" s="24">
        <v>0.95</v>
      </c>
      <c r="AW60" s="24">
        <v>0.95</v>
      </c>
      <c r="AX60" s="24">
        <v>0.95</v>
      </c>
      <c r="AY60" s="24">
        <v>0.95</v>
      </c>
      <c r="AZ60" s="24">
        <v>0.95</v>
      </c>
      <c r="BA60" s="24">
        <v>0.95</v>
      </c>
      <c r="BB60" s="24">
        <v>0.95</v>
      </c>
      <c r="BC60" s="24">
        <v>0.95</v>
      </c>
      <c r="BD60" s="24">
        <v>0.95</v>
      </c>
      <c r="BE60" s="24">
        <v>0.95</v>
      </c>
      <c r="BF60" s="24">
        <v>0.95</v>
      </c>
      <c r="BG60" s="24">
        <v>0.95</v>
      </c>
      <c r="BH60" s="24">
        <v>0.95</v>
      </c>
      <c r="BI60" s="24">
        <v>0.95</v>
      </c>
      <c r="BJ60" s="24">
        <v>0.95</v>
      </c>
      <c r="BK60" s="24">
        <v>0.95</v>
      </c>
      <c r="BL60" s="24">
        <v>0.95</v>
      </c>
      <c r="BM60" s="24">
        <v>0.95</v>
      </c>
      <c r="BN60" s="24">
        <v>0.95</v>
      </c>
      <c r="BO60" s="24">
        <v>0.95</v>
      </c>
      <c r="BP60" s="24">
        <v>0.95</v>
      </c>
      <c r="BQ60" s="24">
        <v>0.95</v>
      </c>
      <c r="BR60" s="24">
        <v>0.95</v>
      </c>
      <c r="BS60" s="24">
        <v>0.95</v>
      </c>
      <c r="BT60" s="24">
        <v>0.95</v>
      </c>
      <c r="BU60" s="24">
        <v>0.95</v>
      </c>
      <c r="BV60" s="24">
        <v>0.95</v>
      </c>
      <c r="BW60" s="24">
        <v>0.95</v>
      </c>
      <c r="BX60" s="24">
        <v>0.95</v>
      </c>
      <c r="BY60" s="24">
        <v>0.95</v>
      </c>
      <c r="BZ60" s="24">
        <v>0.95</v>
      </c>
      <c r="CA60" s="24">
        <v>0.95</v>
      </c>
      <c r="CB60" s="24">
        <v>0.95</v>
      </c>
      <c r="CC60" s="24">
        <v>0.95</v>
      </c>
      <c r="CD60" s="24">
        <v>0.95</v>
      </c>
      <c r="CE60" s="24">
        <v>0.95</v>
      </c>
      <c r="CF60" s="24">
        <v>0.95</v>
      </c>
      <c r="CG60" s="24">
        <v>0.95</v>
      </c>
      <c r="CH60" s="24">
        <v>0.95</v>
      </c>
      <c r="CI60" s="24">
        <v>0.95</v>
      </c>
      <c r="CJ60" s="24">
        <v>0.95</v>
      </c>
      <c r="CK60" s="24">
        <v>0.95</v>
      </c>
      <c r="CL60" s="24">
        <v>0.95</v>
      </c>
      <c r="CM60" s="24">
        <v>0.95</v>
      </c>
      <c r="CN60" s="24">
        <v>0.95</v>
      </c>
      <c r="CO60" s="24">
        <v>0.95</v>
      </c>
      <c r="CP60" s="24">
        <v>0.95</v>
      </c>
      <c r="CQ60" s="24">
        <v>0.95</v>
      </c>
      <c r="CR60" s="24">
        <v>0.95</v>
      </c>
      <c r="CS60" s="24">
        <v>0.95</v>
      </c>
      <c r="CT60" s="24">
        <v>0.95</v>
      </c>
      <c r="CU60" s="24">
        <v>0.95</v>
      </c>
      <c r="CV60" s="24">
        <v>0.95</v>
      </c>
      <c r="CW60" s="24">
        <v>0.95</v>
      </c>
      <c r="CX60" s="24">
        <v>0.95</v>
      </c>
      <c r="CY60" s="24">
        <v>0.95</v>
      </c>
      <c r="CZ60" s="24">
        <v>0.95</v>
      </c>
      <c r="DA60" s="24">
        <v>0.95</v>
      </c>
      <c r="DB60" s="24">
        <v>0.95</v>
      </c>
      <c r="DC60" s="24">
        <v>0.95</v>
      </c>
      <c r="DD60" s="24">
        <v>0.95</v>
      </c>
      <c r="DE60" s="24">
        <v>0.95</v>
      </c>
      <c r="DF60" s="24">
        <v>0.95</v>
      </c>
      <c r="DG60" s="24">
        <v>0.95</v>
      </c>
      <c r="DH60" s="24">
        <v>0.95</v>
      </c>
      <c r="DI60" s="24">
        <v>0.95</v>
      </c>
      <c r="DJ60" s="24">
        <v>0.95</v>
      </c>
      <c r="DK60" s="24">
        <v>0.95</v>
      </c>
      <c r="DL60" s="24">
        <v>0.95</v>
      </c>
      <c r="DM60" s="24">
        <v>0.95</v>
      </c>
      <c r="DN60" s="24">
        <v>0.95</v>
      </c>
      <c r="DO60" s="24">
        <v>0.95</v>
      </c>
      <c r="DP60" s="24">
        <v>0.95</v>
      </c>
      <c r="DQ60" s="24">
        <v>0.95</v>
      </c>
      <c r="DR60" s="24">
        <v>0.95</v>
      </c>
      <c r="DS60" s="24">
        <v>0.95</v>
      </c>
      <c r="DT60" s="24">
        <v>0.95</v>
      </c>
      <c r="DU60" s="24">
        <v>0.95</v>
      </c>
      <c r="DV60" s="24">
        <v>0.95</v>
      </c>
      <c r="DW60" s="24">
        <v>0.95</v>
      </c>
      <c r="DX60" s="24">
        <v>0.95</v>
      </c>
      <c r="DY60" s="24">
        <v>0.95</v>
      </c>
      <c r="DZ60" s="24">
        <v>0.95</v>
      </c>
      <c r="EA60" s="24">
        <v>0.95</v>
      </c>
      <c r="EB60" s="24">
        <v>0.95</v>
      </c>
      <c r="EC60" s="24">
        <v>0.95</v>
      </c>
      <c r="ED60" s="24">
        <v>0.95</v>
      </c>
      <c r="EE60" s="24">
        <v>0.95</v>
      </c>
      <c r="EF60" s="24">
        <v>0.95</v>
      </c>
      <c r="EG60" s="24">
        <v>0.95</v>
      </c>
      <c r="EH60" s="24">
        <v>0.95</v>
      </c>
      <c r="EI60" s="24">
        <v>0.95</v>
      </c>
      <c r="EJ60" s="24">
        <v>0.95</v>
      </c>
      <c r="EK60" s="24">
        <v>0.95</v>
      </c>
      <c r="EL60" s="24">
        <v>0.95</v>
      </c>
      <c r="EM60" s="24">
        <v>0.95</v>
      </c>
      <c r="EN60" s="24">
        <v>0.95</v>
      </c>
      <c r="EO60" s="24">
        <v>0.95</v>
      </c>
      <c r="EP60" s="24">
        <v>0.95</v>
      </c>
      <c r="EQ60" s="24">
        <v>0.95</v>
      </c>
      <c r="ER60" s="24">
        <v>0.95</v>
      </c>
      <c r="ES60" s="24">
        <v>0.95</v>
      </c>
      <c r="ET60" s="24">
        <v>0.95</v>
      </c>
      <c r="EU60" s="24">
        <v>0.95</v>
      </c>
      <c r="EV60" s="24">
        <v>0.95</v>
      </c>
      <c r="EW60" s="24">
        <v>0.95</v>
      </c>
      <c r="EX60" s="24">
        <v>0.95</v>
      </c>
      <c r="EY60" s="24">
        <v>0.95</v>
      </c>
      <c r="EZ60" s="24">
        <v>0.95</v>
      </c>
      <c r="FA60" s="24">
        <v>0.95</v>
      </c>
      <c r="FB60" s="24">
        <v>0.95</v>
      </c>
      <c r="FC60" s="24">
        <v>0.95</v>
      </c>
      <c r="FD60" s="24">
        <v>0.95</v>
      </c>
      <c r="FE60" s="24">
        <v>0.95</v>
      </c>
      <c r="FF60" s="24">
        <v>0.95</v>
      </c>
      <c r="FG60" s="24">
        <v>0.95</v>
      </c>
      <c r="FH60" s="24">
        <v>0.95</v>
      </c>
      <c r="FI60" s="24">
        <v>0.95</v>
      </c>
      <c r="FJ60" s="24">
        <v>0.95</v>
      </c>
    </row>
    <row r="61" spans="1:166" s="5" customFormat="1">
      <c r="A61" s="4" t="s">
        <v>84</v>
      </c>
      <c r="F61" s="23">
        <f t="shared" ref="F61:AK61" si="30">PRODUCT(F47:F60)</f>
        <v>0</v>
      </c>
      <c r="G61" s="23">
        <f t="shared" si="30"/>
        <v>0</v>
      </c>
      <c r="H61" s="23">
        <f t="shared" si="30"/>
        <v>0</v>
      </c>
      <c r="I61" s="23">
        <f t="shared" si="30"/>
        <v>0</v>
      </c>
      <c r="J61" s="23">
        <f t="shared" si="30"/>
        <v>0</v>
      </c>
      <c r="K61" s="23">
        <f t="shared" si="30"/>
        <v>0</v>
      </c>
      <c r="L61" s="23">
        <f t="shared" si="30"/>
        <v>0</v>
      </c>
      <c r="M61" s="23">
        <f t="shared" si="30"/>
        <v>0</v>
      </c>
      <c r="N61" s="23">
        <f t="shared" si="30"/>
        <v>0</v>
      </c>
      <c r="O61" s="23">
        <f t="shared" si="30"/>
        <v>0</v>
      </c>
      <c r="P61" s="23">
        <f t="shared" si="30"/>
        <v>0</v>
      </c>
      <c r="Q61" s="23">
        <f t="shared" si="30"/>
        <v>0</v>
      </c>
      <c r="R61" s="23">
        <f t="shared" si="30"/>
        <v>0</v>
      </c>
      <c r="S61" s="23">
        <f t="shared" si="30"/>
        <v>0</v>
      </c>
      <c r="T61" s="23">
        <f t="shared" si="30"/>
        <v>0</v>
      </c>
      <c r="U61" s="23">
        <f t="shared" si="30"/>
        <v>0</v>
      </c>
      <c r="V61" s="23">
        <f t="shared" si="30"/>
        <v>1.2085074243985526E-2</v>
      </c>
      <c r="W61" s="23">
        <f t="shared" si="30"/>
        <v>2.0346025841645327E-2</v>
      </c>
      <c r="X61" s="23">
        <f t="shared" si="30"/>
        <v>3.373681206686769E-2</v>
      </c>
      <c r="Y61" s="23">
        <f t="shared" si="30"/>
        <v>4.7516962830053071E-2</v>
      </c>
      <c r="Z61" s="23">
        <f t="shared" si="30"/>
        <v>4.6729537316482807E-2</v>
      </c>
      <c r="AA61" s="23">
        <f t="shared" si="30"/>
        <v>3.211532903499438E-2</v>
      </c>
      <c r="AB61" s="23">
        <f t="shared" si="30"/>
        <v>4.0603638760279517E-2</v>
      </c>
      <c r="AC61" s="23">
        <f t="shared" si="30"/>
        <v>5.7552799149583798E-2</v>
      </c>
      <c r="AD61" s="23">
        <f t="shared" si="30"/>
        <v>4.314141541915318E-2</v>
      </c>
      <c r="AE61" s="23">
        <f t="shared" si="30"/>
        <v>3.2300103323842949E-2</v>
      </c>
      <c r="AF61" s="23">
        <f t="shared" si="30"/>
        <v>5.9103456661996734E-2</v>
      </c>
      <c r="AG61" s="23">
        <f t="shared" si="30"/>
        <v>4.7051984996174447E-2</v>
      </c>
      <c r="AH61" s="23">
        <f t="shared" si="30"/>
        <v>3.9130283340210882E-2</v>
      </c>
      <c r="AI61" s="23">
        <f t="shared" si="30"/>
        <v>6.0354637984659169E-2</v>
      </c>
      <c r="AJ61" s="23">
        <f t="shared" si="30"/>
        <v>3.515714372425232E-2</v>
      </c>
      <c r="AK61" s="23">
        <f t="shared" si="30"/>
        <v>5.1359012265365857E-2</v>
      </c>
      <c r="AL61" s="23">
        <f t="shared" ref="AL61:BQ61" si="31">PRODUCT(AL47:AL60)</f>
        <v>1.7247504049974174E-2</v>
      </c>
      <c r="AM61" s="23">
        <f t="shared" si="31"/>
        <v>3.353062896667313E-2</v>
      </c>
      <c r="AN61" s="23">
        <f t="shared" si="31"/>
        <v>5.0404636578692916E-2</v>
      </c>
      <c r="AO61" s="23">
        <f t="shared" si="31"/>
        <v>2.8395211520802443E-2</v>
      </c>
      <c r="AP61" s="23">
        <f t="shared" si="31"/>
        <v>6.2982025018906179E-2</v>
      </c>
      <c r="AQ61" s="23">
        <f t="shared" si="31"/>
        <v>4.0510621127628391E-2</v>
      </c>
      <c r="AR61" s="23">
        <f t="shared" si="31"/>
        <v>5.6941540541141825E-2</v>
      </c>
      <c r="AS61" s="23">
        <f t="shared" si="31"/>
        <v>4.7301359739727995E-2</v>
      </c>
      <c r="AT61" s="23">
        <f t="shared" si="31"/>
        <v>5.5436110913500099E-2</v>
      </c>
      <c r="AU61" s="23">
        <f t="shared" si="31"/>
        <v>5.0236793185707646E-2</v>
      </c>
      <c r="AV61" s="23">
        <f t="shared" si="31"/>
        <v>5.97033113569592E-2</v>
      </c>
      <c r="AW61" s="23">
        <f t="shared" si="31"/>
        <v>5.8988186776273571E-2</v>
      </c>
      <c r="AX61" s="23">
        <f t="shared" si="31"/>
        <v>6.6999736830472903E-2</v>
      </c>
      <c r="AY61" s="23">
        <f t="shared" si="31"/>
        <v>5.8491212685754058E-2</v>
      </c>
      <c r="AZ61" s="23">
        <f t="shared" si="31"/>
        <v>7.4367676206529024E-2</v>
      </c>
      <c r="BA61" s="23">
        <f t="shared" si="31"/>
        <v>4.4751103723280346E-2</v>
      </c>
      <c r="BB61" s="23">
        <f t="shared" si="31"/>
        <v>7.5864283059453308E-2</v>
      </c>
      <c r="BC61" s="23">
        <f t="shared" si="31"/>
        <v>0</v>
      </c>
      <c r="BD61" s="23">
        <f t="shared" si="31"/>
        <v>6.43318219267522E-2</v>
      </c>
      <c r="BE61" s="23">
        <f t="shared" si="31"/>
        <v>0</v>
      </c>
      <c r="BF61" s="23">
        <f t="shared" si="31"/>
        <v>6.1938220441482887E-2</v>
      </c>
      <c r="BG61" s="23">
        <f t="shared" si="31"/>
        <v>5.3993532199439927E-2</v>
      </c>
      <c r="BH61" s="23">
        <f t="shared" si="31"/>
        <v>0</v>
      </c>
      <c r="BI61" s="23">
        <f t="shared" si="31"/>
        <v>0</v>
      </c>
      <c r="BJ61" s="23">
        <f t="shared" si="31"/>
        <v>0</v>
      </c>
      <c r="BK61" s="23">
        <f t="shared" si="31"/>
        <v>0</v>
      </c>
      <c r="BL61" s="23">
        <f t="shared" si="31"/>
        <v>0</v>
      </c>
      <c r="BM61" s="23">
        <f t="shared" si="31"/>
        <v>0</v>
      </c>
      <c r="BN61" s="23">
        <f t="shared" si="31"/>
        <v>0</v>
      </c>
      <c r="BO61" s="23">
        <f t="shared" si="31"/>
        <v>0</v>
      </c>
      <c r="BP61" s="23">
        <f t="shared" si="31"/>
        <v>0</v>
      </c>
      <c r="BQ61" s="23">
        <f t="shared" si="31"/>
        <v>0</v>
      </c>
      <c r="BR61" s="23">
        <f t="shared" ref="BR61:CW61" si="32">PRODUCT(BR47:BR60)</f>
        <v>0</v>
      </c>
      <c r="BS61" s="23">
        <f t="shared" si="32"/>
        <v>0</v>
      </c>
      <c r="BT61" s="23">
        <f t="shared" si="32"/>
        <v>0</v>
      </c>
      <c r="BU61" s="23">
        <f t="shared" si="32"/>
        <v>0</v>
      </c>
      <c r="BV61" s="23">
        <f t="shared" si="32"/>
        <v>0</v>
      </c>
      <c r="BW61" s="23">
        <f t="shared" si="32"/>
        <v>0</v>
      </c>
      <c r="BX61" s="23">
        <f t="shared" si="32"/>
        <v>3.730221527065955E-2</v>
      </c>
      <c r="BY61" s="23">
        <f t="shared" si="32"/>
        <v>3.591047530676908E-2</v>
      </c>
      <c r="BZ61" s="23">
        <f t="shared" si="32"/>
        <v>5.45396275245221E-2</v>
      </c>
      <c r="CA61" s="23">
        <f t="shared" si="32"/>
        <v>3.5866126233839682E-2</v>
      </c>
      <c r="CB61" s="23">
        <f t="shared" si="32"/>
        <v>4.4825197935578244E-2</v>
      </c>
      <c r="CC61" s="23">
        <f t="shared" si="32"/>
        <v>5.5360152738762394E-2</v>
      </c>
      <c r="CD61" s="23">
        <f t="shared" si="32"/>
        <v>2.6419200314875418E-2</v>
      </c>
      <c r="CE61" s="23">
        <f t="shared" si="32"/>
        <v>5.1634137151223315E-2</v>
      </c>
      <c r="CF61" s="23">
        <f t="shared" si="32"/>
        <v>4.3462239668886717E-2</v>
      </c>
      <c r="CG61" s="23">
        <f t="shared" si="32"/>
        <v>4.3845368569034024E-2</v>
      </c>
      <c r="CH61" s="23">
        <f t="shared" si="32"/>
        <v>5.780099488695993E-2</v>
      </c>
      <c r="CI61" s="23">
        <f t="shared" si="32"/>
        <v>2.466630777679845E-2</v>
      </c>
      <c r="CJ61" s="23">
        <f t="shared" si="32"/>
        <v>6.2268768146098295E-2</v>
      </c>
      <c r="CK61" s="23">
        <f t="shared" si="32"/>
        <v>3.7869949516640328E-2</v>
      </c>
      <c r="CL61" s="23">
        <f t="shared" si="32"/>
        <v>5.8596354181775917E-2</v>
      </c>
      <c r="CM61" s="23">
        <f t="shared" si="32"/>
        <v>4.8312757346419974E-2</v>
      </c>
      <c r="CN61" s="23">
        <f t="shared" si="32"/>
        <v>5.1642192560753863E-2</v>
      </c>
      <c r="CO61" s="23">
        <f t="shared" si="32"/>
        <v>5.5565964072594502E-2</v>
      </c>
      <c r="CP61" s="23">
        <f t="shared" si="32"/>
        <v>4.4661573068601662E-2</v>
      </c>
      <c r="CQ61" s="23">
        <f t="shared" si="32"/>
        <v>6.0174236256846057E-2</v>
      </c>
      <c r="CR61" s="23">
        <f t="shared" si="32"/>
        <v>3.9084438459807663E-2</v>
      </c>
      <c r="CS61" s="23">
        <f t="shared" si="32"/>
        <v>6.2062570410077025E-2</v>
      </c>
      <c r="CT61" s="23">
        <f t="shared" si="32"/>
        <v>3.7546115673102926E-2</v>
      </c>
      <c r="CU61" s="23">
        <f t="shared" si="32"/>
        <v>6.3189023526229113E-2</v>
      </c>
      <c r="CV61" s="23">
        <f t="shared" si="32"/>
        <v>3.8389350812715439E-2</v>
      </c>
      <c r="CW61" s="23">
        <f t="shared" si="32"/>
        <v>6.2768683915112908E-2</v>
      </c>
      <c r="CX61" s="23">
        <f t="shared" ref="CX61:EC61" si="33">PRODUCT(CX47:CX60)</f>
        <v>4.2575317543831551E-2</v>
      </c>
      <c r="CY61" s="23">
        <f t="shared" si="33"/>
        <v>6.083717517524042E-2</v>
      </c>
      <c r="CZ61" s="23">
        <f t="shared" si="33"/>
        <v>4.9449821159630737E-2</v>
      </c>
      <c r="DA61" s="23">
        <f t="shared" si="33"/>
        <v>5.7304034920079946E-2</v>
      </c>
      <c r="DB61" s="23">
        <f t="shared" si="33"/>
        <v>2.5539151867330842E-2</v>
      </c>
      <c r="DC61" s="23">
        <f t="shared" si="33"/>
        <v>4.804327950156121E-2</v>
      </c>
      <c r="DD61" s="23">
        <f t="shared" si="33"/>
        <v>3.0925733445070179E-2</v>
      </c>
      <c r="DE61" s="23">
        <f t="shared" si="33"/>
        <v>4.9912036570146558E-3</v>
      </c>
      <c r="DF61" s="23">
        <f t="shared" si="33"/>
        <v>0</v>
      </c>
      <c r="DG61" s="23">
        <f t="shared" si="33"/>
        <v>2.5205343325286236E-3</v>
      </c>
      <c r="DH61" s="23">
        <f t="shared" si="33"/>
        <v>1.7860027300684847E-5</v>
      </c>
      <c r="DI61" s="23">
        <f t="shared" si="33"/>
        <v>5.2226122148910752E-3</v>
      </c>
      <c r="DJ61" s="23">
        <f t="shared" si="33"/>
        <v>5.1069478768074709E-2</v>
      </c>
      <c r="DK61" s="23">
        <f t="shared" si="33"/>
        <v>2.877324697247362E-3</v>
      </c>
      <c r="DL61" s="23">
        <f t="shared" si="33"/>
        <v>8.9021026221450424E-4</v>
      </c>
      <c r="DM61" s="23">
        <f t="shared" si="33"/>
        <v>5.5353506956116003E-2</v>
      </c>
      <c r="DN61" s="23">
        <f t="shared" si="33"/>
        <v>2.6383750350717714E-4</v>
      </c>
      <c r="DO61" s="23">
        <f t="shared" si="33"/>
        <v>5.2521871970588448E-2</v>
      </c>
      <c r="DP61" s="23">
        <f t="shared" si="33"/>
        <v>2.0234820333917398E-2</v>
      </c>
      <c r="DQ61" s="23">
        <f t="shared" si="33"/>
        <v>1.7628282366151493E-2</v>
      </c>
      <c r="DR61" s="23">
        <f t="shared" si="33"/>
        <v>2.7391474031325937E-2</v>
      </c>
      <c r="DS61" s="23">
        <f t="shared" si="33"/>
        <v>4.4644250610156831E-2</v>
      </c>
      <c r="DT61" s="23">
        <f t="shared" si="33"/>
        <v>5.3870475060954132E-2</v>
      </c>
      <c r="DU61" s="23">
        <f t="shared" si="33"/>
        <v>7.7378275528204712E-2</v>
      </c>
      <c r="DV61" s="23">
        <f t="shared" si="33"/>
        <v>3.6161007480194934E-2</v>
      </c>
      <c r="DW61" s="23">
        <f t="shared" si="33"/>
        <v>6.4301032558596483E-2</v>
      </c>
      <c r="DX61" s="23">
        <f t="shared" si="33"/>
        <v>5.6254657921427136E-2</v>
      </c>
      <c r="DY61" s="23">
        <f t="shared" si="33"/>
        <v>5.2974148967827213E-2</v>
      </c>
      <c r="DZ61" s="23">
        <f t="shared" si="33"/>
        <v>8.2261002571334174E-2</v>
      </c>
      <c r="EA61" s="23">
        <f t="shared" si="33"/>
        <v>5.291324450504091E-2</v>
      </c>
      <c r="EB61" s="23">
        <f t="shared" si="33"/>
        <v>3.148568985276344E-2</v>
      </c>
      <c r="EC61" s="23">
        <f t="shared" si="33"/>
        <v>8.3597361864267875E-2</v>
      </c>
      <c r="ED61" s="23">
        <f t="shared" ref="ED61:FI61" si="34">PRODUCT(ED47:ED60)</f>
        <v>4.6699851533836059E-2</v>
      </c>
      <c r="EE61" s="23">
        <f t="shared" si="34"/>
        <v>6.2166270647521497E-2</v>
      </c>
      <c r="EF61" s="23">
        <f t="shared" si="34"/>
        <v>8.6953056181879818E-2</v>
      </c>
      <c r="EG61" s="23">
        <f t="shared" si="34"/>
        <v>4.5895411229581684E-2</v>
      </c>
      <c r="EH61" s="23">
        <f t="shared" si="34"/>
        <v>6.7214397347429164E-2</v>
      </c>
      <c r="EI61" s="23">
        <f t="shared" si="34"/>
        <v>8.5579382405355314E-2</v>
      </c>
      <c r="EJ61" s="23">
        <f t="shared" si="34"/>
        <v>4.8205680467787677E-2</v>
      </c>
      <c r="EK61" s="23">
        <f t="shared" si="34"/>
        <v>6.7564057684700779E-2</v>
      </c>
      <c r="EL61" s="23">
        <f t="shared" si="34"/>
        <v>8.6677438393023831E-2</v>
      </c>
      <c r="EM61" s="23">
        <f t="shared" si="34"/>
        <v>5.613160166492584E-2</v>
      </c>
      <c r="EN61" s="23">
        <f t="shared" si="34"/>
        <v>6.3118616282622456E-2</v>
      </c>
      <c r="EO61" s="23">
        <f t="shared" si="34"/>
        <v>8.9863094980625668E-2</v>
      </c>
      <c r="EP61" s="23">
        <f t="shared" si="34"/>
        <v>6.1291309249677565E-2</v>
      </c>
      <c r="EQ61" s="23">
        <f t="shared" si="34"/>
        <v>5.3918450663343456E-2</v>
      </c>
      <c r="ER61" s="23">
        <f t="shared" si="34"/>
        <v>8.6098632996838162E-2</v>
      </c>
      <c r="ES61" s="23">
        <f t="shared" si="34"/>
        <v>7.8999059881993669E-2</v>
      </c>
      <c r="ET61" s="23">
        <f t="shared" si="34"/>
        <v>0</v>
      </c>
      <c r="EU61" s="23">
        <f t="shared" si="34"/>
        <v>7.7266772675310832E-2</v>
      </c>
      <c r="EV61" s="23">
        <f t="shared" si="34"/>
        <v>8.5760950041031236E-2</v>
      </c>
      <c r="EW61" s="23">
        <f t="shared" si="34"/>
        <v>5.1171509906709177E-2</v>
      </c>
      <c r="EX61" s="23">
        <f t="shared" si="34"/>
        <v>6.2969896599912978E-2</v>
      </c>
      <c r="EY61" s="23">
        <f t="shared" si="34"/>
        <v>6.2186461832901503E-2</v>
      </c>
      <c r="EZ61" s="23">
        <f t="shared" si="34"/>
        <v>6.2877688395195738E-2</v>
      </c>
      <c r="FA61" s="23">
        <f t="shared" si="34"/>
        <v>0</v>
      </c>
      <c r="FB61" s="23">
        <f t="shared" si="34"/>
        <v>7.0031861753084929E-2</v>
      </c>
      <c r="FC61" s="23">
        <f t="shared" si="34"/>
        <v>7.4172154459789225E-2</v>
      </c>
      <c r="FD61" s="23">
        <f t="shared" si="34"/>
        <v>3.6130901624075958E-2</v>
      </c>
      <c r="FE61" s="23">
        <f t="shared" si="34"/>
        <v>4.2077922431609578E-2</v>
      </c>
      <c r="FF61" s="23">
        <f t="shared" si="34"/>
        <v>6.6139718749080478E-2</v>
      </c>
      <c r="FG61" s="23">
        <f t="shared" si="34"/>
        <v>6.502907610625519E-2</v>
      </c>
      <c r="FH61" s="23">
        <f t="shared" si="34"/>
        <v>0</v>
      </c>
      <c r="FI61" s="23">
        <f t="shared" si="34"/>
        <v>6.1080466565341149E-2</v>
      </c>
      <c r="FJ61" s="23">
        <f t="shared" ref="FJ61:GO61" si="35">PRODUCT(FJ47:FJ60)</f>
        <v>8.7446666434761122E-2</v>
      </c>
    </row>
    <row r="62" spans="1:166">
      <c r="A62" s="31" t="s">
        <v>85</v>
      </c>
      <c r="B62" s="31"/>
      <c r="C62" s="31"/>
      <c r="D62" s="31"/>
      <c r="E62" s="32"/>
      <c r="F62" s="22">
        <v>0.8</v>
      </c>
      <c r="G62" s="22">
        <f t="shared" ref="G62:BR62" si="36">F62+0.01</f>
        <v>0.81</v>
      </c>
      <c r="H62" s="22">
        <f t="shared" si="36"/>
        <v>0.82000000000000006</v>
      </c>
      <c r="I62" s="22">
        <f t="shared" si="36"/>
        <v>0.83000000000000007</v>
      </c>
      <c r="J62" s="22">
        <f t="shared" si="36"/>
        <v>0.84000000000000008</v>
      </c>
      <c r="K62" s="22">
        <f t="shared" si="36"/>
        <v>0.85000000000000009</v>
      </c>
      <c r="L62" s="22">
        <f t="shared" si="36"/>
        <v>0.8600000000000001</v>
      </c>
      <c r="M62" s="22">
        <f t="shared" si="36"/>
        <v>0.87000000000000011</v>
      </c>
      <c r="N62" s="22">
        <f t="shared" si="36"/>
        <v>0.88000000000000012</v>
      </c>
      <c r="O62" s="22">
        <f t="shared" si="36"/>
        <v>0.89000000000000012</v>
      </c>
      <c r="P62" s="22">
        <f t="shared" si="36"/>
        <v>0.90000000000000013</v>
      </c>
      <c r="Q62" s="22">
        <f t="shared" si="36"/>
        <v>0.91000000000000014</v>
      </c>
      <c r="R62" s="22">
        <f t="shared" si="36"/>
        <v>0.92000000000000015</v>
      </c>
      <c r="S62" s="22">
        <f t="shared" si="36"/>
        <v>0.93000000000000016</v>
      </c>
      <c r="T62" s="22">
        <f t="shared" si="36"/>
        <v>0.94000000000000017</v>
      </c>
      <c r="U62" s="22">
        <f t="shared" si="36"/>
        <v>0.95000000000000018</v>
      </c>
      <c r="V62" s="22">
        <f t="shared" si="36"/>
        <v>0.96000000000000019</v>
      </c>
      <c r="W62" s="22">
        <f t="shared" si="36"/>
        <v>0.9700000000000002</v>
      </c>
      <c r="X62" s="22">
        <f t="shared" si="36"/>
        <v>0.9800000000000002</v>
      </c>
      <c r="Y62" s="22">
        <f t="shared" si="36"/>
        <v>0.99000000000000021</v>
      </c>
      <c r="Z62" s="22">
        <f t="shared" si="36"/>
        <v>1.0000000000000002</v>
      </c>
      <c r="AA62" s="22">
        <f t="shared" si="36"/>
        <v>1.0100000000000002</v>
      </c>
      <c r="AB62" s="22">
        <f t="shared" si="36"/>
        <v>1.0200000000000002</v>
      </c>
      <c r="AC62" s="22">
        <f t="shared" si="36"/>
        <v>1.0300000000000002</v>
      </c>
      <c r="AD62" s="22">
        <f t="shared" si="36"/>
        <v>1.0400000000000003</v>
      </c>
      <c r="AE62" s="22">
        <f t="shared" si="36"/>
        <v>1.0500000000000003</v>
      </c>
      <c r="AF62" s="22">
        <f t="shared" si="36"/>
        <v>1.0600000000000003</v>
      </c>
      <c r="AG62" s="22">
        <f t="shared" si="36"/>
        <v>1.0700000000000003</v>
      </c>
      <c r="AH62" s="22">
        <f t="shared" si="36"/>
        <v>1.0800000000000003</v>
      </c>
      <c r="AI62" s="22">
        <f t="shared" si="36"/>
        <v>1.0900000000000003</v>
      </c>
      <c r="AJ62" s="22">
        <f t="shared" si="36"/>
        <v>1.1000000000000003</v>
      </c>
      <c r="AK62" s="22">
        <f t="shared" si="36"/>
        <v>1.1100000000000003</v>
      </c>
      <c r="AL62" s="22">
        <f t="shared" si="36"/>
        <v>1.1200000000000003</v>
      </c>
      <c r="AM62" s="22">
        <f t="shared" si="36"/>
        <v>1.1300000000000003</v>
      </c>
      <c r="AN62" s="22">
        <f t="shared" si="36"/>
        <v>1.1400000000000003</v>
      </c>
      <c r="AO62" s="22">
        <f t="shared" si="36"/>
        <v>1.1500000000000004</v>
      </c>
      <c r="AP62" s="22">
        <f t="shared" si="36"/>
        <v>1.1600000000000004</v>
      </c>
      <c r="AQ62" s="22">
        <f t="shared" si="36"/>
        <v>1.1700000000000004</v>
      </c>
      <c r="AR62" s="22">
        <f t="shared" si="36"/>
        <v>1.1800000000000004</v>
      </c>
      <c r="AS62" s="22">
        <f t="shared" si="36"/>
        <v>1.1900000000000004</v>
      </c>
      <c r="AT62" s="22">
        <f t="shared" si="36"/>
        <v>1.2000000000000004</v>
      </c>
      <c r="AU62" s="22">
        <f t="shared" si="36"/>
        <v>1.2100000000000004</v>
      </c>
      <c r="AV62" s="22">
        <f t="shared" si="36"/>
        <v>1.2200000000000004</v>
      </c>
      <c r="AW62" s="22">
        <f t="shared" si="36"/>
        <v>1.2300000000000004</v>
      </c>
      <c r="AX62" s="22">
        <f t="shared" si="36"/>
        <v>1.2400000000000004</v>
      </c>
      <c r="AY62" s="22">
        <f t="shared" si="36"/>
        <v>1.2500000000000004</v>
      </c>
      <c r="AZ62" s="22">
        <f t="shared" si="36"/>
        <v>1.2600000000000005</v>
      </c>
      <c r="BA62" s="22">
        <f t="shared" si="36"/>
        <v>1.2700000000000005</v>
      </c>
      <c r="BB62" s="22">
        <f t="shared" si="36"/>
        <v>1.2800000000000005</v>
      </c>
      <c r="BC62" s="22">
        <f t="shared" si="36"/>
        <v>1.2900000000000005</v>
      </c>
      <c r="BD62" s="22">
        <f t="shared" si="36"/>
        <v>1.3000000000000005</v>
      </c>
      <c r="BE62" s="22">
        <f t="shared" si="36"/>
        <v>1.3100000000000005</v>
      </c>
      <c r="BF62" s="22">
        <f t="shared" si="36"/>
        <v>1.3200000000000005</v>
      </c>
      <c r="BG62" s="22">
        <f t="shared" si="36"/>
        <v>1.3300000000000005</v>
      </c>
      <c r="BH62" s="22">
        <f t="shared" si="36"/>
        <v>1.3400000000000005</v>
      </c>
      <c r="BI62" s="22">
        <f t="shared" si="36"/>
        <v>1.3500000000000005</v>
      </c>
      <c r="BJ62" s="22">
        <f t="shared" si="36"/>
        <v>1.3600000000000005</v>
      </c>
      <c r="BK62" s="22">
        <f t="shared" si="36"/>
        <v>1.3700000000000006</v>
      </c>
      <c r="BL62" s="22">
        <f t="shared" si="36"/>
        <v>1.3800000000000006</v>
      </c>
      <c r="BM62" s="22">
        <f t="shared" si="36"/>
        <v>1.3900000000000006</v>
      </c>
      <c r="BN62" s="22">
        <f t="shared" si="36"/>
        <v>1.4000000000000006</v>
      </c>
      <c r="BO62" s="22">
        <f t="shared" si="36"/>
        <v>1.4100000000000006</v>
      </c>
      <c r="BP62" s="22">
        <f t="shared" si="36"/>
        <v>1.4200000000000006</v>
      </c>
      <c r="BQ62" s="22">
        <f t="shared" si="36"/>
        <v>1.4300000000000006</v>
      </c>
      <c r="BR62" s="22">
        <f t="shared" si="36"/>
        <v>1.4400000000000006</v>
      </c>
      <c r="BS62" s="22">
        <f t="shared" ref="BS62:ED62" si="37">BR62+0.01</f>
        <v>1.4500000000000006</v>
      </c>
      <c r="BT62" s="22">
        <f t="shared" si="37"/>
        <v>1.4600000000000006</v>
      </c>
      <c r="BU62" s="22">
        <f t="shared" si="37"/>
        <v>1.4700000000000006</v>
      </c>
      <c r="BV62" s="22">
        <f t="shared" si="37"/>
        <v>1.4800000000000006</v>
      </c>
      <c r="BW62" s="22">
        <f t="shared" si="37"/>
        <v>1.4900000000000007</v>
      </c>
      <c r="BX62" s="22">
        <f t="shared" si="37"/>
        <v>1.5000000000000007</v>
      </c>
      <c r="BY62" s="22">
        <f t="shared" si="37"/>
        <v>1.5100000000000007</v>
      </c>
      <c r="BZ62" s="22">
        <f t="shared" si="37"/>
        <v>1.5200000000000007</v>
      </c>
      <c r="CA62" s="22">
        <f t="shared" si="37"/>
        <v>1.5300000000000007</v>
      </c>
      <c r="CB62" s="22">
        <f t="shared" si="37"/>
        <v>1.5400000000000007</v>
      </c>
      <c r="CC62" s="22">
        <f t="shared" si="37"/>
        <v>1.5500000000000007</v>
      </c>
      <c r="CD62" s="22">
        <f t="shared" si="37"/>
        <v>1.5600000000000007</v>
      </c>
      <c r="CE62" s="22">
        <f t="shared" si="37"/>
        <v>1.5700000000000007</v>
      </c>
      <c r="CF62" s="22">
        <f t="shared" si="37"/>
        <v>1.5800000000000007</v>
      </c>
      <c r="CG62" s="22">
        <f t="shared" si="37"/>
        <v>1.5900000000000007</v>
      </c>
      <c r="CH62" s="22">
        <f t="shared" si="37"/>
        <v>1.6000000000000008</v>
      </c>
      <c r="CI62" s="22">
        <f t="shared" si="37"/>
        <v>1.6100000000000008</v>
      </c>
      <c r="CJ62" s="22">
        <f t="shared" si="37"/>
        <v>1.6200000000000008</v>
      </c>
      <c r="CK62" s="22">
        <f t="shared" si="37"/>
        <v>1.6300000000000008</v>
      </c>
      <c r="CL62" s="22">
        <f t="shared" si="37"/>
        <v>1.6400000000000008</v>
      </c>
      <c r="CM62" s="22">
        <f t="shared" si="37"/>
        <v>1.6500000000000008</v>
      </c>
      <c r="CN62" s="22">
        <f t="shared" si="37"/>
        <v>1.6600000000000008</v>
      </c>
      <c r="CO62" s="22">
        <f t="shared" si="37"/>
        <v>1.6700000000000008</v>
      </c>
      <c r="CP62" s="22">
        <f t="shared" si="37"/>
        <v>1.6800000000000008</v>
      </c>
      <c r="CQ62" s="22">
        <f t="shared" si="37"/>
        <v>1.6900000000000008</v>
      </c>
      <c r="CR62" s="22">
        <f t="shared" si="37"/>
        <v>1.7000000000000008</v>
      </c>
      <c r="CS62" s="22">
        <f t="shared" si="37"/>
        <v>1.7100000000000009</v>
      </c>
      <c r="CT62" s="22">
        <f t="shared" si="37"/>
        <v>1.7200000000000009</v>
      </c>
      <c r="CU62" s="22">
        <f t="shared" si="37"/>
        <v>1.7300000000000009</v>
      </c>
      <c r="CV62" s="22">
        <f t="shared" si="37"/>
        <v>1.7400000000000009</v>
      </c>
      <c r="CW62" s="22">
        <f t="shared" si="37"/>
        <v>1.7500000000000009</v>
      </c>
      <c r="CX62" s="22">
        <f t="shared" si="37"/>
        <v>1.7600000000000009</v>
      </c>
      <c r="CY62" s="22">
        <f t="shared" si="37"/>
        <v>1.7700000000000009</v>
      </c>
      <c r="CZ62" s="22">
        <f t="shared" si="37"/>
        <v>1.7800000000000009</v>
      </c>
      <c r="DA62" s="22">
        <f t="shared" si="37"/>
        <v>1.7900000000000009</v>
      </c>
      <c r="DB62" s="22">
        <f t="shared" si="37"/>
        <v>1.8000000000000009</v>
      </c>
      <c r="DC62" s="22">
        <f t="shared" si="37"/>
        <v>1.8100000000000009</v>
      </c>
      <c r="DD62" s="22">
        <f t="shared" si="37"/>
        <v>1.820000000000001</v>
      </c>
      <c r="DE62" s="22">
        <f t="shared" si="37"/>
        <v>1.830000000000001</v>
      </c>
      <c r="DF62" s="22">
        <f t="shared" si="37"/>
        <v>1.840000000000001</v>
      </c>
      <c r="DG62" s="22">
        <f t="shared" si="37"/>
        <v>1.850000000000001</v>
      </c>
      <c r="DH62" s="22">
        <f t="shared" si="37"/>
        <v>1.860000000000001</v>
      </c>
      <c r="DI62" s="22">
        <f t="shared" si="37"/>
        <v>1.870000000000001</v>
      </c>
      <c r="DJ62" s="22">
        <f t="shared" si="37"/>
        <v>1.880000000000001</v>
      </c>
      <c r="DK62" s="22">
        <f t="shared" si="37"/>
        <v>1.890000000000001</v>
      </c>
      <c r="DL62" s="22">
        <f t="shared" si="37"/>
        <v>1.900000000000001</v>
      </c>
      <c r="DM62" s="22">
        <f t="shared" si="37"/>
        <v>1.910000000000001</v>
      </c>
      <c r="DN62" s="22">
        <f t="shared" si="37"/>
        <v>1.920000000000001</v>
      </c>
      <c r="DO62" s="22">
        <f t="shared" si="37"/>
        <v>1.930000000000001</v>
      </c>
      <c r="DP62" s="22">
        <f t="shared" si="37"/>
        <v>1.9400000000000011</v>
      </c>
      <c r="DQ62" s="22">
        <f t="shared" si="37"/>
        <v>1.9500000000000011</v>
      </c>
      <c r="DR62" s="22">
        <f t="shared" si="37"/>
        <v>1.9600000000000011</v>
      </c>
      <c r="DS62" s="22">
        <f t="shared" si="37"/>
        <v>1.9700000000000011</v>
      </c>
      <c r="DT62" s="22">
        <f t="shared" si="37"/>
        <v>1.9800000000000011</v>
      </c>
      <c r="DU62" s="22">
        <f t="shared" si="37"/>
        <v>1.9900000000000011</v>
      </c>
      <c r="DV62" s="22">
        <f t="shared" si="37"/>
        <v>2.0000000000000009</v>
      </c>
      <c r="DW62" s="22">
        <f t="shared" si="37"/>
        <v>2.0100000000000007</v>
      </c>
      <c r="DX62" s="22">
        <f t="shared" si="37"/>
        <v>2.0200000000000005</v>
      </c>
      <c r="DY62" s="22">
        <f t="shared" si="37"/>
        <v>2.0300000000000002</v>
      </c>
      <c r="DZ62" s="22">
        <f t="shared" si="37"/>
        <v>2.04</v>
      </c>
      <c r="EA62" s="22">
        <f t="shared" si="37"/>
        <v>2.0499999999999998</v>
      </c>
      <c r="EB62" s="22">
        <f t="shared" si="37"/>
        <v>2.0599999999999996</v>
      </c>
      <c r="EC62" s="22">
        <f t="shared" si="37"/>
        <v>2.0699999999999994</v>
      </c>
      <c r="ED62" s="22">
        <f t="shared" si="37"/>
        <v>2.0799999999999992</v>
      </c>
      <c r="EE62" s="22">
        <f t="shared" ref="EE62:FJ62" si="38">ED62+0.01</f>
        <v>2.089999999999999</v>
      </c>
      <c r="EF62" s="22">
        <f t="shared" si="38"/>
        <v>2.0999999999999988</v>
      </c>
      <c r="EG62" s="22">
        <f t="shared" si="38"/>
        <v>2.1099999999999985</v>
      </c>
      <c r="EH62" s="22">
        <f t="shared" si="38"/>
        <v>2.1199999999999983</v>
      </c>
      <c r="EI62" s="22">
        <f t="shared" si="38"/>
        <v>2.1299999999999981</v>
      </c>
      <c r="EJ62" s="22">
        <f t="shared" si="38"/>
        <v>2.1399999999999979</v>
      </c>
      <c r="EK62" s="22">
        <f t="shared" si="38"/>
        <v>2.1499999999999977</v>
      </c>
      <c r="EL62" s="22">
        <f t="shared" si="38"/>
        <v>2.1599999999999975</v>
      </c>
      <c r="EM62" s="22">
        <f t="shared" si="38"/>
        <v>2.1699999999999973</v>
      </c>
      <c r="EN62" s="22">
        <f t="shared" si="38"/>
        <v>2.1799999999999971</v>
      </c>
      <c r="EO62" s="22">
        <f t="shared" si="38"/>
        <v>2.1899999999999968</v>
      </c>
      <c r="EP62" s="22">
        <f t="shared" si="38"/>
        <v>2.1999999999999966</v>
      </c>
      <c r="EQ62" s="22">
        <f t="shared" si="38"/>
        <v>2.2099999999999964</v>
      </c>
      <c r="ER62" s="22">
        <f t="shared" si="38"/>
        <v>2.2199999999999962</v>
      </c>
      <c r="ES62" s="22">
        <f t="shared" si="38"/>
        <v>2.229999999999996</v>
      </c>
      <c r="ET62" s="22">
        <f t="shared" si="38"/>
        <v>2.2399999999999958</v>
      </c>
      <c r="EU62" s="22">
        <f t="shared" si="38"/>
        <v>2.2499999999999956</v>
      </c>
      <c r="EV62" s="22">
        <f t="shared" si="38"/>
        <v>2.2599999999999953</v>
      </c>
      <c r="EW62" s="22">
        <f t="shared" si="38"/>
        <v>2.2699999999999951</v>
      </c>
      <c r="EX62" s="22">
        <f t="shared" si="38"/>
        <v>2.2799999999999949</v>
      </c>
      <c r="EY62" s="22">
        <f t="shared" si="38"/>
        <v>2.2899999999999947</v>
      </c>
      <c r="EZ62" s="22">
        <f t="shared" si="38"/>
        <v>2.2999999999999945</v>
      </c>
      <c r="FA62" s="22">
        <f t="shared" si="38"/>
        <v>2.3099999999999943</v>
      </c>
      <c r="FB62" s="22">
        <f t="shared" si="38"/>
        <v>2.3199999999999941</v>
      </c>
      <c r="FC62" s="22">
        <f t="shared" si="38"/>
        <v>2.3299999999999939</v>
      </c>
      <c r="FD62" s="22">
        <f t="shared" si="38"/>
        <v>2.3399999999999936</v>
      </c>
      <c r="FE62" s="22">
        <f t="shared" si="38"/>
        <v>2.3499999999999934</v>
      </c>
      <c r="FF62" s="22">
        <f t="shared" si="38"/>
        <v>2.3599999999999932</v>
      </c>
      <c r="FG62" s="22">
        <f t="shared" si="38"/>
        <v>2.369999999999993</v>
      </c>
      <c r="FH62" s="22">
        <f t="shared" si="38"/>
        <v>2.3799999999999928</v>
      </c>
      <c r="FI62" s="22">
        <f t="shared" si="38"/>
        <v>2.3899999999999926</v>
      </c>
      <c r="FJ62" s="22">
        <f t="shared" si="38"/>
        <v>2.3999999999999924</v>
      </c>
    </row>
  </sheetData>
  <mergeCells count="7">
    <mergeCell ref="A62:E62"/>
    <mergeCell ref="F1:I1"/>
    <mergeCell ref="A6:A8"/>
    <mergeCell ref="A10:A20"/>
    <mergeCell ref="A22:A36"/>
    <mergeCell ref="A38:A46"/>
    <mergeCell ref="A48:A60"/>
  </mergeCells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D7187-BB61-4E1D-B33A-5079AACC1548}">
  <dimension ref="A1:B32"/>
  <sheetViews>
    <sheetView workbookViewId="0">
      <selection activeCell="B32" sqref="B3:B32"/>
    </sheetView>
  </sheetViews>
  <sheetFormatPr defaultColWidth="8.85546875" defaultRowHeight="15"/>
  <sheetData>
    <row r="1" spans="1:2">
      <c r="A1" t="s">
        <v>106</v>
      </c>
    </row>
    <row r="3" spans="1:2">
      <c r="A3">
        <v>0.73582999999999998</v>
      </c>
      <c r="B3">
        <v>0.88058999999999998</v>
      </c>
    </row>
    <row r="4" spans="1:2">
      <c r="A4">
        <v>0.75226999999999999</v>
      </c>
      <c r="B4">
        <v>0.87739999999999996</v>
      </c>
    </row>
    <row r="5" spans="1:2">
      <c r="A5">
        <v>0.76227</v>
      </c>
      <c r="B5">
        <v>0.87356999999999996</v>
      </c>
    </row>
    <row r="6" spans="1:2">
      <c r="A6">
        <v>0.77241000000000004</v>
      </c>
      <c r="B6">
        <v>0.87005999999999994</v>
      </c>
    </row>
    <row r="7" spans="1:2">
      <c r="A7">
        <v>0.78613999999999995</v>
      </c>
      <c r="B7">
        <v>0.86560000000000004</v>
      </c>
    </row>
    <row r="8" spans="1:2">
      <c r="A8">
        <v>0.79661000000000004</v>
      </c>
      <c r="B8">
        <v>0.86273</v>
      </c>
    </row>
    <row r="9" spans="1:2">
      <c r="A9">
        <v>0.81081000000000003</v>
      </c>
      <c r="B9">
        <v>0.85985</v>
      </c>
    </row>
    <row r="10" spans="1:2">
      <c r="A10">
        <v>0.83642000000000005</v>
      </c>
      <c r="B10">
        <v>0.86112</v>
      </c>
    </row>
    <row r="11" spans="1:2">
      <c r="A11">
        <v>0.85524999999999995</v>
      </c>
      <c r="B11">
        <v>0.86399000000000004</v>
      </c>
    </row>
    <row r="12" spans="1:2">
      <c r="A12">
        <v>0.86682000000000003</v>
      </c>
      <c r="B12">
        <v>0.86845000000000006</v>
      </c>
    </row>
    <row r="13" spans="1:2">
      <c r="A13">
        <v>0.87858000000000003</v>
      </c>
      <c r="B13">
        <v>0.87450000000000006</v>
      </c>
    </row>
    <row r="14" spans="1:2">
      <c r="A14">
        <v>0.88658000000000003</v>
      </c>
      <c r="B14">
        <v>0.88151000000000002</v>
      </c>
    </row>
    <row r="15" spans="1:2">
      <c r="A15">
        <v>0.90263000000000004</v>
      </c>
      <c r="B15">
        <v>0.88851999999999998</v>
      </c>
    </row>
    <row r="16" spans="1:2">
      <c r="A16">
        <v>0.91900999999999999</v>
      </c>
      <c r="B16">
        <v>0.89712000000000003</v>
      </c>
    </row>
    <row r="17" spans="1:2">
      <c r="A17">
        <v>0.91915000000000002</v>
      </c>
      <c r="B17">
        <v>0.90254000000000001</v>
      </c>
    </row>
    <row r="18" spans="1:2">
      <c r="A18">
        <v>0.93171000000000004</v>
      </c>
      <c r="B18">
        <v>0.91178000000000003</v>
      </c>
    </row>
    <row r="19" spans="1:2">
      <c r="A19">
        <v>0.9486</v>
      </c>
      <c r="B19">
        <v>0.91974</v>
      </c>
    </row>
    <row r="20" spans="1:2">
      <c r="A20">
        <v>0.96580999999999995</v>
      </c>
      <c r="B20">
        <v>0.92834000000000005</v>
      </c>
    </row>
    <row r="21" spans="1:2">
      <c r="A21">
        <v>0.99206000000000005</v>
      </c>
      <c r="B21">
        <v>0.93535000000000001</v>
      </c>
    </row>
    <row r="22" spans="1:2">
      <c r="A22">
        <v>1.0465599999999999</v>
      </c>
      <c r="B22">
        <v>0.94394</v>
      </c>
    </row>
    <row r="23" spans="1:2">
      <c r="A23">
        <v>1.08456</v>
      </c>
      <c r="B23">
        <v>0.94999</v>
      </c>
    </row>
    <row r="24" spans="1:2">
      <c r="A24">
        <v>1.14401</v>
      </c>
      <c r="B24">
        <v>0.95443999999999996</v>
      </c>
    </row>
    <row r="25" spans="1:2">
      <c r="A25">
        <v>1.2121200000000001</v>
      </c>
      <c r="B25">
        <v>0.95984999999999998</v>
      </c>
    </row>
    <row r="26" spans="1:2">
      <c r="A26">
        <v>1.3189299999999999</v>
      </c>
      <c r="B26">
        <v>0.96525000000000005</v>
      </c>
    </row>
    <row r="27" spans="1:2">
      <c r="A27">
        <v>1.4415199999999999</v>
      </c>
      <c r="B27">
        <v>0.97033000000000003</v>
      </c>
    </row>
    <row r="28" spans="1:2">
      <c r="A28">
        <v>1.5965199999999999</v>
      </c>
      <c r="B28">
        <v>0.97316999999999998</v>
      </c>
    </row>
    <row r="29" spans="1:2">
      <c r="A29">
        <v>1.7681</v>
      </c>
      <c r="B29">
        <v>0.97441999999999995</v>
      </c>
    </row>
    <row r="30" spans="1:2">
      <c r="A30">
        <v>2.0199099999999999</v>
      </c>
      <c r="B30">
        <v>0.97599000000000002</v>
      </c>
    </row>
    <row r="31" spans="1:2">
      <c r="A31">
        <v>2.1976300000000002</v>
      </c>
      <c r="B31">
        <v>0.97692999999999997</v>
      </c>
    </row>
    <row r="32" spans="1:2">
      <c r="A32">
        <v>2.4664299999999999</v>
      </c>
      <c r="B32">
        <v>0.97818000000000005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C90B7-A918-479C-AD51-FE0E0BA71BD2}">
  <dimension ref="A1:B58"/>
  <sheetViews>
    <sheetView workbookViewId="0">
      <selection activeCell="B58" sqref="B1:B58"/>
    </sheetView>
  </sheetViews>
  <sheetFormatPr defaultColWidth="8.85546875" defaultRowHeight="15"/>
  <sheetData>
    <row r="1" spans="1:2">
      <c r="A1">
        <v>0.71631999999999996</v>
      </c>
      <c r="B1">
        <v>0.84</v>
      </c>
    </row>
    <row r="2" spans="1:2">
      <c r="A2">
        <v>0.72789000000000004</v>
      </c>
      <c r="B2">
        <v>0.85821000000000003</v>
      </c>
    </row>
    <row r="3" spans="1:2">
      <c r="A3">
        <v>0.73236999999999997</v>
      </c>
      <c r="B3">
        <v>0.87582000000000004</v>
      </c>
    </row>
    <row r="4" spans="1:2">
      <c r="A4">
        <v>0.73446999999999996</v>
      </c>
      <c r="B4">
        <v>0.89373000000000002</v>
      </c>
    </row>
    <row r="5" spans="1:2">
      <c r="A5">
        <v>0.73658000000000001</v>
      </c>
      <c r="B5">
        <v>0.91164000000000001</v>
      </c>
    </row>
    <row r="6" spans="1:2">
      <c r="A6">
        <v>0.73868999999999996</v>
      </c>
      <c r="B6">
        <v>0.92925000000000002</v>
      </c>
    </row>
    <row r="7" spans="1:2">
      <c r="A7">
        <v>0.74316000000000004</v>
      </c>
      <c r="B7">
        <v>0.94716</v>
      </c>
    </row>
    <row r="8" spans="1:2">
      <c r="A8">
        <v>0.74763999999999997</v>
      </c>
      <c r="B8">
        <v>0.96448</v>
      </c>
    </row>
    <row r="9" spans="1:2">
      <c r="A9">
        <v>0.75700000000000001</v>
      </c>
      <c r="B9">
        <v>0.97194000000000003</v>
      </c>
    </row>
    <row r="10" spans="1:2">
      <c r="A10">
        <v>0.78764000000000001</v>
      </c>
      <c r="B10">
        <v>0.98238999999999999</v>
      </c>
    </row>
    <row r="11" spans="1:2">
      <c r="A11">
        <v>0.80645</v>
      </c>
      <c r="B11">
        <v>0.99224000000000001</v>
      </c>
    </row>
    <row r="12" spans="1:2">
      <c r="A12">
        <v>0.84191000000000005</v>
      </c>
      <c r="B12">
        <v>0.99641999999999997</v>
      </c>
    </row>
    <row r="13" spans="1:2">
      <c r="A13">
        <v>0.88927</v>
      </c>
      <c r="B13">
        <v>0.99761</v>
      </c>
    </row>
    <row r="14" spans="1:2">
      <c r="A14">
        <v>0.92479999999999996</v>
      </c>
      <c r="B14">
        <v>0.99731000000000003</v>
      </c>
    </row>
    <row r="15" spans="1:2">
      <c r="A15">
        <v>0.96982000000000002</v>
      </c>
      <c r="B15">
        <v>0.99672000000000005</v>
      </c>
    </row>
    <row r="16" spans="1:2">
      <c r="A16">
        <v>1.01956</v>
      </c>
      <c r="B16">
        <v>0.99672000000000005</v>
      </c>
    </row>
    <row r="17" spans="1:2">
      <c r="A17">
        <v>1.06219</v>
      </c>
      <c r="B17">
        <v>0.99700999999999995</v>
      </c>
    </row>
    <row r="18" spans="1:2">
      <c r="A18">
        <v>1.1024700000000001</v>
      </c>
      <c r="B18">
        <v>0.99641999999999997</v>
      </c>
    </row>
    <row r="19" spans="1:2">
      <c r="A19">
        <v>1.1474800000000001</v>
      </c>
      <c r="B19">
        <v>0.99582000000000004</v>
      </c>
    </row>
    <row r="20" spans="1:2">
      <c r="A20">
        <v>1.19486</v>
      </c>
      <c r="B20">
        <v>0.99582000000000004</v>
      </c>
    </row>
    <row r="21" spans="1:2">
      <c r="A21">
        <v>1.24698</v>
      </c>
      <c r="B21">
        <v>0.99521999999999999</v>
      </c>
    </row>
    <row r="22" spans="1:2">
      <c r="A22">
        <v>1.29436</v>
      </c>
      <c r="B22">
        <v>0.99463000000000001</v>
      </c>
    </row>
    <row r="23" spans="1:2">
      <c r="A23">
        <v>1.3369899999999999</v>
      </c>
      <c r="B23">
        <v>0.99492999999999998</v>
      </c>
    </row>
    <row r="24" spans="1:2">
      <c r="A24">
        <v>1.3891</v>
      </c>
      <c r="B24">
        <v>0.99521999999999999</v>
      </c>
    </row>
    <row r="25" spans="1:2">
      <c r="A25">
        <v>1.4364699999999999</v>
      </c>
      <c r="B25">
        <v>0.99551999999999996</v>
      </c>
    </row>
    <row r="26" spans="1:2">
      <c r="A26">
        <v>1.4767300000000001</v>
      </c>
      <c r="B26">
        <v>0.99582000000000004</v>
      </c>
    </row>
    <row r="27" spans="1:2">
      <c r="A27">
        <v>1.52884</v>
      </c>
      <c r="B27">
        <v>0.99582000000000004</v>
      </c>
    </row>
    <row r="28" spans="1:2">
      <c r="A28">
        <v>1.58805</v>
      </c>
      <c r="B28">
        <v>0.99641999999999997</v>
      </c>
    </row>
    <row r="29" spans="1:2">
      <c r="A29">
        <v>1.6377900000000001</v>
      </c>
      <c r="B29">
        <v>0.99672000000000005</v>
      </c>
    </row>
    <row r="30" spans="1:2">
      <c r="A30">
        <v>1.6946399999999999</v>
      </c>
      <c r="B30">
        <v>0.99672000000000005</v>
      </c>
    </row>
    <row r="31" spans="1:2">
      <c r="A31">
        <v>1.7491099999999999</v>
      </c>
      <c r="B31">
        <v>0.99700999999999995</v>
      </c>
    </row>
    <row r="32" spans="1:2">
      <c r="A32">
        <v>1.8059499999999999</v>
      </c>
      <c r="B32">
        <v>0.99761</v>
      </c>
    </row>
    <row r="33" spans="1:2">
      <c r="A33">
        <v>1.86754</v>
      </c>
      <c r="B33">
        <v>0.99761</v>
      </c>
    </row>
    <row r="34" spans="1:2">
      <c r="A34">
        <v>1.9101699999999999</v>
      </c>
      <c r="B34">
        <v>0.99790999999999996</v>
      </c>
    </row>
    <row r="35" spans="1:2">
      <c r="A35">
        <v>1.9575499999999999</v>
      </c>
      <c r="B35">
        <v>0.99761</v>
      </c>
    </row>
    <row r="36" spans="1:2">
      <c r="A36">
        <v>2.0072899999999998</v>
      </c>
      <c r="B36">
        <v>0.99790999999999996</v>
      </c>
    </row>
    <row r="37" spans="1:2">
      <c r="A37">
        <v>2.0594000000000001</v>
      </c>
      <c r="B37">
        <v>0.99790999999999996</v>
      </c>
    </row>
    <row r="38" spans="1:2">
      <c r="A38">
        <v>2.1138699999999999</v>
      </c>
      <c r="B38">
        <v>0.99821000000000004</v>
      </c>
    </row>
    <row r="39" spans="1:2">
      <c r="A39">
        <v>2.1683500000000002</v>
      </c>
      <c r="B39">
        <v>0.99821000000000004</v>
      </c>
    </row>
    <row r="40" spans="1:2">
      <c r="A40">
        <v>2.23231</v>
      </c>
      <c r="B40">
        <v>0.99851000000000001</v>
      </c>
    </row>
    <row r="41" spans="1:2">
      <c r="A41">
        <v>2.2844199999999999</v>
      </c>
      <c r="B41">
        <v>0.99821000000000004</v>
      </c>
    </row>
    <row r="42" spans="1:2">
      <c r="A42">
        <v>2.3341599999999998</v>
      </c>
      <c r="B42">
        <v>0.99851000000000001</v>
      </c>
    </row>
    <row r="43" spans="1:2">
      <c r="A43">
        <v>2.3673199999999999</v>
      </c>
      <c r="B43">
        <v>0.99851000000000001</v>
      </c>
    </row>
    <row r="44" spans="1:2">
      <c r="A44">
        <v>2.4028499999999999</v>
      </c>
      <c r="B44">
        <v>0.99851000000000001</v>
      </c>
    </row>
    <row r="45" spans="1:2">
      <c r="A45">
        <v>2.44075</v>
      </c>
      <c r="B45">
        <v>0.99880999999999998</v>
      </c>
    </row>
    <row r="46" spans="1:2">
      <c r="A46">
        <v>2.4810099999999999</v>
      </c>
      <c r="B46">
        <v>0.99880999999999998</v>
      </c>
    </row>
    <row r="47" spans="1:2">
      <c r="A47">
        <v>2.51654</v>
      </c>
      <c r="B47">
        <v>0.99880999999999998</v>
      </c>
    </row>
    <row r="48" spans="1:2">
      <c r="A48">
        <v>2.56155</v>
      </c>
      <c r="B48">
        <v>0.99851000000000001</v>
      </c>
    </row>
    <row r="49" spans="1:2">
      <c r="A49">
        <v>2.60419</v>
      </c>
      <c r="B49">
        <v>0.99880999999999998</v>
      </c>
    </row>
    <row r="50" spans="1:2">
      <c r="A50">
        <v>2.64445</v>
      </c>
      <c r="B50">
        <v>0.99880999999999998</v>
      </c>
    </row>
    <row r="51" spans="1:2">
      <c r="A51">
        <v>2.68472</v>
      </c>
      <c r="B51">
        <v>0.99880999999999998</v>
      </c>
    </row>
    <row r="52" spans="1:2">
      <c r="A52">
        <v>2.7344599999999999</v>
      </c>
      <c r="B52">
        <v>0.99880999999999998</v>
      </c>
    </row>
    <row r="53" spans="1:2">
      <c r="A53">
        <v>2.7794699999999999</v>
      </c>
      <c r="B53">
        <v>0.99880999999999998</v>
      </c>
    </row>
    <row r="54" spans="1:2">
      <c r="A54">
        <v>2.8173699999999999</v>
      </c>
      <c r="B54">
        <v>0.99880999999999998</v>
      </c>
    </row>
    <row r="55" spans="1:2">
      <c r="A55">
        <v>2.8529</v>
      </c>
      <c r="B55">
        <v>0.99880999999999998</v>
      </c>
    </row>
    <row r="56" spans="1:2">
      <c r="A56">
        <v>2.8908</v>
      </c>
      <c r="B56">
        <v>0.99880999999999998</v>
      </c>
    </row>
    <row r="57" spans="1:2">
      <c r="A57">
        <v>2.93106</v>
      </c>
      <c r="B57">
        <v>0.99909999999999999</v>
      </c>
    </row>
    <row r="58" spans="1:2">
      <c r="A58">
        <v>2.9665900000000001</v>
      </c>
      <c r="B58">
        <v>0.99909999999999999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29CFE-A653-4D87-9D63-EEC9AE883EA6}">
  <dimension ref="A1:B50"/>
  <sheetViews>
    <sheetView topLeftCell="A33" workbookViewId="0">
      <selection activeCell="B3" sqref="B3:B50"/>
    </sheetView>
  </sheetViews>
  <sheetFormatPr defaultColWidth="8.85546875" defaultRowHeight="15"/>
  <sheetData>
    <row r="1" spans="1:2">
      <c r="A1" t="s">
        <v>107</v>
      </c>
    </row>
    <row r="3" spans="1:2">
      <c r="A3">
        <v>0.79854000000000003</v>
      </c>
      <c r="B3">
        <v>0.96430000000000005</v>
      </c>
    </row>
    <row r="4" spans="1:2">
      <c r="A4">
        <v>0.81227000000000005</v>
      </c>
      <c r="B4">
        <v>0.96530000000000005</v>
      </c>
    </row>
    <row r="5" spans="1:2">
      <c r="A5">
        <v>0.82943</v>
      </c>
      <c r="B5">
        <v>0.96652000000000005</v>
      </c>
    </row>
    <row r="6" spans="1:2">
      <c r="A6">
        <v>0.84830000000000005</v>
      </c>
      <c r="B6">
        <v>0.96772999999999998</v>
      </c>
    </row>
    <row r="7" spans="1:2">
      <c r="A7">
        <v>0.87060999999999999</v>
      </c>
      <c r="B7">
        <v>0.96916000000000002</v>
      </c>
    </row>
    <row r="8" spans="1:2">
      <c r="A8">
        <v>0.88605</v>
      </c>
      <c r="B8">
        <v>0.97023999999999999</v>
      </c>
    </row>
    <row r="9" spans="1:2">
      <c r="A9">
        <v>0.91178000000000003</v>
      </c>
      <c r="B9">
        <v>0.97167000000000003</v>
      </c>
    </row>
    <row r="10" spans="1:2">
      <c r="A10">
        <v>0.92893999999999999</v>
      </c>
      <c r="B10">
        <v>0.97296000000000005</v>
      </c>
    </row>
    <row r="11" spans="1:2">
      <c r="A11">
        <v>0.95123999999999997</v>
      </c>
      <c r="B11">
        <v>0.97424999999999995</v>
      </c>
    </row>
    <row r="12" spans="1:2">
      <c r="A12">
        <v>0.96840000000000004</v>
      </c>
      <c r="B12">
        <v>0.97538999999999998</v>
      </c>
    </row>
    <row r="13" spans="1:2">
      <c r="A13">
        <v>0.98726000000000003</v>
      </c>
      <c r="B13">
        <v>0.97646999999999995</v>
      </c>
    </row>
    <row r="14" spans="1:2">
      <c r="A14">
        <v>0.99924999999999997</v>
      </c>
      <c r="B14">
        <v>0.97675000000000001</v>
      </c>
    </row>
    <row r="15" spans="1:2">
      <c r="A15">
        <v>1.0146299999999999</v>
      </c>
      <c r="B15">
        <v>0.97682999999999998</v>
      </c>
    </row>
    <row r="16" spans="1:2">
      <c r="A16">
        <v>1.0402800000000001</v>
      </c>
      <c r="B16">
        <v>0.97689999999999999</v>
      </c>
    </row>
    <row r="17" spans="1:2">
      <c r="A17">
        <v>1.07789</v>
      </c>
      <c r="B17">
        <v>0.97704000000000002</v>
      </c>
    </row>
    <row r="18" spans="1:2">
      <c r="A18">
        <v>1.11208</v>
      </c>
      <c r="B18">
        <v>0.97704000000000002</v>
      </c>
    </row>
    <row r="19" spans="1:2">
      <c r="A19">
        <v>1.1616599999999999</v>
      </c>
      <c r="B19">
        <v>0.97718000000000005</v>
      </c>
    </row>
    <row r="20" spans="1:2">
      <c r="A20">
        <v>1.1992799999999999</v>
      </c>
      <c r="B20">
        <v>0.97740000000000005</v>
      </c>
    </row>
    <row r="21" spans="1:2">
      <c r="A21">
        <v>1.2745200000000001</v>
      </c>
      <c r="B21">
        <v>0.97775999999999996</v>
      </c>
    </row>
    <row r="22" spans="1:2">
      <c r="A22">
        <v>1.3138399999999999</v>
      </c>
      <c r="B22">
        <v>0.97789999999999999</v>
      </c>
    </row>
    <row r="23" spans="1:2">
      <c r="A23">
        <v>1.3600099999999999</v>
      </c>
      <c r="B23">
        <v>0.97826000000000002</v>
      </c>
    </row>
    <row r="24" spans="1:2">
      <c r="A24">
        <v>1.4010499999999999</v>
      </c>
      <c r="B24">
        <v>0.97846999999999995</v>
      </c>
    </row>
    <row r="25" spans="1:2">
      <c r="A25">
        <v>1.4420900000000001</v>
      </c>
      <c r="B25">
        <v>0.97868999999999995</v>
      </c>
    </row>
    <row r="26" spans="1:2">
      <c r="A26">
        <v>1.4916799999999999</v>
      </c>
      <c r="B26">
        <v>0.97904999999999998</v>
      </c>
    </row>
    <row r="27" spans="1:2">
      <c r="A27">
        <v>1.5361499999999999</v>
      </c>
      <c r="B27">
        <v>0.97940000000000005</v>
      </c>
    </row>
    <row r="28" spans="1:2">
      <c r="A28">
        <v>1.5771900000000001</v>
      </c>
      <c r="B28">
        <v>0.97962000000000005</v>
      </c>
    </row>
    <row r="29" spans="1:2">
      <c r="A29">
        <v>1.6096699999999999</v>
      </c>
      <c r="B29">
        <v>0.97968999999999995</v>
      </c>
    </row>
    <row r="30" spans="1:2">
      <c r="A30">
        <v>1.6541300000000001</v>
      </c>
      <c r="B30">
        <v>0.98004999999999998</v>
      </c>
    </row>
    <row r="31" spans="1:2">
      <c r="A31">
        <v>1.70031</v>
      </c>
      <c r="B31">
        <v>0.98048000000000002</v>
      </c>
    </row>
    <row r="32" spans="1:2">
      <c r="A32">
        <v>1.7516099999999999</v>
      </c>
      <c r="B32">
        <v>0.98075999999999997</v>
      </c>
    </row>
    <row r="33" spans="1:2">
      <c r="A33">
        <v>1.7892300000000001</v>
      </c>
      <c r="B33">
        <v>0.98090999999999995</v>
      </c>
    </row>
    <row r="34" spans="1:2">
      <c r="A34">
        <v>1.8131600000000001</v>
      </c>
      <c r="B34">
        <v>0.98097999999999996</v>
      </c>
    </row>
    <row r="35" spans="1:2">
      <c r="A35">
        <v>1.8695900000000001</v>
      </c>
      <c r="B35">
        <v>0.98133999999999999</v>
      </c>
    </row>
    <row r="36" spans="1:2">
      <c r="A36">
        <v>1.9277299999999999</v>
      </c>
      <c r="B36">
        <v>0.98162000000000005</v>
      </c>
    </row>
    <row r="37" spans="1:2">
      <c r="A37">
        <v>1.97218</v>
      </c>
      <c r="B37">
        <v>0.98184000000000005</v>
      </c>
    </row>
    <row r="38" spans="1:2">
      <c r="A38">
        <v>2.00468</v>
      </c>
      <c r="B38">
        <v>0.98204999999999998</v>
      </c>
    </row>
    <row r="39" spans="1:2">
      <c r="A39">
        <v>2.0491199999999998</v>
      </c>
      <c r="B39">
        <v>0.98211999999999999</v>
      </c>
    </row>
    <row r="40" spans="1:2">
      <c r="A40">
        <v>2.1004100000000001</v>
      </c>
      <c r="B40">
        <v>0.98219999999999996</v>
      </c>
    </row>
    <row r="41" spans="1:2">
      <c r="A41">
        <v>2.14316</v>
      </c>
      <c r="B41">
        <v>0.98241000000000001</v>
      </c>
    </row>
    <row r="42" spans="1:2">
      <c r="A42">
        <v>2.1841900000000001</v>
      </c>
      <c r="B42">
        <v>0.98255000000000003</v>
      </c>
    </row>
    <row r="43" spans="1:2">
      <c r="A43">
        <v>2.2252200000000002</v>
      </c>
      <c r="B43">
        <v>0.98255000000000003</v>
      </c>
    </row>
    <row r="44" spans="1:2">
      <c r="A44">
        <v>2.2782200000000001</v>
      </c>
      <c r="B44">
        <v>0.98284000000000005</v>
      </c>
    </row>
    <row r="45" spans="1:2">
      <c r="A45">
        <v>2.3260999999999998</v>
      </c>
      <c r="B45">
        <v>0.98297999999999996</v>
      </c>
    </row>
    <row r="46" spans="1:2">
      <c r="A46">
        <v>2.3620000000000001</v>
      </c>
      <c r="B46">
        <v>0.98312999999999995</v>
      </c>
    </row>
    <row r="47" spans="1:2">
      <c r="A47">
        <v>2.4013300000000002</v>
      </c>
      <c r="B47">
        <v>0.98333999999999999</v>
      </c>
    </row>
    <row r="48" spans="1:2">
      <c r="A48">
        <v>2.44577</v>
      </c>
      <c r="B48">
        <v>0.98333999999999999</v>
      </c>
    </row>
    <row r="49" spans="1:2">
      <c r="A49">
        <v>2.48339</v>
      </c>
      <c r="B49">
        <v>0.98348000000000002</v>
      </c>
    </row>
    <row r="50" spans="1:2">
      <c r="A50">
        <v>2.5090300000000001</v>
      </c>
      <c r="B50">
        <v>0.98355999999999999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B6196-E82A-4B27-9F7A-D99A8A880F11}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1BF0B-FE64-4520-BB3E-8E8B0BC68958}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DA2C3-9CB6-4A03-9B1A-AA73A00C840C}">
  <dimension ref="A1:F85"/>
  <sheetViews>
    <sheetView workbookViewId="0">
      <selection activeCell="B2" sqref="B2:B9"/>
    </sheetView>
  </sheetViews>
  <sheetFormatPr defaultColWidth="8.85546875" defaultRowHeight="15"/>
  <sheetData>
    <row r="1" spans="1:6">
      <c r="A1" t="s">
        <v>108</v>
      </c>
      <c r="E1" t="s">
        <v>109</v>
      </c>
    </row>
    <row r="2" spans="1:6">
      <c r="A2">
        <v>0.76119999999999999</v>
      </c>
      <c r="B2">
        <v>0.9829</v>
      </c>
      <c r="E2">
        <v>0.59423000000000004</v>
      </c>
      <c r="F2">
        <v>0.97868999999999995</v>
      </c>
    </row>
    <row r="3" spans="1:6">
      <c r="A3">
        <v>0.85435000000000005</v>
      </c>
      <c r="B3">
        <v>0.98606000000000005</v>
      </c>
      <c r="E3">
        <v>0.64463999999999999</v>
      </c>
      <c r="F3">
        <v>0.98351999999999995</v>
      </c>
    </row>
    <row r="4" spans="1:6">
      <c r="A4">
        <v>1.0203599999999999</v>
      </c>
      <c r="B4">
        <v>0.98951999999999996</v>
      </c>
      <c r="E4">
        <v>0.69499999999999995</v>
      </c>
      <c r="F4">
        <v>0.99560999999999999</v>
      </c>
    </row>
    <row r="5" spans="1:6">
      <c r="A5">
        <v>1.19181</v>
      </c>
      <c r="B5">
        <v>0.99045000000000005</v>
      </c>
      <c r="E5">
        <v>0.72394999999999998</v>
      </c>
      <c r="F5">
        <v>0.97989999999999999</v>
      </c>
    </row>
    <row r="6" spans="1:6">
      <c r="A6">
        <v>1.39829</v>
      </c>
      <c r="B6">
        <v>0.99231999999999998</v>
      </c>
      <c r="E6">
        <v>0.75114999999999998</v>
      </c>
      <c r="F6">
        <v>0.95692999999999995</v>
      </c>
    </row>
    <row r="7" spans="1:6">
      <c r="A7">
        <v>1.66987</v>
      </c>
      <c r="B7">
        <v>0.99324000000000001</v>
      </c>
      <c r="E7">
        <v>0.76739000000000002</v>
      </c>
      <c r="F7">
        <v>0.95330999999999999</v>
      </c>
    </row>
    <row r="8" spans="1:6">
      <c r="A8">
        <v>2.0571199999999998</v>
      </c>
      <c r="B8">
        <v>0.99414999999999998</v>
      </c>
      <c r="E8">
        <v>0.78010000000000002</v>
      </c>
      <c r="F8">
        <v>0.94001000000000001</v>
      </c>
    </row>
    <row r="9" spans="1:6">
      <c r="A9">
        <v>2.5453800000000002</v>
      </c>
      <c r="B9">
        <v>0.99441999999999997</v>
      </c>
      <c r="E9">
        <v>0.79654999999999998</v>
      </c>
      <c r="F9">
        <v>0.90980000000000005</v>
      </c>
    </row>
    <row r="10" spans="1:6">
      <c r="E10">
        <v>0.82376000000000005</v>
      </c>
      <c r="F10">
        <v>0.88561999999999996</v>
      </c>
    </row>
    <row r="11" spans="1:6">
      <c r="E11">
        <v>0.85075999999999996</v>
      </c>
      <c r="F11">
        <v>0.88924999999999998</v>
      </c>
    </row>
    <row r="12" spans="1:6">
      <c r="E12">
        <v>0.87041000000000002</v>
      </c>
      <c r="F12">
        <v>0.91220999999999997</v>
      </c>
    </row>
    <row r="13" spans="1:6">
      <c r="E13">
        <v>0.88644999999999996</v>
      </c>
      <c r="F13">
        <v>0.93518000000000001</v>
      </c>
    </row>
    <row r="14" spans="1:6">
      <c r="E14">
        <v>0.90246000000000004</v>
      </c>
      <c r="F14">
        <v>0.96177000000000001</v>
      </c>
    </row>
    <row r="15" spans="1:6">
      <c r="E15">
        <v>0.92035</v>
      </c>
      <c r="F15">
        <v>0.97868999999999995</v>
      </c>
    </row>
    <row r="16" spans="1:6">
      <c r="E16">
        <v>0.94903999999999999</v>
      </c>
      <c r="F16">
        <v>0.99682000000000004</v>
      </c>
    </row>
    <row r="17" spans="5:6">
      <c r="E17">
        <v>0.98146</v>
      </c>
      <c r="F17">
        <v>0.99924000000000002</v>
      </c>
    </row>
    <row r="18" spans="5:6">
      <c r="E18">
        <v>0.99602999999999997</v>
      </c>
      <c r="F18">
        <v>0.97868999999999995</v>
      </c>
    </row>
    <row r="19" spans="5:6">
      <c r="E19">
        <v>1.0177</v>
      </c>
      <c r="F19">
        <v>0.97143999999999997</v>
      </c>
    </row>
    <row r="20" spans="5:6">
      <c r="E20">
        <v>1.0555399999999999</v>
      </c>
      <c r="F20">
        <v>0.97143999999999997</v>
      </c>
    </row>
    <row r="21" spans="5:6">
      <c r="E21">
        <v>1.08077</v>
      </c>
      <c r="F21">
        <v>0.97143999999999997</v>
      </c>
    </row>
    <row r="22" spans="5:6">
      <c r="E22">
        <v>1.1204000000000001</v>
      </c>
      <c r="F22">
        <v>0.97265000000000001</v>
      </c>
    </row>
    <row r="23" spans="5:6">
      <c r="E23">
        <v>1.15103</v>
      </c>
      <c r="F23">
        <v>0.97265000000000001</v>
      </c>
    </row>
    <row r="24" spans="5:6">
      <c r="E24">
        <v>1.1888099999999999</v>
      </c>
      <c r="F24">
        <v>0.97989999999999999</v>
      </c>
    </row>
    <row r="25" spans="5:6">
      <c r="E25">
        <v>1.21041</v>
      </c>
      <c r="F25">
        <v>0.98231999999999997</v>
      </c>
    </row>
    <row r="26" spans="5:6">
      <c r="E26">
        <v>1.24278</v>
      </c>
      <c r="F26">
        <v>0.99077999999999999</v>
      </c>
    </row>
    <row r="27" spans="5:6">
      <c r="E27">
        <v>1.26075</v>
      </c>
      <c r="F27">
        <v>0.99682000000000004</v>
      </c>
    </row>
    <row r="28" spans="5:6">
      <c r="E28">
        <v>1.27359</v>
      </c>
      <c r="F28">
        <v>0.96780999999999995</v>
      </c>
    </row>
    <row r="29" spans="5:6">
      <c r="E29">
        <v>1.2806</v>
      </c>
      <c r="F29">
        <v>0.99319000000000002</v>
      </c>
    </row>
    <row r="30" spans="5:6">
      <c r="E30">
        <v>1.3006899999999999</v>
      </c>
      <c r="F30">
        <v>0.95813999999999999</v>
      </c>
    </row>
    <row r="31" spans="5:6">
      <c r="E31">
        <v>1.2879799999999999</v>
      </c>
      <c r="F31">
        <v>0.97023000000000004</v>
      </c>
    </row>
    <row r="32" spans="5:6">
      <c r="E32">
        <v>1.3294600000000001</v>
      </c>
      <c r="F32">
        <v>0.96538999999999997</v>
      </c>
    </row>
    <row r="33" spans="5:6">
      <c r="E33">
        <v>1.3455999999999999</v>
      </c>
      <c r="F33">
        <v>0.97626999999999997</v>
      </c>
    </row>
    <row r="34" spans="5:6">
      <c r="E34">
        <v>1.3653299999999999</v>
      </c>
      <c r="F34">
        <v>0.98714999999999997</v>
      </c>
    </row>
    <row r="35" spans="5:6">
      <c r="E35">
        <v>1.37788</v>
      </c>
      <c r="F35">
        <v>0.99560999999999999</v>
      </c>
    </row>
    <row r="36" spans="5:6">
      <c r="E36">
        <v>1.4031</v>
      </c>
      <c r="F36">
        <v>0.99682000000000004</v>
      </c>
    </row>
    <row r="37" spans="5:6">
      <c r="E37">
        <v>1.4282999999999999</v>
      </c>
      <c r="F37">
        <v>0.99924000000000002</v>
      </c>
    </row>
    <row r="38" spans="5:6">
      <c r="E38">
        <v>1.4536199999999999</v>
      </c>
      <c r="F38">
        <v>0.98714999999999997</v>
      </c>
    </row>
    <row r="39" spans="5:6">
      <c r="E39">
        <v>1.48607</v>
      </c>
      <c r="F39">
        <v>0.98472999999999999</v>
      </c>
    </row>
    <row r="40" spans="5:6">
      <c r="E40">
        <v>1.5130699999999999</v>
      </c>
      <c r="F40">
        <v>0.98836000000000002</v>
      </c>
    </row>
    <row r="41" spans="5:6">
      <c r="E41">
        <v>1.5455000000000001</v>
      </c>
      <c r="F41">
        <v>0.98836000000000002</v>
      </c>
    </row>
    <row r="42" spans="5:6">
      <c r="E42">
        <v>1.5671299999999999</v>
      </c>
      <c r="F42">
        <v>0.98714999999999997</v>
      </c>
    </row>
    <row r="43" spans="5:6">
      <c r="E43">
        <v>1.5923700000000001</v>
      </c>
      <c r="F43">
        <v>0.98594000000000004</v>
      </c>
    </row>
    <row r="44" spans="5:6">
      <c r="E44">
        <v>1.61758</v>
      </c>
      <c r="F44">
        <v>0.98714999999999997</v>
      </c>
    </row>
    <row r="45" spans="5:6">
      <c r="E45">
        <v>1.65001</v>
      </c>
      <c r="F45">
        <v>0.98836000000000002</v>
      </c>
    </row>
    <row r="46" spans="5:6">
      <c r="E46">
        <v>1.6752199999999999</v>
      </c>
      <c r="F46">
        <v>0.98956999999999995</v>
      </c>
    </row>
    <row r="47" spans="5:6">
      <c r="E47">
        <v>1.70224</v>
      </c>
      <c r="F47">
        <v>0.99077999999999999</v>
      </c>
    </row>
    <row r="48" spans="5:6">
      <c r="E48">
        <v>1.73648</v>
      </c>
      <c r="F48">
        <v>0.99077999999999999</v>
      </c>
    </row>
    <row r="49" spans="5:6">
      <c r="E49">
        <v>1.7653000000000001</v>
      </c>
      <c r="F49">
        <v>0.99197999999999997</v>
      </c>
    </row>
    <row r="50" spans="5:6">
      <c r="E50">
        <v>1.8013300000000001</v>
      </c>
      <c r="F50">
        <v>0.99197999999999997</v>
      </c>
    </row>
    <row r="51" spans="5:6">
      <c r="E51">
        <v>1.8247599999999999</v>
      </c>
      <c r="F51">
        <v>0.99197999999999997</v>
      </c>
    </row>
    <row r="52" spans="5:6">
      <c r="E52">
        <v>1.8446100000000001</v>
      </c>
      <c r="F52">
        <v>0.98714999999999997</v>
      </c>
    </row>
    <row r="53" spans="5:6">
      <c r="E53">
        <v>1.86799</v>
      </c>
      <c r="F53">
        <v>0.99319000000000002</v>
      </c>
    </row>
    <row r="54" spans="5:6">
      <c r="E54">
        <v>1.87706</v>
      </c>
      <c r="F54">
        <v>0.98472999999999999</v>
      </c>
    </row>
    <row r="55" spans="5:6">
      <c r="E55">
        <v>1.88419</v>
      </c>
      <c r="F55">
        <v>0.99560999999999999</v>
      </c>
    </row>
    <row r="56" spans="5:6">
      <c r="E56">
        <v>1.90401</v>
      </c>
      <c r="F56">
        <v>0.99560999999999999</v>
      </c>
    </row>
    <row r="57" spans="5:6">
      <c r="E57">
        <v>1.9274199999999999</v>
      </c>
      <c r="F57">
        <v>0.99682000000000004</v>
      </c>
    </row>
    <row r="58" spans="5:6">
      <c r="E58">
        <v>1.94364</v>
      </c>
      <c r="F58">
        <v>0.99682000000000004</v>
      </c>
    </row>
    <row r="59" spans="5:6">
      <c r="E59">
        <v>1.9688600000000001</v>
      </c>
      <c r="F59">
        <v>0.99682000000000004</v>
      </c>
    </row>
    <row r="60" spans="5:6">
      <c r="E60">
        <v>1.9995000000000001</v>
      </c>
      <c r="F60">
        <v>0.99560999999999999</v>
      </c>
    </row>
    <row r="61" spans="5:6">
      <c r="E61">
        <v>2.0265300000000002</v>
      </c>
      <c r="F61">
        <v>0.99560999999999999</v>
      </c>
    </row>
    <row r="62" spans="5:6">
      <c r="E62">
        <v>2.0499499999999999</v>
      </c>
      <c r="F62">
        <v>0.99560999999999999</v>
      </c>
    </row>
    <row r="63" spans="5:6">
      <c r="E63">
        <v>2.0823800000000001</v>
      </c>
      <c r="F63">
        <v>0.99682000000000004</v>
      </c>
    </row>
    <row r="64" spans="5:6">
      <c r="E64">
        <v>2.1040000000000001</v>
      </c>
      <c r="F64">
        <v>0.99682000000000004</v>
      </c>
    </row>
    <row r="65" spans="5:6">
      <c r="E65">
        <v>2.1238600000000001</v>
      </c>
      <c r="F65">
        <v>0.99077999999999999</v>
      </c>
    </row>
    <row r="66" spans="5:6">
      <c r="E66">
        <v>2.1382400000000001</v>
      </c>
      <c r="F66">
        <v>0.99560999999999999</v>
      </c>
    </row>
    <row r="67" spans="5:6">
      <c r="E67">
        <v>2.1562399999999999</v>
      </c>
      <c r="F67">
        <v>0.99802999999999997</v>
      </c>
    </row>
    <row r="68" spans="5:6">
      <c r="E68">
        <v>2.1742499999999998</v>
      </c>
      <c r="F68">
        <v>0.99924000000000002</v>
      </c>
    </row>
    <row r="69" spans="5:6">
      <c r="E69">
        <v>2.1958700000000002</v>
      </c>
      <c r="F69">
        <v>0.99924000000000002</v>
      </c>
    </row>
    <row r="70" spans="5:6">
      <c r="E70">
        <v>2.2229000000000001</v>
      </c>
      <c r="F70">
        <v>0.99924000000000002</v>
      </c>
    </row>
    <row r="71" spans="5:6">
      <c r="E71">
        <v>2.25353</v>
      </c>
      <c r="F71">
        <v>0.99924000000000002</v>
      </c>
    </row>
    <row r="72" spans="5:6">
      <c r="E72">
        <v>2.2841499999999999</v>
      </c>
      <c r="F72">
        <v>0.99924000000000002</v>
      </c>
    </row>
    <row r="73" spans="5:6">
      <c r="E73">
        <v>2.3023699999999998</v>
      </c>
      <c r="F73">
        <v>0.97384999999999999</v>
      </c>
    </row>
    <row r="74" spans="5:6">
      <c r="E74">
        <v>2.3184800000000001</v>
      </c>
      <c r="F74">
        <v>0.98836000000000002</v>
      </c>
    </row>
    <row r="75" spans="5:6">
      <c r="E75">
        <v>2.3258200000000002</v>
      </c>
      <c r="F75">
        <v>0.97023000000000004</v>
      </c>
    </row>
    <row r="76" spans="5:6">
      <c r="E76">
        <v>2.3439199999999998</v>
      </c>
      <c r="F76">
        <v>0.95935000000000004</v>
      </c>
    </row>
    <row r="77" spans="5:6">
      <c r="E77">
        <v>2.3493599999999999</v>
      </c>
      <c r="F77">
        <v>0.95452000000000004</v>
      </c>
    </row>
    <row r="78" spans="5:6">
      <c r="E78">
        <v>2.3691300000000002</v>
      </c>
      <c r="F78">
        <v>0.96177000000000001</v>
      </c>
    </row>
    <row r="79" spans="5:6">
      <c r="E79">
        <v>2.3762400000000001</v>
      </c>
      <c r="F79">
        <v>0.97384999999999999</v>
      </c>
    </row>
    <row r="80" spans="5:6">
      <c r="E80">
        <v>2.3869400000000001</v>
      </c>
      <c r="F80">
        <v>0.98836000000000002</v>
      </c>
    </row>
    <row r="81" spans="5:6">
      <c r="E81">
        <v>2.3958599999999999</v>
      </c>
      <c r="F81">
        <v>0.99924000000000002</v>
      </c>
    </row>
    <row r="82" spans="5:6">
      <c r="E82">
        <v>2.41568</v>
      </c>
      <c r="F82">
        <v>0.99924000000000002</v>
      </c>
    </row>
    <row r="83" spans="5:6">
      <c r="E83">
        <v>2.4390999999999998</v>
      </c>
      <c r="F83">
        <v>0.99924000000000002</v>
      </c>
    </row>
    <row r="84" spans="5:6">
      <c r="E84">
        <v>2.4661300000000002</v>
      </c>
      <c r="F84">
        <v>0.99924000000000002</v>
      </c>
    </row>
    <row r="85" spans="5:6">
      <c r="E85">
        <v>2.4913599999999998</v>
      </c>
      <c r="F85">
        <v>0.99924000000000002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DEFEB-C4A5-4EC7-B404-119A81C6263A}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C50A1-FF42-4CCC-BA53-3A8154C2A5C6}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3ADBD-7688-4403-9E33-0A7C0EF96464}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743E0-911B-4AB2-A717-59F581AB5110}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R61"/>
  <sheetViews>
    <sheetView topLeftCell="A93" zoomScale="200" workbookViewId="0">
      <selection activeCell="B38" sqref="B38"/>
    </sheetView>
  </sheetViews>
  <sheetFormatPr defaultColWidth="8.85546875" defaultRowHeight="15"/>
  <cols>
    <col min="1" max="1" width="15.140625" style="1" customWidth="1"/>
    <col min="2" max="2" width="22" customWidth="1"/>
    <col min="3" max="3" width="19.140625" customWidth="1"/>
    <col min="4" max="4" width="31.7109375" customWidth="1"/>
    <col min="5" max="5" width="19" customWidth="1"/>
    <col min="6" max="6" width="11.42578125" bestFit="1" customWidth="1"/>
    <col min="7" max="165" width="8.85546875" customWidth="1"/>
  </cols>
  <sheetData>
    <row r="1" spans="1:174" s="1" customFormat="1">
      <c r="A1" s="8" t="s">
        <v>0</v>
      </c>
      <c r="B1" s="8" t="s">
        <v>1</v>
      </c>
      <c r="C1" s="8" t="s">
        <v>2</v>
      </c>
      <c r="D1" s="18" t="s">
        <v>3</v>
      </c>
      <c r="E1" s="8" t="s">
        <v>4</v>
      </c>
      <c r="F1" s="33" t="s">
        <v>5</v>
      </c>
      <c r="G1" s="34"/>
      <c r="H1" s="34"/>
      <c r="I1" s="35"/>
    </row>
    <row r="2" spans="1:174" s="1" customFormat="1">
      <c r="A2" s="7"/>
      <c r="B2" s="7"/>
      <c r="C2" s="17"/>
      <c r="D2" s="7"/>
      <c r="E2" s="30"/>
      <c r="F2" s="19">
        <v>0.8</v>
      </c>
      <c r="G2" s="19">
        <f>F2+0.01</f>
        <v>0.81</v>
      </c>
      <c r="H2" s="19">
        <f t="shared" ref="H2:BS2" si="0">G2+0.01</f>
        <v>0.82000000000000006</v>
      </c>
      <c r="I2" s="19">
        <f t="shared" si="0"/>
        <v>0.83000000000000007</v>
      </c>
      <c r="J2" s="19">
        <f t="shared" si="0"/>
        <v>0.84000000000000008</v>
      </c>
      <c r="K2" s="19">
        <f t="shared" si="0"/>
        <v>0.85000000000000009</v>
      </c>
      <c r="L2" s="19">
        <f t="shared" si="0"/>
        <v>0.8600000000000001</v>
      </c>
      <c r="M2" s="19">
        <f t="shared" si="0"/>
        <v>0.87000000000000011</v>
      </c>
      <c r="N2" s="19">
        <f t="shared" si="0"/>
        <v>0.88000000000000012</v>
      </c>
      <c r="O2" s="19">
        <f t="shared" si="0"/>
        <v>0.89000000000000012</v>
      </c>
      <c r="P2" s="19">
        <f t="shared" si="0"/>
        <v>0.90000000000000013</v>
      </c>
      <c r="Q2" s="19">
        <f t="shared" si="0"/>
        <v>0.91000000000000014</v>
      </c>
      <c r="R2" s="19">
        <f t="shared" si="0"/>
        <v>0.92000000000000015</v>
      </c>
      <c r="S2" s="19">
        <f t="shared" si="0"/>
        <v>0.93000000000000016</v>
      </c>
      <c r="T2" s="19">
        <f t="shared" si="0"/>
        <v>0.94000000000000017</v>
      </c>
      <c r="U2" s="19">
        <f t="shared" si="0"/>
        <v>0.95000000000000018</v>
      </c>
      <c r="V2" s="19">
        <f t="shared" si="0"/>
        <v>0.96000000000000019</v>
      </c>
      <c r="W2" s="19">
        <f t="shared" si="0"/>
        <v>0.9700000000000002</v>
      </c>
      <c r="X2" s="19">
        <f t="shared" si="0"/>
        <v>0.9800000000000002</v>
      </c>
      <c r="Y2" s="19">
        <f t="shared" si="0"/>
        <v>0.99000000000000021</v>
      </c>
      <c r="Z2" s="19">
        <f t="shared" si="0"/>
        <v>1.0000000000000002</v>
      </c>
      <c r="AA2" s="19">
        <f t="shared" si="0"/>
        <v>1.0100000000000002</v>
      </c>
      <c r="AB2" s="19">
        <f t="shared" si="0"/>
        <v>1.0200000000000002</v>
      </c>
      <c r="AC2" s="19">
        <f t="shared" si="0"/>
        <v>1.0300000000000002</v>
      </c>
      <c r="AD2" s="19">
        <f t="shared" si="0"/>
        <v>1.0400000000000003</v>
      </c>
      <c r="AE2" s="19">
        <f t="shared" si="0"/>
        <v>1.0500000000000003</v>
      </c>
      <c r="AF2" s="19">
        <f t="shared" si="0"/>
        <v>1.0600000000000003</v>
      </c>
      <c r="AG2" s="19">
        <f t="shared" si="0"/>
        <v>1.0700000000000003</v>
      </c>
      <c r="AH2" s="19">
        <f t="shared" si="0"/>
        <v>1.0800000000000003</v>
      </c>
      <c r="AI2" s="19">
        <f t="shared" si="0"/>
        <v>1.0900000000000003</v>
      </c>
      <c r="AJ2" s="19">
        <f t="shared" si="0"/>
        <v>1.1000000000000003</v>
      </c>
      <c r="AK2" s="19">
        <f t="shared" si="0"/>
        <v>1.1100000000000003</v>
      </c>
      <c r="AL2" s="19">
        <f t="shared" si="0"/>
        <v>1.1200000000000003</v>
      </c>
      <c r="AM2" s="19">
        <f t="shared" si="0"/>
        <v>1.1300000000000003</v>
      </c>
      <c r="AN2" s="19">
        <f t="shared" si="0"/>
        <v>1.1400000000000003</v>
      </c>
      <c r="AO2" s="19">
        <f t="shared" si="0"/>
        <v>1.1500000000000004</v>
      </c>
      <c r="AP2" s="19">
        <f t="shared" si="0"/>
        <v>1.1600000000000004</v>
      </c>
      <c r="AQ2" s="19">
        <f t="shared" si="0"/>
        <v>1.1700000000000004</v>
      </c>
      <c r="AR2" s="19">
        <f t="shared" si="0"/>
        <v>1.1800000000000004</v>
      </c>
      <c r="AS2" s="19">
        <f t="shared" si="0"/>
        <v>1.1900000000000004</v>
      </c>
      <c r="AT2" s="19">
        <f t="shared" si="0"/>
        <v>1.2000000000000004</v>
      </c>
      <c r="AU2" s="19">
        <f t="shared" si="0"/>
        <v>1.2100000000000004</v>
      </c>
      <c r="AV2" s="19">
        <f t="shared" si="0"/>
        <v>1.2200000000000004</v>
      </c>
      <c r="AW2" s="19">
        <f t="shared" si="0"/>
        <v>1.2300000000000004</v>
      </c>
      <c r="AX2" s="19">
        <f t="shared" si="0"/>
        <v>1.2400000000000004</v>
      </c>
      <c r="AY2" s="19">
        <f t="shared" si="0"/>
        <v>1.2500000000000004</v>
      </c>
      <c r="AZ2" s="19">
        <f t="shared" si="0"/>
        <v>1.2600000000000005</v>
      </c>
      <c r="BA2" s="19">
        <f t="shared" si="0"/>
        <v>1.2700000000000005</v>
      </c>
      <c r="BB2" s="19">
        <f t="shared" si="0"/>
        <v>1.2800000000000005</v>
      </c>
      <c r="BC2" s="19">
        <f t="shared" si="0"/>
        <v>1.2900000000000005</v>
      </c>
      <c r="BD2" s="19">
        <f t="shared" si="0"/>
        <v>1.3000000000000005</v>
      </c>
      <c r="BE2" s="19">
        <f t="shared" si="0"/>
        <v>1.3100000000000005</v>
      </c>
      <c r="BF2" s="19">
        <f t="shared" si="0"/>
        <v>1.3200000000000005</v>
      </c>
      <c r="BG2" s="19">
        <f t="shared" si="0"/>
        <v>1.3300000000000005</v>
      </c>
      <c r="BH2" s="19">
        <f t="shared" si="0"/>
        <v>1.3400000000000005</v>
      </c>
      <c r="BI2" s="19">
        <f t="shared" si="0"/>
        <v>1.3500000000000005</v>
      </c>
      <c r="BJ2" s="19">
        <f t="shared" si="0"/>
        <v>1.3600000000000005</v>
      </c>
      <c r="BK2" s="19">
        <f t="shared" si="0"/>
        <v>1.3700000000000006</v>
      </c>
      <c r="BL2" s="19">
        <f t="shared" si="0"/>
        <v>1.3800000000000006</v>
      </c>
      <c r="BM2" s="19">
        <f t="shared" si="0"/>
        <v>1.3900000000000006</v>
      </c>
      <c r="BN2" s="19">
        <f t="shared" si="0"/>
        <v>1.4000000000000006</v>
      </c>
      <c r="BO2" s="19">
        <f t="shared" si="0"/>
        <v>1.4100000000000006</v>
      </c>
      <c r="BP2" s="19">
        <f t="shared" si="0"/>
        <v>1.4200000000000006</v>
      </c>
      <c r="BQ2" s="19">
        <f t="shared" si="0"/>
        <v>1.4300000000000006</v>
      </c>
      <c r="BR2" s="19">
        <f t="shared" si="0"/>
        <v>1.4400000000000006</v>
      </c>
      <c r="BS2" s="19">
        <f t="shared" si="0"/>
        <v>1.4500000000000006</v>
      </c>
      <c r="BT2" s="19">
        <f t="shared" ref="BT2:EE2" si="1">BS2+0.01</f>
        <v>1.4600000000000006</v>
      </c>
      <c r="BU2" s="19">
        <f t="shared" si="1"/>
        <v>1.4700000000000006</v>
      </c>
      <c r="BV2" s="19">
        <f t="shared" si="1"/>
        <v>1.4800000000000006</v>
      </c>
      <c r="BW2" s="19">
        <f t="shared" si="1"/>
        <v>1.4900000000000007</v>
      </c>
      <c r="BX2" s="19">
        <f t="shared" si="1"/>
        <v>1.5000000000000007</v>
      </c>
      <c r="BY2" s="19">
        <f t="shared" si="1"/>
        <v>1.5100000000000007</v>
      </c>
      <c r="BZ2" s="19">
        <f t="shared" si="1"/>
        <v>1.5200000000000007</v>
      </c>
      <c r="CA2" s="19">
        <f t="shared" si="1"/>
        <v>1.5300000000000007</v>
      </c>
      <c r="CB2" s="19">
        <f t="shared" si="1"/>
        <v>1.5400000000000007</v>
      </c>
      <c r="CC2" s="19">
        <f t="shared" si="1"/>
        <v>1.5500000000000007</v>
      </c>
      <c r="CD2" s="19">
        <f t="shared" si="1"/>
        <v>1.5600000000000007</v>
      </c>
      <c r="CE2" s="19">
        <f t="shared" si="1"/>
        <v>1.5700000000000007</v>
      </c>
      <c r="CF2" s="19">
        <f t="shared" si="1"/>
        <v>1.5800000000000007</v>
      </c>
      <c r="CG2" s="19">
        <f t="shared" si="1"/>
        <v>1.5900000000000007</v>
      </c>
      <c r="CH2" s="19">
        <f t="shared" si="1"/>
        <v>1.6000000000000008</v>
      </c>
      <c r="CI2" s="19">
        <f t="shared" si="1"/>
        <v>1.6100000000000008</v>
      </c>
      <c r="CJ2" s="19">
        <f t="shared" si="1"/>
        <v>1.6200000000000008</v>
      </c>
      <c r="CK2" s="19">
        <f t="shared" si="1"/>
        <v>1.6300000000000008</v>
      </c>
      <c r="CL2" s="19">
        <f t="shared" si="1"/>
        <v>1.6400000000000008</v>
      </c>
      <c r="CM2" s="19">
        <f t="shared" si="1"/>
        <v>1.6500000000000008</v>
      </c>
      <c r="CN2" s="19">
        <f t="shared" si="1"/>
        <v>1.6600000000000008</v>
      </c>
      <c r="CO2" s="19">
        <f t="shared" si="1"/>
        <v>1.6700000000000008</v>
      </c>
      <c r="CP2" s="19">
        <f t="shared" si="1"/>
        <v>1.6800000000000008</v>
      </c>
      <c r="CQ2" s="19">
        <f t="shared" si="1"/>
        <v>1.6900000000000008</v>
      </c>
      <c r="CR2" s="19">
        <f t="shared" si="1"/>
        <v>1.7000000000000008</v>
      </c>
      <c r="CS2" s="19">
        <f t="shared" si="1"/>
        <v>1.7100000000000009</v>
      </c>
      <c r="CT2" s="19">
        <f t="shared" si="1"/>
        <v>1.7200000000000009</v>
      </c>
      <c r="CU2" s="19">
        <f t="shared" si="1"/>
        <v>1.7300000000000009</v>
      </c>
      <c r="CV2" s="19">
        <f t="shared" si="1"/>
        <v>1.7400000000000009</v>
      </c>
      <c r="CW2" s="19">
        <f t="shared" si="1"/>
        <v>1.7500000000000009</v>
      </c>
      <c r="CX2" s="19">
        <f t="shared" si="1"/>
        <v>1.7600000000000009</v>
      </c>
      <c r="CY2" s="19">
        <f t="shared" si="1"/>
        <v>1.7700000000000009</v>
      </c>
      <c r="CZ2" s="19">
        <f t="shared" si="1"/>
        <v>1.7800000000000009</v>
      </c>
      <c r="DA2" s="19">
        <f t="shared" si="1"/>
        <v>1.7900000000000009</v>
      </c>
      <c r="DB2" s="19">
        <f t="shared" si="1"/>
        <v>1.8000000000000009</v>
      </c>
      <c r="DC2" s="19">
        <f t="shared" si="1"/>
        <v>1.8100000000000009</v>
      </c>
      <c r="DD2" s="19">
        <f t="shared" si="1"/>
        <v>1.820000000000001</v>
      </c>
      <c r="DE2" s="19">
        <f t="shared" si="1"/>
        <v>1.830000000000001</v>
      </c>
      <c r="DF2" s="19">
        <f t="shared" si="1"/>
        <v>1.840000000000001</v>
      </c>
      <c r="DG2" s="19">
        <f t="shared" si="1"/>
        <v>1.850000000000001</v>
      </c>
      <c r="DH2" s="19">
        <f t="shared" si="1"/>
        <v>1.860000000000001</v>
      </c>
      <c r="DI2" s="19">
        <f t="shared" si="1"/>
        <v>1.870000000000001</v>
      </c>
      <c r="DJ2" s="19">
        <f t="shared" si="1"/>
        <v>1.880000000000001</v>
      </c>
      <c r="DK2" s="19">
        <f t="shared" si="1"/>
        <v>1.890000000000001</v>
      </c>
      <c r="DL2" s="19">
        <f t="shared" si="1"/>
        <v>1.900000000000001</v>
      </c>
      <c r="DM2" s="19">
        <f t="shared" si="1"/>
        <v>1.910000000000001</v>
      </c>
      <c r="DN2" s="19">
        <f t="shared" si="1"/>
        <v>1.920000000000001</v>
      </c>
      <c r="DO2" s="19">
        <f t="shared" si="1"/>
        <v>1.930000000000001</v>
      </c>
      <c r="DP2" s="19">
        <f t="shared" si="1"/>
        <v>1.9400000000000011</v>
      </c>
      <c r="DQ2" s="19">
        <f t="shared" si="1"/>
        <v>1.9500000000000011</v>
      </c>
      <c r="DR2" s="19">
        <f t="shared" si="1"/>
        <v>1.9600000000000011</v>
      </c>
      <c r="DS2" s="19">
        <f t="shared" si="1"/>
        <v>1.9700000000000011</v>
      </c>
      <c r="DT2" s="19">
        <f t="shared" si="1"/>
        <v>1.9800000000000011</v>
      </c>
      <c r="DU2" s="19">
        <f t="shared" si="1"/>
        <v>1.9900000000000011</v>
      </c>
      <c r="DV2" s="19">
        <f t="shared" si="1"/>
        <v>2.0000000000000009</v>
      </c>
      <c r="DW2" s="19">
        <f t="shared" si="1"/>
        <v>2.0100000000000007</v>
      </c>
      <c r="DX2" s="19">
        <f t="shared" si="1"/>
        <v>2.0200000000000005</v>
      </c>
      <c r="DY2" s="19">
        <f t="shared" si="1"/>
        <v>2.0300000000000002</v>
      </c>
      <c r="DZ2" s="19">
        <f t="shared" si="1"/>
        <v>2.04</v>
      </c>
      <c r="EA2" s="19">
        <f t="shared" si="1"/>
        <v>2.0499999999999998</v>
      </c>
      <c r="EB2" s="19">
        <f t="shared" si="1"/>
        <v>2.0599999999999996</v>
      </c>
      <c r="EC2" s="19">
        <f t="shared" si="1"/>
        <v>2.0699999999999994</v>
      </c>
      <c r="ED2" s="19">
        <f t="shared" si="1"/>
        <v>2.0799999999999992</v>
      </c>
      <c r="EE2" s="19">
        <f t="shared" si="1"/>
        <v>2.089999999999999</v>
      </c>
      <c r="EF2" s="19">
        <f t="shared" ref="EF2:FJ2" si="2">EE2+0.01</f>
        <v>2.0999999999999988</v>
      </c>
      <c r="EG2" s="19">
        <f t="shared" si="2"/>
        <v>2.1099999999999985</v>
      </c>
      <c r="EH2" s="19">
        <f t="shared" si="2"/>
        <v>2.1199999999999983</v>
      </c>
      <c r="EI2" s="19">
        <f t="shared" si="2"/>
        <v>2.1299999999999981</v>
      </c>
      <c r="EJ2" s="19">
        <f t="shared" si="2"/>
        <v>2.1399999999999979</v>
      </c>
      <c r="EK2" s="19">
        <f t="shared" si="2"/>
        <v>2.1499999999999977</v>
      </c>
      <c r="EL2" s="19">
        <f t="shared" si="2"/>
        <v>2.1599999999999975</v>
      </c>
      <c r="EM2" s="19">
        <f t="shared" si="2"/>
        <v>2.1699999999999973</v>
      </c>
      <c r="EN2" s="19">
        <f t="shared" si="2"/>
        <v>2.1799999999999971</v>
      </c>
      <c r="EO2" s="19">
        <f t="shared" si="2"/>
        <v>2.1899999999999968</v>
      </c>
      <c r="EP2" s="19">
        <f t="shared" si="2"/>
        <v>2.1999999999999966</v>
      </c>
      <c r="EQ2" s="19">
        <f t="shared" si="2"/>
        <v>2.2099999999999964</v>
      </c>
      <c r="ER2" s="19">
        <f t="shared" si="2"/>
        <v>2.2199999999999962</v>
      </c>
      <c r="ES2" s="19">
        <f t="shared" si="2"/>
        <v>2.229999999999996</v>
      </c>
      <c r="ET2" s="19">
        <f t="shared" si="2"/>
        <v>2.2399999999999958</v>
      </c>
      <c r="EU2" s="19">
        <f t="shared" si="2"/>
        <v>2.2499999999999956</v>
      </c>
      <c r="EV2" s="19">
        <f t="shared" si="2"/>
        <v>2.2599999999999953</v>
      </c>
      <c r="EW2" s="19">
        <f t="shared" si="2"/>
        <v>2.2699999999999951</v>
      </c>
      <c r="EX2" s="19">
        <f t="shared" si="2"/>
        <v>2.2799999999999949</v>
      </c>
      <c r="EY2" s="19">
        <f t="shared" si="2"/>
        <v>2.2899999999999947</v>
      </c>
      <c r="EZ2" s="19">
        <f t="shared" si="2"/>
        <v>2.2999999999999945</v>
      </c>
      <c r="FA2" s="19">
        <f t="shared" si="2"/>
        <v>2.3099999999999943</v>
      </c>
      <c r="FB2" s="19">
        <f t="shared" si="2"/>
        <v>2.3199999999999941</v>
      </c>
      <c r="FC2" s="19">
        <f t="shared" si="2"/>
        <v>2.3299999999999939</v>
      </c>
      <c r="FD2" s="19">
        <f t="shared" si="2"/>
        <v>2.3399999999999936</v>
      </c>
      <c r="FE2" s="19">
        <f t="shared" si="2"/>
        <v>2.3499999999999934</v>
      </c>
      <c r="FF2" s="19">
        <f t="shared" si="2"/>
        <v>2.3599999999999932</v>
      </c>
      <c r="FG2" s="19">
        <f t="shared" si="2"/>
        <v>2.369999999999993</v>
      </c>
      <c r="FH2" s="19">
        <f t="shared" si="2"/>
        <v>2.3799999999999928</v>
      </c>
      <c r="FI2" s="19">
        <f t="shared" si="2"/>
        <v>2.3899999999999926</v>
      </c>
      <c r="FJ2" s="19">
        <f t="shared" si="2"/>
        <v>2.3999999999999924</v>
      </c>
      <c r="FK2" s="9"/>
      <c r="FL2" s="9"/>
      <c r="FM2" s="9"/>
      <c r="FN2" s="9"/>
      <c r="FO2" s="9"/>
      <c r="FP2" s="9"/>
      <c r="FQ2" s="9"/>
      <c r="FR2" s="9"/>
    </row>
    <row r="3" spans="1:174" s="4" customFormat="1">
      <c r="A3" s="2"/>
      <c r="B3" s="2"/>
      <c r="C3" s="2"/>
      <c r="D3" s="3"/>
      <c r="E3" s="3"/>
      <c r="F3" s="20"/>
      <c r="G3" s="20"/>
      <c r="H3" s="20"/>
      <c r="I3" s="20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  <c r="CT3" s="21"/>
      <c r="CU3" s="21"/>
      <c r="CV3" s="21"/>
      <c r="CW3" s="21"/>
      <c r="CX3" s="21"/>
      <c r="CY3" s="21"/>
      <c r="CZ3" s="21"/>
      <c r="DA3" s="21"/>
      <c r="DB3" s="21"/>
      <c r="DC3" s="21"/>
      <c r="DD3" s="21"/>
      <c r="DE3" s="21"/>
      <c r="DF3" s="21"/>
      <c r="DG3" s="21"/>
      <c r="DH3" s="21"/>
      <c r="DI3" s="21"/>
      <c r="DJ3" s="21"/>
      <c r="DK3" s="21"/>
      <c r="DL3" s="21"/>
      <c r="DM3" s="21"/>
      <c r="DN3" s="21"/>
      <c r="DO3" s="21"/>
      <c r="DP3" s="21"/>
      <c r="DQ3" s="21"/>
      <c r="DR3" s="21"/>
      <c r="DS3" s="21"/>
      <c r="DT3" s="21"/>
      <c r="DU3" s="21"/>
      <c r="DV3" s="21"/>
      <c r="DW3" s="21"/>
      <c r="DX3" s="21"/>
      <c r="DY3" s="21"/>
      <c r="DZ3" s="21"/>
      <c r="EA3" s="21"/>
      <c r="EB3" s="21"/>
      <c r="EC3" s="21"/>
      <c r="ED3" s="21"/>
      <c r="EE3" s="21"/>
      <c r="EF3" s="21"/>
      <c r="EG3" s="21"/>
      <c r="EH3" s="21"/>
      <c r="EI3" s="21"/>
      <c r="EJ3" s="21"/>
      <c r="EK3" s="21"/>
      <c r="EL3" s="21"/>
      <c r="EM3" s="21"/>
      <c r="EN3" s="21"/>
      <c r="EO3" s="21"/>
      <c r="EP3" s="21"/>
      <c r="EQ3" s="21"/>
      <c r="ER3" s="21"/>
      <c r="ES3" s="21"/>
      <c r="ET3" s="21"/>
      <c r="EU3" s="21"/>
      <c r="EV3" s="21"/>
      <c r="EW3" s="21"/>
      <c r="EX3" s="21"/>
      <c r="EY3" s="21"/>
      <c r="EZ3" s="21"/>
      <c r="FA3" s="21"/>
      <c r="FB3" s="21"/>
      <c r="FC3" s="21"/>
      <c r="FD3" s="21"/>
      <c r="FE3" s="21"/>
      <c r="FF3" s="21"/>
      <c r="FG3" s="21"/>
      <c r="FH3" s="21"/>
      <c r="FI3" s="21"/>
      <c r="FJ3" s="21"/>
    </row>
    <row r="4" spans="1:174" s="6" customFormat="1">
      <c r="A4" s="29" t="s">
        <v>6</v>
      </c>
      <c r="D4" s="6" t="s">
        <v>7</v>
      </c>
      <c r="E4" s="6" t="s">
        <v>8</v>
      </c>
      <c r="F4" s="22">
        <f>'Data - H'!B$10</f>
        <v>1</v>
      </c>
      <c r="G4" s="22">
        <f>'Data - H'!C$10</f>
        <v>1</v>
      </c>
      <c r="H4" s="22">
        <f>'Data - H'!D$10</f>
        <v>1</v>
      </c>
      <c r="I4" s="22">
        <f>'Data - H'!E$10</f>
        <v>1</v>
      </c>
      <c r="J4" s="22">
        <f>'Data - H'!F$10</f>
        <v>1</v>
      </c>
      <c r="K4" s="22">
        <f>'Data - H'!G$10</f>
        <v>1</v>
      </c>
      <c r="L4" s="22">
        <f>'Data - H'!H$10</f>
        <v>1</v>
      </c>
      <c r="M4" s="22">
        <f>'Data - H'!I$10</f>
        <v>1</v>
      </c>
      <c r="N4" s="22">
        <f>'Data - H'!J$10</f>
        <v>1</v>
      </c>
      <c r="O4" s="22">
        <f>'Data - H'!K$10</f>
        <v>1</v>
      </c>
      <c r="P4" s="22">
        <f>'Data - H'!L$10</f>
        <v>0.99917699999999998</v>
      </c>
      <c r="Q4" s="22">
        <f>'Data - H'!M$10</f>
        <v>0.99738099999999996</v>
      </c>
      <c r="R4" s="22">
        <f>'Data - H'!N$10</f>
        <v>0.99882700000000002</v>
      </c>
      <c r="S4" s="22">
        <f>'Data - H'!O$10</f>
        <v>0.87451400000000001</v>
      </c>
      <c r="T4" s="22">
        <f>'Data - H'!P$10</f>
        <v>0.99604300000000001</v>
      </c>
      <c r="U4" s="22">
        <f>'Data - H'!Q$10</f>
        <v>0.40444999999999998</v>
      </c>
      <c r="V4" s="22">
        <f>'Data - H'!R$10</f>
        <v>0.89516700000000005</v>
      </c>
      <c r="W4" s="22">
        <f>'Data - H'!S$10</f>
        <v>0.99851100000000004</v>
      </c>
      <c r="X4" s="22">
        <f>'Data - H'!T$10</f>
        <v>0.99985100000000005</v>
      </c>
      <c r="Y4" s="22">
        <f>'Data - H'!U$10</f>
        <v>0.99689899999999998</v>
      </c>
      <c r="Z4" s="22">
        <f>'Data - H'!V$10</f>
        <v>0.99999000000000005</v>
      </c>
      <c r="AA4" s="22">
        <f>'Data - H'!W$10</f>
        <v>0.99954299999999996</v>
      </c>
      <c r="AB4" s="22">
        <f>'Data - H'!X$10</f>
        <v>1</v>
      </c>
      <c r="AC4" s="22">
        <f>'Data - H'!Y$10</f>
        <v>0.99997499999999995</v>
      </c>
      <c r="AD4" s="22">
        <f>'Data - H'!Z$10</f>
        <v>1</v>
      </c>
      <c r="AE4" s="22">
        <f>'Data - H'!AA$10</f>
        <v>0.99998799999999999</v>
      </c>
      <c r="AF4" s="22">
        <f>'Data - H'!AB$10</f>
        <v>1</v>
      </c>
      <c r="AG4" s="22">
        <f>'Data - H'!AC$10</f>
        <v>0.999946</v>
      </c>
      <c r="AH4" s="22">
        <f>'Data - H'!AD$10</f>
        <v>0.99936999999999998</v>
      </c>
      <c r="AI4" s="22">
        <f>'Data - H'!AE$10</f>
        <v>0.99999499999999997</v>
      </c>
      <c r="AJ4" s="22">
        <f>'Data - H'!AF$10</f>
        <v>0.99462799999999996</v>
      </c>
      <c r="AK4" s="22">
        <f>'Data - H'!AG$10</f>
        <v>0.998695</v>
      </c>
      <c r="AL4" s="22">
        <f>'Data - H'!AH$10</f>
        <v>0.31646600000000003</v>
      </c>
      <c r="AM4" s="22">
        <f>'Data - H'!AI$10</f>
        <v>0.92601999999999995</v>
      </c>
      <c r="AN4" s="22">
        <f>'Data - H'!AJ$10</f>
        <v>0.77015900000000004</v>
      </c>
      <c r="AO4" s="22">
        <f>'Data - H'!AK$10</f>
        <v>0.88733099999999998</v>
      </c>
      <c r="AP4" s="22">
        <f>'Data - H'!AL$10</f>
        <v>0.99698399999999998</v>
      </c>
      <c r="AQ4" s="22">
        <f>'Data - H'!AM$10</f>
        <v>0.98557399999999995</v>
      </c>
      <c r="AR4" s="22">
        <f>'Data - H'!AN$10</f>
        <v>0.99929000000000001</v>
      </c>
      <c r="AS4" s="22">
        <f>'Data - H'!AO$10</f>
        <v>0.99799899999999997</v>
      </c>
      <c r="AT4" s="22">
        <f>'Data - H'!AP$10</f>
        <v>0.99967300000000003</v>
      </c>
      <c r="AU4" s="22">
        <f>'Data - H'!AQ$10</f>
        <v>0.93549599999999999</v>
      </c>
      <c r="AV4" s="22">
        <f>'Data - H'!AR$10</f>
        <v>0.99976200000000004</v>
      </c>
      <c r="AW4" s="22">
        <f>'Data - H'!AS$10</f>
        <v>0.99971299999999996</v>
      </c>
      <c r="AX4" s="22">
        <f>'Data - H'!AT$10</f>
        <v>1</v>
      </c>
      <c r="AY4" s="22">
        <f>'Data - H'!AU$10</f>
        <v>1</v>
      </c>
      <c r="AZ4" s="22">
        <f>'Data - H'!AV$10</f>
        <v>0.99995199999999995</v>
      </c>
      <c r="BA4" s="22">
        <f>'Data - H'!AW$10</f>
        <v>0.99634800000000001</v>
      </c>
      <c r="BB4" s="22">
        <f>'Data - H'!AX$10</f>
        <v>0.99924400000000002</v>
      </c>
      <c r="BC4" s="22">
        <f>'Data - H'!AY$10</f>
        <v>0.99806600000000001</v>
      </c>
      <c r="BD4" s="22">
        <f>'Data - H'!AZ$10</f>
        <v>0.99926800000000005</v>
      </c>
      <c r="BE4" s="22">
        <f>'Data - H'!BA$10</f>
        <v>0.95283700000000005</v>
      </c>
      <c r="BF4" s="22">
        <f>'Data - H'!BB$10</f>
        <v>0.984796</v>
      </c>
      <c r="BG4" s="22">
        <f>'Data - H'!BC$10</f>
        <v>0.95796700000000001</v>
      </c>
      <c r="BH4" s="22">
        <f>'Data - H'!BD$10</f>
        <v>0.97689499999999996</v>
      </c>
      <c r="BI4" s="22">
        <f>'Data - H'!BE$10</f>
        <v>0.78603599999999996</v>
      </c>
      <c r="BJ4" s="22">
        <f>'Data - H'!BF$10</f>
        <v>0.44321899999999997</v>
      </c>
      <c r="BK4" s="22">
        <f>'Data - H'!BG$10</f>
        <v>1.8279900000000001E-6</v>
      </c>
      <c r="BL4" s="22">
        <f>'Data - H'!BH$10</f>
        <v>0.48316799999999999</v>
      </c>
      <c r="BM4" s="22">
        <f>'Data - H'!BI$10</f>
        <v>9.2129000000000003E-2</v>
      </c>
      <c r="BN4" s="22">
        <f>'Data - H'!BJ$10</f>
        <v>1.11457E-2</v>
      </c>
      <c r="BO4" s="22">
        <f>'Data - H'!BK$10</f>
        <v>0.361871</v>
      </c>
      <c r="BP4" s="22">
        <f>'Data - H'!BL$10</f>
        <v>8.4563399999999997E-2</v>
      </c>
      <c r="BQ4" s="22">
        <f>'Data - H'!BM$10</f>
        <v>0.41808800000000002</v>
      </c>
      <c r="BR4" s="22">
        <f>'Data - H'!BN$10</f>
        <v>0.87361699999999998</v>
      </c>
      <c r="BS4" s="22">
        <f>'Data - H'!BO$10</f>
        <v>0.91891500000000004</v>
      </c>
      <c r="BT4" s="22">
        <f>'Data - H'!BP$10</f>
        <v>0.96224399999999999</v>
      </c>
      <c r="BU4" s="22">
        <f>'Data - H'!BQ$10</f>
        <v>0.94560900000000003</v>
      </c>
      <c r="BV4" s="22">
        <f>'Data - H'!BR$10</f>
        <v>0.96122200000000002</v>
      </c>
      <c r="BW4" s="22">
        <f>'Data - H'!BS$10</f>
        <v>0.98510600000000004</v>
      </c>
      <c r="BX4" s="22">
        <f>'Data - H'!BT$10</f>
        <v>0.99909400000000004</v>
      </c>
      <c r="BY4" s="22">
        <f>'Data - H'!BU$10</f>
        <v>0.99959799999999999</v>
      </c>
      <c r="BZ4" s="22">
        <f>'Data - H'!BV$10</f>
        <v>0.987259</v>
      </c>
      <c r="CA4" s="22">
        <f>'Data - H'!BW$10</f>
        <v>0.99922800000000001</v>
      </c>
      <c r="CB4" s="22">
        <f>'Data - H'!BX$10</f>
        <v>0.97954799999999997</v>
      </c>
      <c r="CC4" s="22">
        <f>'Data - H'!BY$10</f>
        <v>1</v>
      </c>
      <c r="CD4" s="22">
        <f>'Data - H'!BZ$10</f>
        <v>1</v>
      </c>
      <c r="CE4" s="22">
        <f>'Data - H'!CA$10</f>
        <v>0.89550700000000005</v>
      </c>
      <c r="CF4" s="22">
        <f>'Data - H'!CB$10</f>
        <v>0.95920799999999995</v>
      </c>
      <c r="CG4" s="22">
        <f>'Data - H'!CC$10</f>
        <v>0.99998699999999996</v>
      </c>
      <c r="CH4" s="22">
        <f>'Data - H'!CD$10</f>
        <v>0.99320299999999995</v>
      </c>
      <c r="CI4" s="22">
        <f>'Data - H'!CE$10</f>
        <v>0.97701199999999999</v>
      </c>
      <c r="CJ4" s="22">
        <f>'Data - H'!CF$10</f>
        <v>0.99999499999999997</v>
      </c>
      <c r="CK4" s="22">
        <f>'Data - H'!CG$10</f>
        <v>0.99987800000000004</v>
      </c>
      <c r="CL4" s="22">
        <f>'Data - H'!CH$10</f>
        <v>0.99606600000000001</v>
      </c>
      <c r="CM4" s="22">
        <f>'Data - H'!CI$10</f>
        <v>0.99981200000000003</v>
      </c>
      <c r="CN4" s="22">
        <f>'Data - H'!CJ$10</f>
        <v>0.99831300000000001</v>
      </c>
      <c r="CO4" s="22">
        <f>'Data - H'!CK$10</f>
        <v>0.99997100000000005</v>
      </c>
      <c r="CP4" s="22">
        <f>'Data - H'!CL$10</f>
        <v>0.99795400000000001</v>
      </c>
      <c r="CQ4" s="22">
        <f>'Data - H'!CM$10</f>
        <v>0.99995100000000003</v>
      </c>
      <c r="CR4" s="22">
        <f>'Data - H'!CN$10</f>
        <v>0.98026199999999997</v>
      </c>
      <c r="CS4" s="22">
        <f>'Data - H'!CO$10</f>
        <v>0.99276699999999996</v>
      </c>
      <c r="CT4" s="22">
        <f>'Data - H'!CP$10</f>
        <v>0.99723700000000004</v>
      </c>
      <c r="CU4" s="22">
        <f>'Data - H'!CQ$10</f>
        <v>0.99774200000000002</v>
      </c>
      <c r="CV4" s="22">
        <f>'Data - H'!CR$10</f>
        <v>0.996749</v>
      </c>
      <c r="CW4" s="22">
        <f>'Data - H'!CS$10</f>
        <v>0.989456</v>
      </c>
      <c r="CX4" s="22">
        <f>'Data - H'!CT$10</f>
        <v>0.99799499999999997</v>
      </c>
      <c r="CY4" s="22">
        <f>'Data - H'!CU$10</f>
        <v>0.98249500000000001</v>
      </c>
      <c r="CZ4" s="22">
        <f>'Data - H'!CV$10</f>
        <v>0.99700800000000001</v>
      </c>
      <c r="DA4" s="22">
        <f>'Data - H'!CW$10</f>
        <v>0.98088799999999998</v>
      </c>
      <c r="DB4" s="22">
        <f>'Data - H'!CX$10</f>
        <v>0.437359</v>
      </c>
      <c r="DC4" s="22">
        <f>'Data - H'!CY$10</f>
        <v>0.92380200000000001</v>
      </c>
      <c r="DD4" s="22">
        <f>'Data - H'!CZ$10</f>
        <v>0.460812</v>
      </c>
      <c r="DE4" s="22">
        <f>'Data - H'!DA$10</f>
        <v>0.118265</v>
      </c>
      <c r="DF4" s="22">
        <f>'Data - H'!DB$10</f>
        <v>0</v>
      </c>
      <c r="DG4" s="22">
        <f>'Data - H'!DC$10</f>
        <v>8.3472099999999994E-2</v>
      </c>
      <c r="DH4" s="22">
        <f>'Data - H'!DD$10</f>
        <v>2.5075400000000001E-4</v>
      </c>
      <c r="DI4" s="22">
        <f>'Data - H'!DE$10</f>
        <v>0.10563</v>
      </c>
      <c r="DJ4" s="22">
        <f>'Data - H'!DF$10</f>
        <v>0.83689100000000005</v>
      </c>
      <c r="DK4" s="22">
        <f>'Data - H'!DG$10</f>
        <v>4.07193E-2</v>
      </c>
      <c r="DL4" s="22">
        <f>'Data - H'!DH$10</f>
        <v>1.9163699999999999E-2</v>
      </c>
      <c r="DM4" s="22">
        <f>'Data - H'!DI$10</f>
        <v>0.69811800000000002</v>
      </c>
      <c r="DN4" s="22">
        <f>'Data - H'!DJ$10</f>
        <v>6.4320999999999996E-3</v>
      </c>
      <c r="DO4" s="22">
        <f>'Data - H'!DK$10</f>
        <v>0.73380699999999999</v>
      </c>
      <c r="DP4" s="22">
        <f>'Data - H'!DL$10</f>
        <v>0.285138</v>
      </c>
      <c r="DQ4" s="22">
        <f>'Data - H'!DM$10</f>
        <v>0.35192400000000001</v>
      </c>
      <c r="DR4" s="22">
        <f>'Data - H'!DN$10</f>
        <v>0.330905</v>
      </c>
      <c r="DS4" s="22">
        <f>'Data - H'!DO$10</f>
        <v>0.93670799999999999</v>
      </c>
      <c r="DT4" s="22">
        <f>'Data - H'!DP$10</f>
        <v>0.77947699999999998</v>
      </c>
      <c r="DU4" s="22">
        <f>'Data - H'!DQ$10</f>
        <v>0.97390100000000002</v>
      </c>
      <c r="DV4" s="22">
        <f>'Data - H'!DR$10</f>
        <v>0.89215900000000004</v>
      </c>
      <c r="DW4" s="22">
        <f>'Data - H'!DS$10</f>
        <v>0.80047100000000004</v>
      </c>
      <c r="DX4" s="22">
        <f>'Data - H'!DT$10</f>
        <v>0.82181000000000004</v>
      </c>
      <c r="DY4" s="22">
        <f>'Data - H'!DU$10</f>
        <v>0.99569700000000005</v>
      </c>
      <c r="DZ4" s="22">
        <f>'Data - H'!DV$10</f>
        <v>0.96970800000000001</v>
      </c>
      <c r="EA4" s="22">
        <f>'Data - H'!DW$10</f>
        <v>0.92829399999999995</v>
      </c>
      <c r="EB4" s="22">
        <f>'Data - H'!DX$10</f>
        <v>0.50414599999999998</v>
      </c>
      <c r="EC4" s="22">
        <f>'Data - H'!DY$10</f>
        <v>0.963588</v>
      </c>
      <c r="ED4" s="22">
        <f>'Data - H'!DZ$10</f>
        <v>0.94192900000000002</v>
      </c>
      <c r="EE4" s="22">
        <f>'Data - H'!EA$10</f>
        <v>0.91328299999999996</v>
      </c>
      <c r="EF4" s="22">
        <f>'Data - H'!EB$10</f>
        <v>0.99725799999999998</v>
      </c>
      <c r="EG4" s="22">
        <f>'Data - H'!EC$10</f>
        <v>0.99578999999999995</v>
      </c>
      <c r="EH4" s="22">
        <f>'Data - H'!ED$10</f>
        <v>0.99505999999999994</v>
      </c>
      <c r="EI4" s="22">
        <f>'Data - H'!EE$10</f>
        <v>0.99922699999999998</v>
      </c>
      <c r="EJ4" s="22">
        <f>'Data - H'!EF$10</f>
        <v>0.99860700000000002</v>
      </c>
      <c r="EK4" s="22">
        <f>'Data - H'!EG$10</f>
        <v>0.996278</v>
      </c>
      <c r="EL4" s="22">
        <f>'Data - H'!EH$10</f>
        <v>0.96737200000000001</v>
      </c>
      <c r="EM4" s="22">
        <f>'Data - H'!EI$10</f>
        <v>0.99910699999999997</v>
      </c>
      <c r="EN4" s="22">
        <f>'Data - H'!EJ$10</f>
        <v>0.99892700000000001</v>
      </c>
      <c r="EO4" s="22">
        <f>'Data - H'!EK$10</f>
        <v>0.99903699999999995</v>
      </c>
      <c r="EP4" s="22">
        <f>'Data - H'!EL$10</f>
        <v>0.91185400000000005</v>
      </c>
      <c r="EQ4" s="22">
        <f>'Data - H'!EM$10</f>
        <v>0.99894899999999998</v>
      </c>
      <c r="ER4" s="22">
        <f>'Data - H'!EN$10</f>
        <v>0.99869300000000005</v>
      </c>
      <c r="ES4" s="22">
        <f>'Data - H'!EO$10</f>
        <v>0.99487000000000003</v>
      </c>
      <c r="ET4" s="22">
        <f>'Data - H'!EP$10</f>
        <v>0.99828600000000001</v>
      </c>
      <c r="EU4" s="22">
        <f>'Data - H'!EQ$10</f>
        <v>0.992564</v>
      </c>
      <c r="EV4" s="22">
        <f>'Data - H'!ER$10</f>
        <v>0.96850000000000003</v>
      </c>
      <c r="EW4" s="22">
        <f>'Data - H'!ES$10</f>
        <v>0.99399300000000002</v>
      </c>
      <c r="EX4" s="22">
        <f>'Data - H'!ET$10</f>
        <v>0.99762200000000001</v>
      </c>
      <c r="EY4" s="22">
        <f>'Data - H'!EU$10</f>
        <v>0.73171299999999995</v>
      </c>
      <c r="EZ4" s="22">
        <f>'Data - H'!EV$10</f>
        <v>0.95283899999999999</v>
      </c>
      <c r="FA4" s="22">
        <f>'Data - H'!EW$10</f>
        <v>0.87379600000000002</v>
      </c>
      <c r="FB4" s="22">
        <f>'Data - H'!EX$10</f>
        <v>0.97848299999999999</v>
      </c>
      <c r="FC4" s="22">
        <f>'Data - H'!EY$10</f>
        <v>0.99709599999999998</v>
      </c>
      <c r="FD4" s="22">
        <f>'Data - H'!EZ$10</f>
        <v>0.77725</v>
      </c>
      <c r="FE4" s="22">
        <f>'Data - H'!FA$10</f>
        <v>0.97034699999999996</v>
      </c>
      <c r="FF4" s="22">
        <f>'Data - H'!FB$10</f>
        <v>0.98641800000000002</v>
      </c>
      <c r="FG4" s="22">
        <f>'Data - H'!FC$10</f>
        <v>0.94625000000000004</v>
      </c>
      <c r="FH4" s="22">
        <f>'Data - H'!FD$10</f>
        <v>0.97648299999999999</v>
      </c>
      <c r="FI4" s="22">
        <f>'Data - H'!FE$10</f>
        <v>0.98450800000000005</v>
      </c>
      <c r="FJ4" s="22">
        <f>'Data - H'!FF$10</f>
        <v>0.98140499999999997</v>
      </c>
    </row>
    <row r="5" spans="1:174" s="5" customFormat="1">
      <c r="A5" s="4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</row>
    <row r="6" spans="1:174">
      <c r="A6" s="36" t="s">
        <v>9</v>
      </c>
      <c r="B6" s="6" t="s">
        <v>10</v>
      </c>
      <c r="C6" s="6"/>
      <c r="D6" s="6" t="s">
        <v>11</v>
      </c>
      <c r="E6" s="6" t="s">
        <v>8</v>
      </c>
      <c r="F6" s="22">
        <f>'Data - H'!B$3</f>
        <v>0.86199999999999999</v>
      </c>
      <c r="G6" s="22">
        <f>'Data - H'!C$3</f>
        <v>0.86</v>
      </c>
      <c r="H6" s="22">
        <f>'Data - H'!D$3</f>
        <v>0.86029999999999995</v>
      </c>
      <c r="I6" s="22">
        <f>'Data - H'!E$3</f>
        <v>0.86080000000000001</v>
      </c>
      <c r="J6" s="22">
        <f>'Data - H'!F$3</f>
        <v>0.86170000000000002</v>
      </c>
      <c r="K6" s="22">
        <f>'Data - H'!G$3</f>
        <v>0.86319999999999997</v>
      </c>
      <c r="L6" s="22">
        <f>'Data - H'!H$3</f>
        <v>0.86580000000000001</v>
      </c>
      <c r="M6" s="22">
        <f>'Data - H'!I$3</f>
        <v>0.87009999999999998</v>
      </c>
      <c r="N6" s="22">
        <f>'Data - H'!J$3</f>
        <v>0.87570000000000003</v>
      </c>
      <c r="O6" s="22">
        <f>'Data - H'!K$3</f>
        <v>0.88300000000000001</v>
      </c>
      <c r="P6" s="22">
        <f>'Data - H'!L$3</f>
        <v>0.88739999999999997</v>
      </c>
      <c r="Q6" s="22">
        <f>'Data - H'!M$3</f>
        <v>0.89239999999999997</v>
      </c>
      <c r="R6" s="22">
        <f>'Data - H'!N$3</f>
        <v>0.9032</v>
      </c>
      <c r="S6" s="22">
        <f>'Data - H'!O$3</f>
        <v>0.91049999999999998</v>
      </c>
      <c r="T6" s="22">
        <f>'Data - H'!P$3</f>
        <v>0.91569999999999996</v>
      </c>
      <c r="U6" s="22">
        <f>'Data - H'!Q$3</f>
        <v>0.9204</v>
      </c>
      <c r="V6" s="22">
        <f>'Data - H'!R$3</f>
        <v>0.9254</v>
      </c>
      <c r="W6" s="22">
        <f>'Data - H'!S$3</f>
        <v>0.92949999999999999</v>
      </c>
      <c r="X6" s="22">
        <f>'Data - H'!T$3</f>
        <v>0.93210000000000004</v>
      </c>
      <c r="Y6" s="22">
        <f>'Data - H'!U$3</f>
        <v>0.93479999999999996</v>
      </c>
      <c r="Z6" s="22">
        <f>'Data - H'!V$3</f>
        <v>0.93659999999999999</v>
      </c>
      <c r="AA6" s="22">
        <f>'Data - H'!W$3</f>
        <v>0.93820000000000003</v>
      </c>
      <c r="AB6" s="22">
        <f>'Data - H'!X$3</f>
        <v>0.93979999999999997</v>
      </c>
      <c r="AC6" s="22">
        <f>'Data - H'!Y$3</f>
        <v>0.94130000000000003</v>
      </c>
      <c r="AD6" s="22">
        <f>'Data - H'!Z$3</f>
        <v>0.94289999999999996</v>
      </c>
      <c r="AE6" s="22">
        <f>'Data - H'!AA$3</f>
        <v>0.94450000000000001</v>
      </c>
      <c r="AF6" s="22">
        <f>'Data - H'!AB$3</f>
        <v>0.94610000000000005</v>
      </c>
      <c r="AG6" s="22">
        <f>'Data - H'!AC$3</f>
        <v>0.94769999999999999</v>
      </c>
      <c r="AH6" s="22">
        <f>'Data - H'!AD$3</f>
        <v>0.94930000000000003</v>
      </c>
      <c r="AI6" s="22">
        <f>'Data - H'!AE$3</f>
        <v>0.95040000000000002</v>
      </c>
      <c r="AJ6" s="22">
        <f>'Data - H'!AF$3</f>
        <v>0.95109999999999995</v>
      </c>
      <c r="AK6" s="22">
        <f>'Data - H'!AG$3</f>
        <v>0.95189999999999997</v>
      </c>
      <c r="AL6" s="22">
        <f>'Data - H'!AH$3</f>
        <v>0.9526</v>
      </c>
      <c r="AM6" s="22">
        <f>'Data - H'!AI$3</f>
        <v>0.95340000000000003</v>
      </c>
      <c r="AN6" s="22">
        <f>'Data - H'!AJ$3</f>
        <v>0.95409999999999995</v>
      </c>
      <c r="AO6" s="22">
        <f>'Data - H'!AK$3</f>
        <v>0.95489999999999997</v>
      </c>
      <c r="AP6" s="22">
        <f>'Data - H'!AL$3</f>
        <v>0.95569999999999999</v>
      </c>
      <c r="AQ6" s="22">
        <f>'Data - H'!AM$3</f>
        <v>0.95650000000000002</v>
      </c>
      <c r="AR6" s="22">
        <f>'Data - H'!AN$3</f>
        <v>0.95730000000000004</v>
      </c>
      <c r="AS6" s="22">
        <f>'Data - H'!AO$3</f>
        <v>0.95809999999999995</v>
      </c>
      <c r="AT6" s="22">
        <f>'Data - H'!AP$3</f>
        <v>0.95889999999999997</v>
      </c>
      <c r="AU6" s="22">
        <f>'Data - H'!AQ$3</f>
        <v>0.9597</v>
      </c>
      <c r="AV6" s="22">
        <f>'Data - H'!AR$3</f>
        <v>0.96020000000000005</v>
      </c>
      <c r="AW6" s="22">
        <f>'Data - H'!AS$3</f>
        <v>0.96079999999999999</v>
      </c>
      <c r="AX6" s="22">
        <f>'Data - H'!AT$3</f>
        <v>0.96130000000000004</v>
      </c>
      <c r="AY6" s="22">
        <f>'Data - H'!AU$3</f>
        <v>0.96179999999999999</v>
      </c>
      <c r="AZ6" s="22">
        <f>'Data - H'!AV$3</f>
        <v>0.96230000000000004</v>
      </c>
      <c r="BA6" s="22">
        <f>'Data - H'!AW$3</f>
        <v>0.96279999999999999</v>
      </c>
      <c r="BB6" s="22">
        <f>'Data - H'!AX$3</f>
        <v>0.96330000000000005</v>
      </c>
      <c r="BC6" s="22">
        <f>'Data - H'!AY$3</f>
        <v>0.96379999999999999</v>
      </c>
      <c r="BD6" s="22">
        <f>'Data - H'!AZ$3</f>
        <v>0.96430000000000005</v>
      </c>
      <c r="BE6" s="22">
        <f>'Data - H'!BA$3</f>
        <v>0.96479999999999999</v>
      </c>
      <c r="BF6" s="22">
        <f>'Data - H'!BB$3</f>
        <v>0.96530000000000005</v>
      </c>
      <c r="BG6" s="22">
        <f>'Data - H'!BC$3</f>
        <v>0.9657</v>
      </c>
      <c r="BH6" s="22">
        <f>'Data - H'!BD$3</f>
        <v>0.96609999999999996</v>
      </c>
      <c r="BI6" s="22">
        <f>'Data - H'!BE$3</f>
        <v>0.96650000000000003</v>
      </c>
      <c r="BJ6" s="22">
        <f>'Data - H'!BF$3</f>
        <v>0.96699999999999997</v>
      </c>
      <c r="BK6" s="22">
        <f>'Data - H'!BG$3</f>
        <v>0.96740000000000004</v>
      </c>
      <c r="BL6" s="22">
        <f>'Data - H'!BH$3</f>
        <v>0.96779999999999999</v>
      </c>
      <c r="BM6" s="22">
        <f>'Data - H'!BI$3</f>
        <v>0.96819999999999995</v>
      </c>
      <c r="BN6" s="22">
        <f>'Data - H'!BJ$3</f>
        <v>0.96860000000000002</v>
      </c>
      <c r="BO6" s="22">
        <f>'Data - H'!BK$3</f>
        <v>0.96899999999999997</v>
      </c>
      <c r="BP6" s="22">
        <f>'Data - H'!BL$3</f>
        <v>0.96940000000000004</v>
      </c>
      <c r="BQ6" s="22">
        <f>'Data - H'!BM$3</f>
        <v>0.96989999999999998</v>
      </c>
      <c r="BR6" s="22">
        <f>'Data - H'!BN$3</f>
        <v>0.97030000000000005</v>
      </c>
      <c r="BS6" s="22">
        <f>'Data - H'!BO$3</f>
        <v>0.97050000000000003</v>
      </c>
      <c r="BT6" s="22">
        <f>'Data - H'!BP$3</f>
        <v>0.97070000000000001</v>
      </c>
      <c r="BU6" s="22">
        <f>'Data - H'!BQ$3</f>
        <v>0.97089999999999999</v>
      </c>
      <c r="BV6" s="22">
        <f>'Data - H'!BR$3</f>
        <v>0.97099999999999997</v>
      </c>
      <c r="BW6" s="22">
        <f>'Data - H'!BS$3</f>
        <v>0.97119999999999995</v>
      </c>
      <c r="BX6" s="22">
        <f>'Data - H'!BT$3</f>
        <v>0.97140000000000004</v>
      </c>
      <c r="BY6" s="22">
        <f>'Data - H'!BU$3</f>
        <v>0.97160000000000002</v>
      </c>
      <c r="BZ6" s="22">
        <f>'Data - H'!BV$3</f>
        <v>0.9718</v>
      </c>
      <c r="CA6" s="22">
        <f>'Data - H'!BW$3</f>
        <v>0.97199999999999998</v>
      </c>
      <c r="CB6" s="22">
        <f>'Data - H'!BX$3</f>
        <v>0.97209999999999996</v>
      </c>
      <c r="CC6" s="22">
        <f>'Data - H'!BY$3</f>
        <v>0.97230000000000005</v>
      </c>
      <c r="CD6" s="22">
        <f>'Data - H'!BZ$3</f>
        <v>0.97250000000000003</v>
      </c>
      <c r="CE6" s="22">
        <f>'Data - H'!CA$3</f>
        <v>0.97270000000000001</v>
      </c>
      <c r="CF6" s="22">
        <f>'Data - H'!CB$3</f>
        <v>0.97289999999999999</v>
      </c>
      <c r="CG6" s="22">
        <f>'Data - H'!CC$3</f>
        <v>0.97309999999999997</v>
      </c>
      <c r="CH6" s="22">
        <f>'Data - H'!CD$3</f>
        <v>0.97319999999999995</v>
      </c>
      <c r="CI6" s="22">
        <f>'Data - H'!CE$3</f>
        <v>0.97330000000000005</v>
      </c>
      <c r="CJ6" s="22">
        <f>'Data - H'!CF$3</f>
        <v>0.97330000000000005</v>
      </c>
      <c r="CK6" s="22">
        <f>'Data - H'!CG$3</f>
        <v>0.97340000000000004</v>
      </c>
      <c r="CL6" s="22">
        <f>'Data - H'!CH$3</f>
        <v>0.97350000000000003</v>
      </c>
      <c r="CM6" s="22">
        <f>'Data - H'!CI$3</f>
        <v>0.97360000000000002</v>
      </c>
      <c r="CN6" s="22">
        <f>'Data - H'!CJ$3</f>
        <v>0.97360000000000002</v>
      </c>
      <c r="CO6" s="22">
        <f>'Data - H'!CK$3</f>
        <v>0.97370000000000001</v>
      </c>
      <c r="CP6" s="22">
        <f>'Data - H'!CL$3</f>
        <v>0.9738</v>
      </c>
      <c r="CQ6" s="22">
        <f>'Data - H'!CM$3</f>
        <v>0.97389999999999999</v>
      </c>
      <c r="CR6" s="22">
        <f>'Data - H'!CN$3</f>
        <v>0.97389999999999999</v>
      </c>
      <c r="CS6" s="22">
        <f>'Data - H'!CO$3</f>
        <v>0.97399999999999998</v>
      </c>
      <c r="CT6" s="22">
        <f>'Data - H'!CP$3</f>
        <v>0.97409999999999997</v>
      </c>
      <c r="CU6" s="22">
        <f>'Data - H'!CQ$3</f>
        <v>0.97409999999999997</v>
      </c>
      <c r="CV6" s="22">
        <f>'Data - H'!CR$3</f>
        <v>0.97419999999999995</v>
      </c>
      <c r="CW6" s="22">
        <f>'Data - H'!CS$3</f>
        <v>0.97430000000000005</v>
      </c>
      <c r="CX6" s="22">
        <f>'Data - H'!CT$3</f>
        <v>0.97440000000000004</v>
      </c>
      <c r="CY6" s="22">
        <f>'Data - H'!CU$3</f>
        <v>0.97440000000000004</v>
      </c>
      <c r="CZ6" s="22">
        <f>'Data - H'!CV$3</f>
        <v>0.97450000000000003</v>
      </c>
      <c r="DA6" s="22">
        <f>'Data - H'!CW$3</f>
        <v>0.97460000000000002</v>
      </c>
      <c r="DB6" s="22">
        <f>'Data - H'!CX$3</f>
        <v>0.97460000000000002</v>
      </c>
      <c r="DC6" s="22">
        <f>'Data - H'!CY$3</f>
        <v>0.97470000000000001</v>
      </c>
      <c r="DD6" s="22">
        <f>'Data - H'!CZ$3</f>
        <v>0.97470000000000001</v>
      </c>
      <c r="DE6" s="22">
        <f>'Data - H'!DA$3</f>
        <v>0.9748</v>
      </c>
      <c r="DF6" s="22">
        <f>'Data - H'!DB$3</f>
        <v>0.97489999999999999</v>
      </c>
      <c r="DG6" s="22">
        <f>'Data - H'!DC$3</f>
        <v>0.97489999999999999</v>
      </c>
      <c r="DH6" s="22">
        <f>'Data - H'!DD$3</f>
        <v>0.97499999999999998</v>
      </c>
      <c r="DI6" s="22">
        <f>'Data - H'!DE$3</f>
        <v>0.97509999999999997</v>
      </c>
      <c r="DJ6" s="22">
        <f>'Data - H'!DF$3</f>
        <v>0.97509999999999997</v>
      </c>
      <c r="DK6" s="22">
        <f>'Data - H'!DG$3</f>
        <v>0.97519999999999996</v>
      </c>
      <c r="DL6" s="22">
        <f>'Data - H'!DH$3</f>
        <v>0.97519999999999996</v>
      </c>
      <c r="DM6" s="22">
        <f>'Data - H'!DI$3</f>
        <v>0.97529999999999994</v>
      </c>
      <c r="DN6" s="22">
        <f>'Data - H'!DJ$3</f>
        <v>0.97540000000000004</v>
      </c>
      <c r="DO6" s="22">
        <f>'Data - H'!DK$3</f>
        <v>0.97540000000000004</v>
      </c>
      <c r="DP6" s="22">
        <f>'Data - H'!DL$3</f>
        <v>0.97550000000000003</v>
      </c>
      <c r="DQ6" s="22">
        <f>'Data - H'!DM$3</f>
        <v>0.97560000000000002</v>
      </c>
      <c r="DR6" s="22">
        <f>'Data - H'!DN$3</f>
        <v>0.97560000000000002</v>
      </c>
      <c r="DS6" s="22">
        <f>'Data - H'!DO$3</f>
        <v>0.97570000000000001</v>
      </c>
      <c r="DT6" s="22">
        <f>'Data - H'!DP$3</f>
        <v>0.97570000000000001</v>
      </c>
      <c r="DU6" s="22">
        <f>'Data - H'!DQ$3</f>
        <v>0.9758</v>
      </c>
      <c r="DV6" s="22">
        <f>'Data - H'!DR$3</f>
        <v>0.97589999999999999</v>
      </c>
      <c r="DW6" s="22">
        <f>'Data - H'!DS$3</f>
        <v>0.97589999999999999</v>
      </c>
      <c r="DX6" s="22">
        <f>'Data - H'!DT$3</f>
        <v>0.97599999999999998</v>
      </c>
      <c r="DY6" s="22">
        <f>'Data - H'!DU$3</f>
        <v>0.97599999999999998</v>
      </c>
      <c r="DZ6" s="22">
        <f>'Data - H'!DV$3</f>
        <v>0.97609999999999997</v>
      </c>
      <c r="EA6" s="22">
        <f>'Data - H'!DW$3</f>
        <v>0.97609999999999997</v>
      </c>
      <c r="EB6" s="22">
        <f>'Data - H'!DX$3</f>
        <v>0.97619999999999996</v>
      </c>
      <c r="EC6" s="22">
        <f>'Data - H'!DY$3</f>
        <v>0.97629999999999995</v>
      </c>
      <c r="ED6" s="22">
        <f>'Data - H'!DZ$3</f>
        <v>0.97629999999999995</v>
      </c>
      <c r="EE6" s="22">
        <f>'Data - H'!EA$3</f>
        <v>0.97640000000000005</v>
      </c>
      <c r="EF6" s="22">
        <f>'Data - H'!EB$3</f>
        <v>0.97640000000000005</v>
      </c>
      <c r="EG6" s="22">
        <f>'Data - H'!EC$3</f>
        <v>0.97650000000000003</v>
      </c>
      <c r="EH6" s="22">
        <f>'Data - H'!ED$3</f>
        <v>0.97650000000000003</v>
      </c>
      <c r="EI6" s="22">
        <f>'Data - H'!EE$3</f>
        <v>0.97660000000000002</v>
      </c>
      <c r="EJ6" s="22">
        <f>'Data - H'!EF$3</f>
        <v>0.97660000000000002</v>
      </c>
      <c r="EK6" s="22">
        <f>'Data - H'!EG$3</f>
        <v>0.97670000000000001</v>
      </c>
      <c r="EL6" s="22">
        <f>'Data - H'!EH$3</f>
        <v>0.97670000000000001</v>
      </c>
      <c r="EM6" s="22">
        <f>'Data - H'!EI$3</f>
        <v>0.9768</v>
      </c>
      <c r="EN6" s="22">
        <f>'Data - H'!EJ$3</f>
        <v>0.9768</v>
      </c>
      <c r="EO6" s="22">
        <f>'Data - H'!EK$3</f>
        <v>0.97689999999999999</v>
      </c>
      <c r="EP6" s="22">
        <f>'Data - H'!EL$3</f>
        <v>0.97689999999999999</v>
      </c>
      <c r="EQ6" s="22">
        <f>'Data - H'!EM$3</f>
        <v>0.97699999999999998</v>
      </c>
      <c r="ER6" s="22">
        <f>'Data - H'!EN$3</f>
        <v>0.97699999999999998</v>
      </c>
      <c r="ES6" s="22">
        <f>'Data - H'!EO$3</f>
        <v>0.97709999999999997</v>
      </c>
      <c r="ET6" s="22">
        <f>'Data - H'!EP$3</f>
        <v>0.97709999999999997</v>
      </c>
      <c r="EU6" s="22">
        <f>'Data - H'!EQ$3</f>
        <v>0.97719999999999996</v>
      </c>
      <c r="EV6" s="22">
        <f>'Data - H'!ER$3</f>
        <v>0.97719999999999996</v>
      </c>
      <c r="EW6" s="22">
        <f>'Data - H'!ES$3</f>
        <v>0.97729999999999995</v>
      </c>
      <c r="EX6" s="22">
        <f>'Data - H'!ET$3</f>
        <v>0.97729999999999995</v>
      </c>
      <c r="EY6" s="22">
        <f>'Data - H'!EU$3</f>
        <v>0.97740000000000005</v>
      </c>
      <c r="EZ6" s="22">
        <f>'Data - H'!EV$3</f>
        <v>0.97740000000000005</v>
      </c>
      <c r="FA6" s="22">
        <f>'Data - H'!EW$3</f>
        <v>0.97750000000000004</v>
      </c>
      <c r="FB6" s="22">
        <f>'Data - H'!EX$3</f>
        <v>0.97750000000000004</v>
      </c>
      <c r="FC6" s="22">
        <f>'Data - H'!EY$3</f>
        <v>0.97750000000000004</v>
      </c>
      <c r="FD6" s="22">
        <f>'Data - H'!EZ$3</f>
        <v>0.97760000000000002</v>
      </c>
      <c r="FE6" s="22">
        <f>'Data - H'!FA$3</f>
        <v>0.97760000000000002</v>
      </c>
      <c r="FF6" s="22">
        <f>'Data - H'!FB$3</f>
        <v>0.97770000000000001</v>
      </c>
      <c r="FG6" s="22">
        <f>'Data - H'!FC$3</f>
        <v>0.97770000000000001</v>
      </c>
      <c r="FH6" s="22">
        <f>'Data - H'!FD$3</f>
        <v>0.9778</v>
      </c>
      <c r="FI6" s="22">
        <f>'Data - H'!FE$3</f>
        <v>0.9778</v>
      </c>
      <c r="FJ6" s="22">
        <f>'Data - H'!FF$3</f>
        <v>0.97789999999999999</v>
      </c>
    </row>
    <row r="7" spans="1:174">
      <c r="A7" s="37"/>
      <c r="B7" s="6" t="s">
        <v>12</v>
      </c>
      <c r="C7" s="6"/>
      <c r="D7" s="6" t="s">
        <v>11</v>
      </c>
      <c r="E7" s="6" t="s">
        <v>8</v>
      </c>
      <c r="F7" s="22">
        <f>'Data - H'!B$3</f>
        <v>0.86199999999999999</v>
      </c>
      <c r="G7" s="22">
        <f>'Data - H'!C$3</f>
        <v>0.86</v>
      </c>
      <c r="H7" s="22">
        <f>'Data - H'!D$3</f>
        <v>0.86029999999999995</v>
      </c>
      <c r="I7" s="22">
        <f>'Data - H'!E$3</f>
        <v>0.86080000000000001</v>
      </c>
      <c r="J7" s="22">
        <f>'Data - H'!F$3</f>
        <v>0.86170000000000002</v>
      </c>
      <c r="K7" s="22">
        <f>'Data - H'!G$3</f>
        <v>0.86319999999999997</v>
      </c>
      <c r="L7" s="22">
        <f>'Data - H'!H$3</f>
        <v>0.86580000000000001</v>
      </c>
      <c r="M7" s="22">
        <f>'Data - H'!I$3</f>
        <v>0.87009999999999998</v>
      </c>
      <c r="N7" s="22">
        <f>'Data - H'!J$3</f>
        <v>0.87570000000000003</v>
      </c>
      <c r="O7" s="22">
        <f>'Data - H'!K$3</f>
        <v>0.88300000000000001</v>
      </c>
      <c r="P7" s="22">
        <f>'Data - H'!L$3</f>
        <v>0.88739999999999997</v>
      </c>
      <c r="Q7" s="22">
        <f>'Data - H'!M$3</f>
        <v>0.89239999999999997</v>
      </c>
      <c r="R7" s="22">
        <f>'Data - H'!N$3</f>
        <v>0.9032</v>
      </c>
      <c r="S7" s="22">
        <f>'Data - H'!O$3</f>
        <v>0.91049999999999998</v>
      </c>
      <c r="T7" s="22">
        <f>'Data - H'!P$3</f>
        <v>0.91569999999999996</v>
      </c>
      <c r="U7" s="22">
        <f>'Data - H'!Q$3</f>
        <v>0.9204</v>
      </c>
      <c r="V7" s="22">
        <f>'Data - H'!R$3</f>
        <v>0.9254</v>
      </c>
      <c r="W7" s="22">
        <f>'Data - H'!S$3</f>
        <v>0.92949999999999999</v>
      </c>
      <c r="X7" s="22">
        <f>'Data - H'!T$3</f>
        <v>0.93210000000000004</v>
      </c>
      <c r="Y7" s="22">
        <f>'Data - H'!U$3</f>
        <v>0.93479999999999996</v>
      </c>
      <c r="Z7" s="22">
        <f>'Data - H'!V$3</f>
        <v>0.93659999999999999</v>
      </c>
      <c r="AA7" s="22">
        <f>'Data - H'!W$3</f>
        <v>0.93820000000000003</v>
      </c>
      <c r="AB7" s="22">
        <f>'Data - H'!X$3</f>
        <v>0.93979999999999997</v>
      </c>
      <c r="AC7" s="22">
        <f>'Data - H'!Y$3</f>
        <v>0.94130000000000003</v>
      </c>
      <c r="AD7" s="22">
        <f>'Data - H'!Z$3</f>
        <v>0.94289999999999996</v>
      </c>
      <c r="AE7" s="22">
        <f>'Data - H'!AA$3</f>
        <v>0.94450000000000001</v>
      </c>
      <c r="AF7" s="22">
        <f>'Data - H'!AB$3</f>
        <v>0.94610000000000005</v>
      </c>
      <c r="AG7" s="22">
        <f>'Data - H'!AC$3</f>
        <v>0.94769999999999999</v>
      </c>
      <c r="AH7" s="22">
        <f>'Data - H'!AD$3</f>
        <v>0.94930000000000003</v>
      </c>
      <c r="AI7" s="22">
        <f>'Data - H'!AE$3</f>
        <v>0.95040000000000002</v>
      </c>
      <c r="AJ7" s="22">
        <f>'Data - H'!AF$3</f>
        <v>0.95109999999999995</v>
      </c>
      <c r="AK7" s="22">
        <f>'Data - H'!AG$3</f>
        <v>0.95189999999999997</v>
      </c>
      <c r="AL7" s="22">
        <f>'Data - H'!AH$3</f>
        <v>0.9526</v>
      </c>
      <c r="AM7" s="22">
        <f>'Data - H'!AI$3</f>
        <v>0.95340000000000003</v>
      </c>
      <c r="AN7" s="22">
        <f>'Data - H'!AJ$3</f>
        <v>0.95409999999999995</v>
      </c>
      <c r="AO7" s="22">
        <f>'Data - H'!AK$3</f>
        <v>0.95489999999999997</v>
      </c>
      <c r="AP7" s="22">
        <f>'Data - H'!AL$3</f>
        <v>0.95569999999999999</v>
      </c>
      <c r="AQ7" s="22">
        <f>'Data - H'!AM$3</f>
        <v>0.95650000000000002</v>
      </c>
      <c r="AR7" s="22">
        <f>'Data - H'!AN$3</f>
        <v>0.95730000000000004</v>
      </c>
      <c r="AS7" s="22">
        <f>'Data - H'!AO$3</f>
        <v>0.95809999999999995</v>
      </c>
      <c r="AT7" s="22">
        <f>'Data - H'!AP$3</f>
        <v>0.95889999999999997</v>
      </c>
      <c r="AU7" s="22">
        <f>'Data - H'!AQ$3</f>
        <v>0.9597</v>
      </c>
      <c r="AV7" s="22">
        <f>'Data - H'!AR$3</f>
        <v>0.96020000000000005</v>
      </c>
      <c r="AW7" s="22">
        <f>'Data - H'!AS$3</f>
        <v>0.96079999999999999</v>
      </c>
      <c r="AX7" s="22">
        <f>'Data - H'!AT$3</f>
        <v>0.96130000000000004</v>
      </c>
      <c r="AY7" s="22">
        <f>'Data - H'!AU$3</f>
        <v>0.96179999999999999</v>
      </c>
      <c r="AZ7" s="22">
        <f>'Data - H'!AV$3</f>
        <v>0.96230000000000004</v>
      </c>
      <c r="BA7" s="22">
        <f>'Data - H'!AW$3</f>
        <v>0.96279999999999999</v>
      </c>
      <c r="BB7" s="22">
        <f>'Data - H'!AX$3</f>
        <v>0.96330000000000005</v>
      </c>
      <c r="BC7" s="22">
        <f>'Data - H'!AY$3</f>
        <v>0.96379999999999999</v>
      </c>
      <c r="BD7" s="22">
        <f>'Data - H'!AZ$3</f>
        <v>0.96430000000000005</v>
      </c>
      <c r="BE7" s="22">
        <f>'Data - H'!BA$3</f>
        <v>0.96479999999999999</v>
      </c>
      <c r="BF7" s="22">
        <f>'Data - H'!BB$3</f>
        <v>0.96530000000000005</v>
      </c>
      <c r="BG7" s="22">
        <f>'Data - H'!BC$3</f>
        <v>0.9657</v>
      </c>
      <c r="BH7" s="22">
        <f>'Data - H'!BD$3</f>
        <v>0.96609999999999996</v>
      </c>
      <c r="BI7" s="22">
        <f>'Data - H'!BE$3</f>
        <v>0.96650000000000003</v>
      </c>
      <c r="BJ7" s="22">
        <f>'Data - H'!BF$3</f>
        <v>0.96699999999999997</v>
      </c>
      <c r="BK7" s="22">
        <f>'Data - H'!BG$3</f>
        <v>0.96740000000000004</v>
      </c>
      <c r="BL7" s="22">
        <f>'Data - H'!BH$3</f>
        <v>0.96779999999999999</v>
      </c>
      <c r="BM7" s="22">
        <f>'Data - H'!BI$3</f>
        <v>0.96819999999999995</v>
      </c>
      <c r="BN7" s="22">
        <f>'Data - H'!BJ$3</f>
        <v>0.96860000000000002</v>
      </c>
      <c r="BO7" s="22">
        <f>'Data - H'!BK$3</f>
        <v>0.96899999999999997</v>
      </c>
      <c r="BP7" s="22">
        <f>'Data - H'!BL$3</f>
        <v>0.96940000000000004</v>
      </c>
      <c r="BQ7" s="22">
        <f>'Data - H'!BM$3</f>
        <v>0.96989999999999998</v>
      </c>
      <c r="BR7" s="22">
        <f>'Data - H'!BN$3</f>
        <v>0.97030000000000005</v>
      </c>
      <c r="BS7" s="22">
        <f>'Data - H'!BO$3</f>
        <v>0.97050000000000003</v>
      </c>
      <c r="BT7" s="22">
        <f>'Data - H'!BP$3</f>
        <v>0.97070000000000001</v>
      </c>
      <c r="BU7" s="22">
        <f>'Data - H'!BQ$3</f>
        <v>0.97089999999999999</v>
      </c>
      <c r="BV7" s="22">
        <f>'Data - H'!BR$3</f>
        <v>0.97099999999999997</v>
      </c>
      <c r="BW7" s="22">
        <f>'Data - H'!BS$3</f>
        <v>0.97119999999999995</v>
      </c>
      <c r="BX7" s="22">
        <f>'Data - H'!BT$3</f>
        <v>0.97140000000000004</v>
      </c>
      <c r="BY7" s="22">
        <f>'Data - H'!BU$3</f>
        <v>0.97160000000000002</v>
      </c>
      <c r="BZ7" s="22">
        <f>'Data - H'!BV$3</f>
        <v>0.9718</v>
      </c>
      <c r="CA7" s="22">
        <f>'Data - H'!BW$3</f>
        <v>0.97199999999999998</v>
      </c>
      <c r="CB7" s="22">
        <f>'Data - H'!BX$3</f>
        <v>0.97209999999999996</v>
      </c>
      <c r="CC7" s="22">
        <f>'Data - H'!BY$3</f>
        <v>0.97230000000000005</v>
      </c>
      <c r="CD7" s="22">
        <f>'Data - H'!BZ$3</f>
        <v>0.97250000000000003</v>
      </c>
      <c r="CE7" s="22">
        <f>'Data - H'!CA$3</f>
        <v>0.97270000000000001</v>
      </c>
      <c r="CF7" s="22">
        <f>'Data - H'!CB$3</f>
        <v>0.97289999999999999</v>
      </c>
      <c r="CG7" s="22">
        <f>'Data - H'!CC$3</f>
        <v>0.97309999999999997</v>
      </c>
      <c r="CH7" s="22">
        <f>'Data - H'!CD$3</f>
        <v>0.97319999999999995</v>
      </c>
      <c r="CI7" s="22">
        <f>'Data - H'!CE$3</f>
        <v>0.97330000000000005</v>
      </c>
      <c r="CJ7" s="22">
        <f>'Data - H'!CF$3</f>
        <v>0.97330000000000005</v>
      </c>
      <c r="CK7" s="22">
        <f>'Data - H'!CG$3</f>
        <v>0.97340000000000004</v>
      </c>
      <c r="CL7" s="22">
        <f>'Data - H'!CH$3</f>
        <v>0.97350000000000003</v>
      </c>
      <c r="CM7" s="22">
        <f>'Data - H'!CI$3</f>
        <v>0.97360000000000002</v>
      </c>
      <c r="CN7" s="22">
        <f>'Data - H'!CJ$3</f>
        <v>0.97360000000000002</v>
      </c>
      <c r="CO7" s="22">
        <f>'Data - H'!CK$3</f>
        <v>0.97370000000000001</v>
      </c>
      <c r="CP7" s="22">
        <f>'Data - H'!CL$3</f>
        <v>0.9738</v>
      </c>
      <c r="CQ7" s="22">
        <f>'Data - H'!CM$3</f>
        <v>0.97389999999999999</v>
      </c>
      <c r="CR7" s="22">
        <f>'Data - H'!CN$3</f>
        <v>0.97389999999999999</v>
      </c>
      <c r="CS7" s="22">
        <f>'Data - H'!CO$3</f>
        <v>0.97399999999999998</v>
      </c>
      <c r="CT7" s="22">
        <f>'Data - H'!CP$3</f>
        <v>0.97409999999999997</v>
      </c>
      <c r="CU7" s="22">
        <f>'Data - H'!CQ$3</f>
        <v>0.97409999999999997</v>
      </c>
      <c r="CV7" s="22">
        <f>'Data - H'!CR$3</f>
        <v>0.97419999999999995</v>
      </c>
      <c r="CW7" s="22">
        <f>'Data - H'!CS$3</f>
        <v>0.97430000000000005</v>
      </c>
      <c r="CX7" s="22">
        <f>'Data - H'!CT$3</f>
        <v>0.97440000000000004</v>
      </c>
      <c r="CY7" s="22">
        <f>'Data - H'!CU$3</f>
        <v>0.97440000000000004</v>
      </c>
      <c r="CZ7" s="22">
        <f>'Data - H'!CV$3</f>
        <v>0.97450000000000003</v>
      </c>
      <c r="DA7" s="22">
        <f>'Data - H'!CW$3</f>
        <v>0.97460000000000002</v>
      </c>
      <c r="DB7" s="22">
        <f>'Data - H'!CX$3</f>
        <v>0.97460000000000002</v>
      </c>
      <c r="DC7" s="22">
        <f>'Data - H'!CY$3</f>
        <v>0.97470000000000001</v>
      </c>
      <c r="DD7" s="22">
        <f>'Data - H'!CZ$3</f>
        <v>0.97470000000000001</v>
      </c>
      <c r="DE7" s="22">
        <f>'Data - H'!DA$3</f>
        <v>0.9748</v>
      </c>
      <c r="DF7" s="22">
        <f>'Data - H'!DB$3</f>
        <v>0.97489999999999999</v>
      </c>
      <c r="DG7" s="22">
        <f>'Data - H'!DC$3</f>
        <v>0.97489999999999999</v>
      </c>
      <c r="DH7" s="22">
        <f>'Data - H'!DD$3</f>
        <v>0.97499999999999998</v>
      </c>
      <c r="DI7" s="22">
        <f>'Data - H'!DE$3</f>
        <v>0.97509999999999997</v>
      </c>
      <c r="DJ7" s="22">
        <f>'Data - H'!DF$3</f>
        <v>0.97509999999999997</v>
      </c>
      <c r="DK7" s="22">
        <f>'Data - H'!DG$3</f>
        <v>0.97519999999999996</v>
      </c>
      <c r="DL7" s="22">
        <f>'Data - H'!DH$3</f>
        <v>0.97519999999999996</v>
      </c>
      <c r="DM7" s="22">
        <f>'Data - H'!DI$3</f>
        <v>0.97529999999999994</v>
      </c>
      <c r="DN7" s="22">
        <f>'Data - H'!DJ$3</f>
        <v>0.97540000000000004</v>
      </c>
      <c r="DO7" s="22">
        <f>'Data - H'!DK$3</f>
        <v>0.97540000000000004</v>
      </c>
      <c r="DP7" s="22">
        <f>'Data - H'!DL$3</f>
        <v>0.97550000000000003</v>
      </c>
      <c r="DQ7" s="22">
        <f>'Data - H'!DM$3</f>
        <v>0.97560000000000002</v>
      </c>
      <c r="DR7" s="22">
        <f>'Data - H'!DN$3</f>
        <v>0.97560000000000002</v>
      </c>
      <c r="DS7" s="22">
        <f>'Data - H'!DO$3</f>
        <v>0.97570000000000001</v>
      </c>
      <c r="DT7" s="22">
        <f>'Data - H'!DP$3</f>
        <v>0.97570000000000001</v>
      </c>
      <c r="DU7" s="22">
        <f>'Data - H'!DQ$3</f>
        <v>0.9758</v>
      </c>
      <c r="DV7" s="22">
        <f>'Data - H'!DR$3</f>
        <v>0.97589999999999999</v>
      </c>
      <c r="DW7" s="22">
        <f>'Data - H'!DS$3</f>
        <v>0.97589999999999999</v>
      </c>
      <c r="DX7" s="22">
        <f>'Data - H'!DT$3</f>
        <v>0.97599999999999998</v>
      </c>
      <c r="DY7" s="22">
        <f>'Data - H'!DU$3</f>
        <v>0.97599999999999998</v>
      </c>
      <c r="DZ7" s="22">
        <f>'Data - H'!DV$3</f>
        <v>0.97609999999999997</v>
      </c>
      <c r="EA7" s="22">
        <f>'Data - H'!DW$3</f>
        <v>0.97609999999999997</v>
      </c>
      <c r="EB7" s="22">
        <f>'Data - H'!DX$3</f>
        <v>0.97619999999999996</v>
      </c>
      <c r="EC7" s="22">
        <f>'Data - H'!DY$3</f>
        <v>0.97629999999999995</v>
      </c>
      <c r="ED7" s="22">
        <f>'Data - H'!DZ$3</f>
        <v>0.97629999999999995</v>
      </c>
      <c r="EE7" s="22">
        <f>'Data - H'!EA$3</f>
        <v>0.97640000000000005</v>
      </c>
      <c r="EF7" s="22">
        <f>'Data - H'!EB$3</f>
        <v>0.97640000000000005</v>
      </c>
      <c r="EG7" s="22">
        <f>'Data - H'!EC$3</f>
        <v>0.97650000000000003</v>
      </c>
      <c r="EH7" s="22">
        <f>'Data - H'!ED$3</f>
        <v>0.97650000000000003</v>
      </c>
      <c r="EI7" s="22">
        <f>'Data - H'!EE$3</f>
        <v>0.97660000000000002</v>
      </c>
      <c r="EJ7" s="22">
        <f>'Data - H'!EF$3</f>
        <v>0.97660000000000002</v>
      </c>
      <c r="EK7" s="22">
        <f>'Data - H'!EG$3</f>
        <v>0.97670000000000001</v>
      </c>
      <c r="EL7" s="22">
        <f>'Data - H'!EH$3</f>
        <v>0.97670000000000001</v>
      </c>
      <c r="EM7" s="22">
        <f>'Data - H'!EI$3</f>
        <v>0.9768</v>
      </c>
      <c r="EN7" s="22">
        <f>'Data - H'!EJ$3</f>
        <v>0.9768</v>
      </c>
      <c r="EO7" s="22">
        <f>'Data - H'!EK$3</f>
        <v>0.97689999999999999</v>
      </c>
      <c r="EP7" s="22">
        <f>'Data - H'!EL$3</f>
        <v>0.97689999999999999</v>
      </c>
      <c r="EQ7" s="22">
        <f>'Data - H'!EM$3</f>
        <v>0.97699999999999998</v>
      </c>
      <c r="ER7" s="22">
        <f>'Data - H'!EN$3</f>
        <v>0.97699999999999998</v>
      </c>
      <c r="ES7" s="22">
        <f>'Data - H'!EO$3</f>
        <v>0.97709999999999997</v>
      </c>
      <c r="ET7" s="22">
        <f>'Data - H'!EP$3</f>
        <v>0.97709999999999997</v>
      </c>
      <c r="EU7" s="22">
        <f>'Data - H'!EQ$3</f>
        <v>0.97719999999999996</v>
      </c>
      <c r="EV7" s="22">
        <f>'Data - H'!ER$3</f>
        <v>0.97719999999999996</v>
      </c>
      <c r="EW7" s="22">
        <f>'Data - H'!ES$3</f>
        <v>0.97729999999999995</v>
      </c>
      <c r="EX7" s="22">
        <f>'Data - H'!ET$3</f>
        <v>0.97729999999999995</v>
      </c>
      <c r="EY7" s="22">
        <f>'Data - H'!EU$3</f>
        <v>0.97740000000000005</v>
      </c>
      <c r="EZ7" s="22">
        <f>'Data - H'!EV$3</f>
        <v>0.97740000000000005</v>
      </c>
      <c r="FA7" s="22">
        <f>'Data - H'!EW$3</f>
        <v>0.97750000000000004</v>
      </c>
      <c r="FB7" s="22">
        <f>'Data - H'!EX$3</f>
        <v>0.97750000000000004</v>
      </c>
      <c r="FC7" s="22">
        <f>'Data - H'!EY$3</f>
        <v>0.97750000000000004</v>
      </c>
      <c r="FD7" s="22">
        <f>'Data - H'!EZ$3</f>
        <v>0.97760000000000002</v>
      </c>
      <c r="FE7" s="22">
        <f>'Data - H'!FA$3</f>
        <v>0.97760000000000002</v>
      </c>
      <c r="FF7" s="22">
        <f>'Data - H'!FB$3</f>
        <v>0.97770000000000001</v>
      </c>
      <c r="FG7" s="22">
        <f>'Data - H'!FC$3</f>
        <v>0.97770000000000001</v>
      </c>
      <c r="FH7" s="22">
        <f>'Data - H'!FD$3</f>
        <v>0.9778</v>
      </c>
      <c r="FI7" s="22">
        <f>'Data - H'!FE$3</f>
        <v>0.9778</v>
      </c>
      <c r="FJ7" s="22">
        <f>'Data - H'!FF$3</f>
        <v>0.97789999999999999</v>
      </c>
    </row>
    <row r="8" spans="1:174">
      <c r="A8" s="38"/>
      <c r="B8" s="6" t="s">
        <v>13</v>
      </c>
      <c r="C8" s="6"/>
      <c r="D8" s="6" t="s">
        <v>11</v>
      </c>
      <c r="E8" s="6" t="s">
        <v>8</v>
      </c>
      <c r="F8" s="22">
        <f>'Data - H'!B$3</f>
        <v>0.86199999999999999</v>
      </c>
      <c r="G8" s="22">
        <f>'Data - H'!C$3</f>
        <v>0.86</v>
      </c>
      <c r="H8" s="22">
        <f>'Data - H'!D$3</f>
        <v>0.86029999999999995</v>
      </c>
      <c r="I8" s="22">
        <f>'Data - H'!E$3</f>
        <v>0.86080000000000001</v>
      </c>
      <c r="J8" s="22">
        <f>'Data - H'!F$3</f>
        <v>0.86170000000000002</v>
      </c>
      <c r="K8" s="22">
        <f>'Data - H'!G$3</f>
        <v>0.86319999999999997</v>
      </c>
      <c r="L8" s="22">
        <f>'Data - H'!H$3</f>
        <v>0.86580000000000001</v>
      </c>
      <c r="M8" s="22">
        <f>'Data - H'!I$3</f>
        <v>0.87009999999999998</v>
      </c>
      <c r="N8" s="22">
        <f>'Data - H'!J$3</f>
        <v>0.87570000000000003</v>
      </c>
      <c r="O8" s="22">
        <f>'Data - H'!K$3</f>
        <v>0.88300000000000001</v>
      </c>
      <c r="P8" s="22">
        <f>'Data - H'!L$3</f>
        <v>0.88739999999999997</v>
      </c>
      <c r="Q8" s="22">
        <f>'Data - H'!M$3</f>
        <v>0.89239999999999997</v>
      </c>
      <c r="R8" s="22">
        <f>'Data - H'!N$3</f>
        <v>0.9032</v>
      </c>
      <c r="S8" s="22">
        <f>'Data - H'!O$3</f>
        <v>0.91049999999999998</v>
      </c>
      <c r="T8" s="22">
        <f>'Data - H'!P$3</f>
        <v>0.91569999999999996</v>
      </c>
      <c r="U8" s="22">
        <f>'Data - H'!Q$3</f>
        <v>0.9204</v>
      </c>
      <c r="V8" s="22">
        <f>'Data - H'!R$3</f>
        <v>0.9254</v>
      </c>
      <c r="W8" s="22">
        <f>'Data - H'!S$3</f>
        <v>0.92949999999999999</v>
      </c>
      <c r="X8" s="22">
        <f>'Data - H'!T$3</f>
        <v>0.93210000000000004</v>
      </c>
      <c r="Y8" s="22">
        <f>'Data - H'!U$3</f>
        <v>0.93479999999999996</v>
      </c>
      <c r="Z8" s="22">
        <f>'Data - H'!V$3</f>
        <v>0.93659999999999999</v>
      </c>
      <c r="AA8" s="22">
        <f>'Data - H'!W$3</f>
        <v>0.93820000000000003</v>
      </c>
      <c r="AB8" s="22">
        <f>'Data - H'!X$3</f>
        <v>0.93979999999999997</v>
      </c>
      <c r="AC8" s="22">
        <f>'Data - H'!Y$3</f>
        <v>0.94130000000000003</v>
      </c>
      <c r="AD8" s="22">
        <f>'Data - H'!Z$3</f>
        <v>0.94289999999999996</v>
      </c>
      <c r="AE8" s="22">
        <f>'Data - H'!AA$3</f>
        <v>0.94450000000000001</v>
      </c>
      <c r="AF8" s="22">
        <f>'Data - H'!AB$3</f>
        <v>0.94610000000000005</v>
      </c>
      <c r="AG8" s="22">
        <f>'Data - H'!AC$3</f>
        <v>0.94769999999999999</v>
      </c>
      <c r="AH8" s="22">
        <f>'Data - H'!AD$3</f>
        <v>0.94930000000000003</v>
      </c>
      <c r="AI8" s="22">
        <f>'Data - H'!AE$3</f>
        <v>0.95040000000000002</v>
      </c>
      <c r="AJ8" s="22">
        <f>'Data - H'!AF$3</f>
        <v>0.95109999999999995</v>
      </c>
      <c r="AK8" s="22">
        <f>'Data - H'!AG$3</f>
        <v>0.95189999999999997</v>
      </c>
      <c r="AL8" s="22">
        <f>'Data - H'!AH$3</f>
        <v>0.9526</v>
      </c>
      <c r="AM8" s="22">
        <f>'Data - H'!AI$3</f>
        <v>0.95340000000000003</v>
      </c>
      <c r="AN8" s="22">
        <f>'Data - H'!AJ$3</f>
        <v>0.95409999999999995</v>
      </c>
      <c r="AO8" s="22">
        <f>'Data - H'!AK$3</f>
        <v>0.95489999999999997</v>
      </c>
      <c r="AP8" s="22">
        <f>'Data - H'!AL$3</f>
        <v>0.95569999999999999</v>
      </c>
      <c r="AQ8" s="22">
        <f>'Data - H'!AM$3</f>
        <v>0.95650000000000002</v>
      </c>
      <c r="AR8" s="22">
        <f>'Data - H'!AN$3</f>
        <v>0.95730000000000004</v>
      </c>
      <c r="AS8" s="22">
        <f>'Data - H'!AO$3</f>
        <v>0.95809999999999995</v>
      </c>
      <c r="AT8" s="22">
        <f>'Data - H'!AP$3</f>
        <v>0.95889999999999997</v>
      </c>
      <c r="AU8" s="22">
        <f>'Data - H'!AQ$3</f>
        <v>0.9597</v>
      </c>
      <c r="AV8" s="22">
        <f>'Data - H'!AR$3</f>
        <v>0.96020000000000005</v>
      </c>
      <c r="AW8" s="22">
        <f>'Data - H'!AS$3</f>
        <v>0.96079999999999999</v>
      </c>
      <c r="AX8" s="22">
        <f>'Data - H'!AT$3</f>
        <v>0.96130000000000004</v>
      </c>
      <c r="AY8" s="22">
        <f>'Data - H'!AU$3</f>
        <v>0.96179999999999999</v>
      </c>
      <c r="AZ8" s="22">
        <f>'Data - H'!AV$3</f>
        <v>0.96230000000000004</v>
      </c>
      <c r="BA8" s="22">
        <f>'Data - H'!AW$3</f>
        <v>0.96279999999999999</v>
      </c>
      <c r="BB8" s="22">
        <f>'Data - H'!AX$3</f>
        <v>0.96330000000000005</v>
      </c>
      <c r="BC8" s="22">
        <f>'Data - H'!AY$3</f>
        <v>0.96379999999999999</v>
      </c>
      <c r="BD8" s="22">
        <f>'Data - H'!AZ$3</f>
        <v>0.96430000000000005</v>
      </c>
      <c r="BE8" s="22">
        <f>'Data - H'!BA$3</f>
        <v>0.96479999999999999</v>
      </c>
      <c r="BF8" s="22">
        <f>'Data - H'!BB$3</f>
        <v>0.96530000000000005</v>
      </c>
      <c r="BG8" s="22">
        <f>'Data - H'!BC$3</f>
        <v>0.9657</v>
      </c>
      <c r="BH8" s="22">
        <f>'Data - H'!BD$3</f>
        <v>0.96609999999999996</v>
      </c>
      <c r="BI8" s="22">
        <f>'Data - H'!BE$3</f>
        <v>0.96650000000000003</v>
      </c>
      <c r="BJ8" s="22">
        <f>'Data - H'!BF$3</f>
        <v>0.96699999999999997</v>
      </c>
      <c r="BK8" s="22">
        <f>'Data - H'!BG$3</f>
        <v>0.96740000000000004</v>
      </c>
      <c r="BL8" s="22">
        <f>'Data - H'!BH$3</f>
        <v>0.96779999999999999</v>
      </c>
      <c r="BM8" s="22">
        <f>'Data - H'!BI$3</f>
        <v>0.96819999999999995</v>
      </c>
      <c r="BN8" s="22">
        <f>'Data - H'!BJ$3</f>
        <v>0.96860000000000002</v>
      </c>
      <c r="BO8" s="22">
        <f>'Data - H'!BK$3</f>
        <v>0.96899999999999997</v>
      </c>
      <c r="BP8" s="22">
        <f>'Data - H'!BL$3</f>
        <v>0.96940000000000004</v>
      </c>
      <c r="BQ8" s="22">
        <f>'Data - H'!BM$3</f>
        <v>0.96989999999999998</v>
      </c>
      <c r="BR8" s="22">
        <f>'Data - H'!BN$3</f>
        <v>0.97030000000000005</v>
      </c>
      <c r="BS8" s="22">
        <f>'Data - H'!BO$3</f>
        <v>0.97050000000000003</v>
      </c>
      <c r="BT8" s="22">
        <f>'Data - H'!BP$3</f>
        <v>0.97070000000000001</v>
      </c>
      <c r="BU8" s="22">
        <f>'Data - H'!BQ$3</f>
        <v>0.97089999999999999</v>
      </c>
      <c r="BV8" s="22">
        <f>'Data - H'!BR$3</f>
        <v>0.97099999999999997</v>
      </c>
      <c r="BW8" s="22">
        <f>'Data - H'!BS$3</f>
        <v>0.97119999999999995</v>
      </c>
      <c r="BX8" s="22">
        <f>'Data - H'!BT$3</f>
        <v>0.97140000000000004</v>
      </c>
      <c r="BY8" s="22">
        <f>'Data - H'!BU$3</f>
        <v>0.97160000000000002</v>
      </c>
      <c r="BZ8" s="22">
        <f>'Data - H'!BV$3</f>
        <v>0.9718</v>
      </c>
      <c r="CA8" s="22">
        <f>'Data - H'!BW$3</f>
        <v>0.97199999999999998</v>
      </c>
      <c r="CB8" s="22">
        <f>'Data - H'!BX$3</f>
        <v>0.97209999999999996</v>
      </c>
      <c r="CC8" s="22">
        <f>'Data - H'!BY$3</f>
        <v>0.97230000000000005</v>
      </c>
      <c r="CD8" s="22">
        <f>'Data - H'!BZ$3</f>
        <v>0.97250000000000003</v>
      </c>
      <c r="CE8" s="22">
        <f>'Data - H'!CA$3</f>
        <v>0.97270000000000001</v>
      </c>
      <c r="CF8" s="22">
        <f>'Data - H'!CB$3</f>
        <v>0.97289999999999999</v>
      </c>
      <c r="CG8" s="22">
        <f>'Data - H'!CC$3</f>
        <v>0.97309999999999997</v>
      </c>
      <c r="CH8" s="22">
        <f>'Data - H'!CD$3</f>
        <v>0.97319999999999995</v>
      </c>
      <c r="CI8" s="22">
        <f>'Data - H'!CE$3</f>
        <v>0.97330000000000005</v>
      </c>
      <c r="CJ8" s="22">
        <f>'Data - H'!CF$3</f>
        <v>0.97330000000000005</v>
      </c>
      <c r="CK8" s="22">
        <f>'Data - H'!CG$3</f>
        <v>0.97340000000000004</v>
      </c>
      <c r="CL8" s="22">
        <f>'Data - H'!CH$3</f>
        <v>0.97350000000000003</v>
      </c>
      <c r="CM8" s="22">
        <f>'Data - H'!CI$3</f>
        <v>0.97360000000000002</v>
      </c>
      <c r="CN8" s="22">
        <f>'Data - H'!CJ$3</f>
        <v>0.97360000000000002</v>
      </c>
      <c r="CO8" s="22">
        <f>'Data - H'!CK$3</f>
        <v>0.97370000000000001</v>
      </c>
      <c r="CP8" s="22">
        <f>'Data - H'!CL$3</f>
        <v>0.9738</v>
      </c>
      <c r="CQ8" s="22">
        <f>'Data - H'!CM$3</f>
        <v>0.97389999999999999</v>
      </c>
      <c r="CR8" s="22">
        <f>'Data - H'!CN$3</f>
        <v>0.97389999999999999</v>
      </c>
      <c r="CS8" s="22">
        <f>'Data - H'!CO$3</f>
        <v>0.97399999999999998</v>
      </c>
      <c r="CT8" s="22">
        <f>'Data - H'!CP$3</f>
        <v>0.97409999999999997</v>
      </c>
      <c r="CU8" s="22">
        <f>'Data - H'!CQ$3</f>
        <v>0.97409999999999997</v>
      </c>
      <c r="CV8" s="22">
        <f>'Data - H'!CR$3</f>
        <v>0.97419999999999995</v>
      </c>
      <c r="CW8" s="22">
        <f>'Data - H'!CS$3</f>
        <v>0.97430000000000005</v>
      </c>
      <c r="CX8" s="22">
        <f>'Data - H'!CT$3</f>
        <v>0.97440000000000004</v>
      </c>
      <c r="CY8" s="22">
        <f>'Data - H'!CU$3</f>
        <v>0.97440000000000004</v>
      </c>
      <c r="CZ8" s="22">
        <f>'Data - H'!CV$3</f>
        <v>0.97450000000000003</v>
      </c>
      <c r="DA8" s="22">
        <f>'Data - H'!CW$3</f>
        <v>0.97460000000000002</v>
      </c>
      <c r="DB8" s="22">
        <f>'Data - H'!CX$3</f>
        <v>0.97460000000000002</v>
      </c>
      <c r="DC8" s="22">
        <f>'Data - H'!CY$3</f>
        <v>0.97470000000000001</v>
      </c>
      <c r="DD8" s="22">
        <f>'Data - H'!CZ$3</f>
        <v>0.97470000000000001</v>
      </c>
      <c r="DE8" s="22">
        <f>'Data - H'!DA$3</f>
        <v>0.9748</v>
      </c>
      <c r="DF8" s="22">
        <f>'Data - H'!DB$3</f>
        <v>0.97489999999999999</v>
      </c>
      <c r="DG8" s="22">
        <f>'Data - H'!DC$3</f>
        <v>0.97489999999999999</v>
      </c>
      <c r="DH8" s="22">
        <f>'Data - H'!DD$3</f>
        <v>0.97499999999999998</v>
      </c>
      <c r="DI8" s="22">
        <f>'Data - H'!DE$3</f>
        <v>0.97509999999999997</v>
      </c>
      <c r="DJ8" s="22">
        <f>'Data - H'!DF$3</f>
        <v>0.97509999999999997</v>
      </c>
      <c r="DK8" s="22">
        <f>'Data - H'!DG$3</f>
        <v>0.97519999999999996</v>
      </c>
      <c r="DL8" s="22">
        <f>'Data - H'!DH$3</f>
        <v>0.97519999999999996</v>
      </c>
      <c r="DM8" s="22">
        <f>'Data - H'!DI$3</f>
        <v>0.97529999999999994</v>
      </c>
      <c r="DN8" s="22">
        <f>'Data - H'!DJ$3</f>
        <v>0.97540000000000004</v>
      </c>
      <c r="DO8" s="22">
        <f>'Data - H'!DK$3</f>
        <v>0.97540000000000004</v>
      </c>
      <c r="DP8" s="22">
        <f>'Data - H'!DL$3</f>
        <v>0.97550000000000003</v>
      </c>
      <c r="DQ8" s="22">
        <f>'Data - H'!DM$3</f>
        <v>0.97560000000000002</v>
      </c>
      <c r="DR8" s="22">
        <f>'Data - H'!DN$3</f>
        <v>0.97560000000000002</v>
      </c>
      <c r="DS8" s="22">
        <f>'Data - H'!DO$3</f>
        <v>0.97570000000000001</v>
      </c>
      <c r="DT8" s="22">
        <f>'Data - H'!DP$3</f>
        <v>0.97570000000000001</v>
      </c>
      <c r="DU8" s="22">
        <f>'Data - H'!DQ$3</f>
        <v>0.9758</v>
      </c>
      <c r="DV8" s="22">
        <f>'Data - H'!DR$3</f>
        <v>0.97589999999999999</v>
      </c>
      <c r="DW8" s="22">
        <f>'Data - H'!DS$3</f>
        <v>0.97589999999999999</v>
      </c>
      <c r="DX8" s="22">
        <f>'Data - H'!DT$3</f>
        <v>0.97599999999999998</v>
      </c>
      <c r="DY8" s="22">
        <f>'Data - H'!DU$3</f>
        <v>0.97599999999999998</v>
      </c>
      <c r="DZ8" s="22">
        <f>'Data - H'!DV$3</f>
        <v>0.97609999999999997</v>
      </c>
      <c r="EA8" s="22">
        <f>'Data - H'!DW$3</f>
        <v>0.97609999999999997</v>
      </c>
      <c r="EB8" s="22">
        <f>'Data - H'!DX$3</f>
        <v>0.97619999999999996</v>
      </c>
      <c r="EC8" s="22">
        <f>'Data - H'!DY$3</f>
        <v>0.97629999999999995</v>
      </c>
      <c r="ED8" s="22">
        <f>'Data - H'!DZ$3</f>
        <v>0.97629999999999995</v>
      </c>
      <c r="EE8" s="22">
        <f>'Data - H'!EA$3</f>
        <v>0.97640000000000005</v>
      </c>
      <c r="EF8" s="22">
        <f>'Data - H'!EB$3</f>
        <v>0.97640000000000005</v>
      </c>
      <c r="EG8" s="22">
        <f>'Data - H'!EC$3</f>
        <v>0.97650000000000003</v>
      </c>
      <c r="EH8" s="22">
        <f>'Data - H'!ED$3</f>
        <v>0.97650000000000003</v>
      </c>
      <c r="EI8" s="22">
        <f>'Data - H'!EE$3</f>
        <v>0.97660000000000002</v>
      </c>
      <c r="EJ8" s="22">
        <f>'Data - H'!EF$3</f>
        <v>0.97660000000000002</v>
      </c>
      <c r="EK8" s="22">
        <f>'Data - H'!EG$3</f>
        <v>0.97670000000000001</v>
      </c>
      <c r="EL8" s="22">
        <f>'Data - H'!EH$3</f>
        <v>0.97670000000000001</v>
      </c>
      <c r="EM8" s="22">
        <f>'Data - H'!EI$3</f>
        <v>0.9768</v>
      </c>
      <c r="EN8" s="22">
        <f>'Data - H'!EJ$3</f>
        <v>0.9768</v>
      </c>
      <c r="EO8" s="22">
        <f>'Data - H'!EK$3</f>
        <v>0.97689999999999999</v>
      </c>
      <c r="EP8" s="22">
        <f>'Data - H'!EL$3</f>
        <v>0.97689999999999999</v>
      </c>
      <c r="EQ8" s="22">
        <f>'Data - H'!EM$3</f>
        <v>0.97699999999999998</v>
      </c>
      <c r="ER8" s="22">
        <f>'Data - H'!EN$3</f>
        <v>0.97699999999999998</v>
      </c>
      <c r="ES8" s="22">
        <f>'Data - H'!EO$3</f>
        <v>0.97709999999999997</v>
      </c>
      <c r="ET8" s="22">
        <f>'Data - H'!EP$3</f>
        <v>0.97709999999999997</v>
      </c>
      <c r="EU8" s="22">
        <f>'Data - H'!EQ$3</f>
        <v>0.97719999999999996</v>
      </c>
      <c r="EV8" s="22">
        <f>'Data - H'!ER$3</f>
        <v>0.97719999999999996</v>
      </c>
      <c r="EW8" s="22">
        <f>'Data - H'!ES$3</f>
        <v>0.97729999999999995</v>
      </c>
      <c r="EX8" s="22">
        <f>'Data - H'!ET$3</f>
        <v>0.97729999999999995</v>
      </c>
      <c r="EY8" s="22">
        <f>'Data - H'!EU$3</f>
        <v>0.97740000000000005</v>
      </c>
      <c r="EZ8" s="22">
        <f>'Data - H'!EV$3</f>
        <v>0.97740000000000005</v>
      </c>
      <c r="FA8" s="22">
        <f>'Data - H'!EW$3</f>
        <v>0.97750000000000004</v>
      </c>
      <c r="FB8" s="22">
        <f>'Data - H'!EX$3</f>
        <v>0.97750000000000004</v>
      </c>
      <c r="FC8" s="22">
        <f>'Data - H'!EY$3</f>
        <v>0.97750000000000004</v>
      </c>
      <c r="FD8" s="22">
        <f>'Data - H'!EZ$3</f>
        <v>0.97760000000000002</v>
      </c>
      <c r="FE8" s="22">
        <f>'Data - H'!FA$3</f>
        <v>0.97760000000000002</v>
      </c>
      <c r="FF8" s="22">
        <f>'Data - H'!FB$3</f>
        <v>0.97770000000000001</v>
      </c>
      <c r="FG8" s="22">
        <f>'Data - H'!FC$3</f>
        <v>0.97770000000000001</v>
      </c>
      <c r="FH8" s="22">
        <f>'Data - H'!FD$3</f>
        <v>0.9778</v>
      </c>
      <c r="FI8" s="22">
        <f>'Data - H'!FE$3</f>
        <v>0.9778</v>
      </c>
      <c r="FJ8" s="22">
        <f>'Data - H'!FF$3</f>
        <v>0.97789999999999999</v>
      </c>
    </row>
    <row r="9" spans="1:174" s="5" customFormat="1">
      <c r="A9" s="4" t="s">
        <v>14</v>
      </c>
      <c r="F9" s="23">
        <f t="shared" ref="F9:AK9" si="3">PRODUCT(F4:F8)</f>
        <v>0.64050392799999989</v>
      </c>
      <c r="G9" s="23">
        <f t="shared" si="3"/>
        <v>0.63605599999999995</v>
      </c>
      <c r="H9" s="23">
        <f t="shared" si="3"/>
        <v>0.63672187222699983</v>
      </c>
      <c r="I9" s="23">
        <f t="shared" si="3"/>
        <v>0.63783269171199997</v>
      </c>
      <c r="J9" s="23">
        <f t="shared" si="3"/>
        <v>0.63983542111300007</v>
      </c>
      <c r="K9" s="23">
        <f t="shared" si="3"/>
        <v>0.64318261196799986</v>
      </c>
      <c r="L9" s="23">
        <f t="shared" si="3"/>
        <v>0.64901202631200006</v>
      </c>
      <c r="M9" s="23">
        <f t="shared" si="3"/>
        <v>0.65873009610099997</v>
      </c>
      <c r="N9" s="23">
        <f t="shared" si="3"/>
        <v>0.67153097409300011</v>
      </c>
      <c r="O9" s="23">
        <f t="shared" si="3"/>
        <v>0.68846538699999993</v>
      </c>
      <c r="P9" s="23">
        <f t="shared" si="3"/>
        <v>0.69823353210371331</v>
      </c>
      <c r="Q9" s="23">
        <f t="shared" si="3"/>
        <v>0.70882622242739002</v>
      </c>
      <c r="R9" s="23">
        <f t="shared" si="3"/>
        <v>0.73593941005045915</v>
      </c>
      <c r="S9" s="23">
        <f t="shared" si="3"/>
        <v>0.66009526402421925</v>
      </c>
      <c r="T9" s="23">
        <f t="shared" si="3"/>
        <v>0.76478212759832231</v>
      </c>
      <c r="U9" s="23">
        <f t="shared" si="3"/>
        <v>0.31535133200700477</v>
      </c>
      <c r="V9" s="23">
        <f t="shared" si="3"/>
        <v>0.70940222977556378</v>
      </c>
      <c r="W9" s="23">
        <f t="shared" si="3"/>
        <v>0.8018645905177586</v>
      </c>
      <c r="X9" s="23">
        <f t="shared" si="3"/>
        <v>0.80969752025170916</v>
      </c>
      <c r="Y9" s="23">
        <f t="shared" si="3"/>
        <v>0.8143428198642525</v>
      </c>
      <c r="Z9" s="23">
        <f t="shared" si="3"/>
        <v>0.82159562385760099</v>
      </c>
      <c r="AA9" s="23">
        <f t="shared" si="3"/>
        <v>0.8254442904552276</v>
      </c>
      <c r="AB9" s="23">
        <f t="shared" si="3"/>
        <v>0.830053952792</v>
      </c>
      <c r="AC9" s="23">
        <f t="shared" si="3"/>
        <v>0.83401395712680004</v>
      </c>
      <c r="AD9" s="23">
        <f t="shared" si="3"/>
        <v>0.83829506058899983</v>
      </c>
      <c r="AE9" s="23">
        <f t="shared" si="3"/>
        <v>0.84255968528744662</v>
      </c>
      <c r="AF9" s="23">
        <f t="shared" si="3"/>
        <v>0.84685903918100014</v>
      </c>
      <c r="AG9" s="23">
        <f t="shared" si="3"/>
        <v>0.8511168515410259</v>
      </c>
      <c r="AH9" s="23">
        <f t="shared" si="3"/>
        <v>0.85494219303492114</v>
      </c>
      <c r="AI9" s="23">
        <f t="shared" si="3"/>
        <v>0.85845416377171968</v>
      </c>
      <c r="AJ9" s="23">
        <f t="shared" si="3"/>
        <v>0.85573486363950768</v>
      </c>
      <c r="AK9" s="23">
        <f t="shared" si="3"/>
        <v>0.86140394430230649</v>
      </c>
      <c r="AL9" s="23">
        <f t="shared" ref="AL9:BQ9" si="4">PRODUCT(AL4:AL8)</f>
        <v>0.27356390175316242</v>
      </c>
      <c r="AM9" s="23">
        <f t="shared" si="4"/>
        <v>0.80250141966121014</v>
      </c>
      <c r="AN9" s="23">
        <f t="shared" si="4"/>
        <v>0.66890136538682987</v>
      </c>
      <c r="AO9" s="23">
        <f t="shared" si="4"/>
        <v>0.77260823779218823</v>
      </c>
      <c r="AP9" s="23">
        <f t="shared" si="4"/>
        <v>0.87026786368941389</v>
      </c>
      <c r="AQ9" s="23">
        <f t="shared" si="4"/>
        <v>0.86247032477503471</v>
      </c>
      <c r="AR9" s="23">
        <f t="shared" si="4"/>
        <v>0.87666913818598302</v>
      </c>
      <c r="AS9" s="23">
        <f t="shared" si="4"/>
        <v>0.87773340390784793</v>
      </c>
      <c r="AT9" s="23">
        <f t="shared" si="4"/>
        <v>0.88140988815646559</v>
      </c>
      <c r="AU9" s="23">
        <f t="shared" si="4"/>
        <v>0.82689129370906478</v>
      </c>
      <c r="AV9" s="23">
        <f t="shared" si="4"/>
        <v>0.88507837640810072</v>
      </c>
      <c r="AW9" s="23">
        <f t="shared" si="4"/>
        <v>0.88669512915277471</v>
      </c>
      <c r="AX9" s="23">
        <f t="shared" si="4"/>
        <v>0.88833510939700011</v>
      </c>
      <c r="AY9" s="23">
        <f t="shared" si="4"/>
        <v>0.88972197703199996</v>
      </c>
      <c r="AZ9" s="23">
        <f t="shared" si="4"/>
        <v>0.89106751407320639</v>
      </c>
      <c r="BA9" s="23">
        <f t="shared" si="4"/>
        <v>0.8892406310017128</v>
      </c>
      <c r="BB9" s="23">
        <f t="shared" si="4"/>
        <v>0.89321545736021257</v>
      </c>
      <c r="BC9" s="23">
        <f t="shared" si="4"/>
        <v>0.89355240304407269</v>
      </c>
      <c r="BD9" s="23">
        <f t="shared" si="4"/>
        <v>0.89602160243244278</v>
      </c>
      <c r="BE9" s="23">
        <f t="shared" si="4"/>
        <v>0.85571766503833191</v>
      </c>
      <c r="BF9" s="23">
        <f t="shared" si="4"/>
        <v>0.88579493877627735</v>
      </c>
      <c r="BG9" s="23">
        <f t="shared" si="4"/>
        <v>0.86273465406365302</v>
      </c>
      <c r="BH9" s="23">
        <f t="shared" si="4"/>
        <v>0.88087469291949982</v>
      </c>
      <c r="BI9" s="23">
        <f t="shared" si="4"/>
        <v>0.70965621738481655</v>
      </c>
      <c r="BJ9" s="23">
        <f t="shared" si="4"/>
        <v>0.40077238751179695</v>
      </c>
      <c r="BK9" s="23">
        <f t="shared" si="4"/>
        <v>1.6549773894595322E-6</v>
      </c>
      <c r="BL9" s="23">
        <f t="shared" si="4"/>
        <v>0.43798074376068635</v>
      </c>
      <c r="BM9" s="23">
        <f t="shared" si="4"/>
        <v>8.3616424357827249E-2</v>
      </c>
      <c r="BN9" s="23">
        <f t="shared" si="4"/>
        <v>1.012839764178472E-2</v>
      </c>
      <c r="BO9" s="23">
        <f t="shared" si="4"/>
        <v>0.32924949059403896</v>
      </c>
      <c r="BP9" s="23">
        <f t="shared" si="4"/>
        <v>7.7035602273044151E-2</v>
      </c>
      <c r="BQ9" s="23">
        <f t="shared" si="4"/>
        <v>0.38145962769018271</v>
      </c>
      <c r="BR9" s="23">
        <f t="shared" ref="BR9:CW9" si="5">PRODUCT(BR4:BR8)</f>
        <v>0.79806666467665011</v>
      </c>
      <c r="BS9" s="23">
        <f t="shared" si="5"/>
        <v>0.83996648910577698</v>
      </c>
      <c r="BT9" s="23">
        <f t="shared" si="5"/>
        <v>0.88011677890292939</v>
      </c>
      <c r="BU9" s="23">
        <f t="shared" si="5"/>
        <v>0.86543628591319288</v>
      </c>
      <c r="BV9" s="23">
        <f t="shared" si="5"/>
        <v>0.87999740586264197</v>
      </c>
      <c r="BW9" s="23">
        <f t="shared" si="5"/>
        <v>0.90242056847588548</v>
      </c>
      <c r="BX9" s="23">
        <f t="shared" si="5"/>
        <v>0.9158000191233725</v>
      </c>
      <c r="BY9" s="23">
        <f t="shared" si="5"/>
        <v>0.91682806059297428</v>
      </c>
      <c r="BZ9" s="23">
        <f t="shared" si="5"/>
        <v>0.90607007210019008</v>
      </c>
      <c r="CA9" s="23">
        <f t="shared" si="5"/>
        <v>0.91762109720294394</v>
      </c>
      <c r="CB9" s="23">
        <f t="shared" si="5"/>
        <v>0.89982602880619267</v>
      </c>
      <c r="CC9" s="23">
        <f t="shared" si="5"/>
        <v>0.91918061606700008</v>
      </c>
      <c r="CD9" s="23">
        <f t="shared" si="5"/>
        <v>0.91974795312500013</v>
      </c>
      <c r="CE9" s="23">
        <f t="shared" si="5"/>
        <v>0.8241489935772417</v>
      </c>
      <c r="CF9" s="23">
        <f t="shared" si="5"/>
        <v>0.88331865479406868</v>
      </c>
      <c r="CG9" s="23">
        <f t="shared" si="5"/>
        <v>0.92143938602325626</v>
      </c>
      <c r="CH9" s="23">
        <f t="shared" si="5"/>
        <v>0.91547043517047089</v>
      </c>
      <c r="CI9" s="23">
        <f t="shared" si="5"/>
        <v>0.90082424844837916</v>
      </c>
      <c r="CJ9" s="23">
        <f t="shared" si="5"/>
        <v>0.92201502573882099</v>
      </c>
      <c r="CK9" s="23">
        <f t="shared" si="5"/>
        <v>0.92219133783321383</v>
      </c>
      <c r="CL9" s="23">
        <f t="shared" si="5"/>
        <v>0.91895867863076486</v>
      </c>
      <c r="CM9" s="23">
        <f t="shared" si="5"/>
        <v>0.92269898022971197</v>
      </c>
      <c r="CN9" s="23">
        <f t="shared" si="5"/>
        <v>0.92131559438180821</v>
      </c>
      <c r="CO9" s="23">
        <f t="shared" si="5"/>
        <v>0.92313010700352205</v>
      </c>
      <c r="CP9" s="23">
        <f t="shared" si="5"/>
        <v>0.92155197430003344</v>
      </c>
      <c r="CQ9" s="23">
        <f t="shared" si="5"/>
        <v>0.92368058785232943</v>
      </c>
      <c r="CR9" s="23">
        <f t="shared" si="5"/>
        <v>0.90549334958342964</v>
      </c>
      <c r="CS9" s="23">
        <f t="shared" si="5"/>
        <v>0.91732705660320779</v>
      </c>
      <c r="CT9" s="23">
        <f t="shared" si="5"/>
        <v>0.92174122878121389</v>
      </c>
      <c r="CU9" s="23">
        <f t="shared" si="5"/>
        <v>0.92220799778450457</v>
      </c>
      <c r="CV9" s="23">
        <f t="shared" si="5"/>
        <v>0.92157393773216745</v>
      </c>
      <c r="CW9" s="23">
        <f t="shared" si="5"/>
        <v>0.91511272416742873</v>
      </c>
      <c r="CX9" s="23">
        <f t="shared" ref="CX9:EC9" si="6">PRODUCT(CX4:CX8)</f>
        <v>0.92329437843191819</v>
      </c>
      <c r="CY9" s="23">
        <f t="shared" si="6"/>
        <v>0.90895456423876619</v>
      </c>
      <c r="CZ9" s="23">
        <f t="shared" si="6"/>
        <v>0.92266526959247408</v>
      </c>
      <c r="DA9" s="23">
        <f t="shared" si="6"/>
        <v>0.9080267496318073</v>
      </c>
      <c r="DB9" s="23">
        <f t="shared" si="6"/>
        <v>0.40487157676739599</v>
      </c>
      <c r="DC9" s="23">
        <f t="shared" si="6"/>
        <v>0.8554444171610589</v>
      </c>
      <c r="DD9" s="23">
        <f t="shared" si="6"/>
        <v>0.42671379014206706</v>
      </c>
      <c r="DE9" s="23">
        <f t="shared" si="6"/>
        <v>0.10954758242105887</v>
      </c>
      <c r="DF9" s="23">
        <f t="shared" si="6"/>
        <v>0</v>
      </c>
      <c r="DG9" s="23">
        <f t="shared" si="6"/>
        <v>7.73430956778942E-2</v>
      </c>
      <c r="DH9" s="23">
        <f t="shared" si="6"/>
        <v>2.3241369571875E-4</v>
      </c>
      <c r="DI9" s="23">
        <f t="shared" si="6"/>
        <v>9.793428322665812E-2</v>
      </c>
      <c r="DJ9" s="23">
        <f t="shared" si="6"/>
        <v>0.77591896453508613</v>
      </c>
      <c r="DK9" s="23">
        <f t="shared" si="6"/>
        <v>3.7764294983658846E-2</v>
      </c>
      <c r="DL9" s="23">
        <f t="shared" si="6"/>
        <v>1.7772987742381209E-2</v>
      </c>
      <c r="DM9" s="23">
        <f t="shared" si="6"/>
        <v>0.64765468053603759</v>
      </c>
      <c r="DN9" s="23">
        <f t="shared" si="6"/>
        <v>5.9689926146469551E-3</v>
      </c>
      <c r="DO9" s="23">
        <f t="shared" si="6"/>
        <v>0.68097333119451475</v>
      </c>
      <c r="DP9" s="23">
        <f t="shared" si="6"/>
        <v>0.26468962597842977</v>
      </c>
      <c r="DQ9" s="23">
        <f t="shared" si="6"/>
        <v>0.32678661529398761</v>
      </c>
      <c r="DR9" s="23">
        <f t="shared" si="6"/>
        <v>0.30726896981694052</v>
      </c>
      <c r="DS9" s="23">
        <f t="shared" si="6"/>
        <v>0.87006789618478197</v>
      </c>
      <c r="DT9" s="23">
        <f t="shared" si="6"/>
        <v>0.72402276217820838</v>
      </c>
      <c r="DU9" s="23">
        <f t="shared" si="6"/>
        <v>0.90489305094468442</v>
      </c>
      <c r="DV9" s="23">
        <f t="shared" si="6"/>
        <v>0.82919794089203214</v>
      </c>
      <c r="DW9" s="23">
        <f t="shared" si="6"/>
        <v>0.74398050677489758</v>
      </c>
      <c r="DX9" s="23">
        <f t="shared" si="6"/>
        <v>0.76404840697855991</v>
      </c>
      <c r="DY9" s="23">
        <f t="shared" si="6"/>
        <v>0.92571361590067203</v>
      </c>
      <c r="DZ9" s="23">
        <f t="shared" si="6"/>
        <v>0.90182841874497022</v>
      </c>
      <c r="EA9" s="23">
        <f t="shared" si="6"/>
        <v>0.86331339965272369</v>
      </c>
      <c r="EB9" s="23">
        <f t="shared" si="6"/>
        <v>0.4689998844513662</v>
      </c>
      <c r="EC9" s="23">
        <f t="shared" si="6"/>
        <v>0.89668777909663377</v>
      </c>
      <c r="ED9" s="23">
        <f t="shared" ref="ED9:FI9" si="7">PRODUCT(ED4:ED8)</f>
        <v>0.87653252539125959</v>
      </c>
      <c r="EE9" s="23">
        <f t="shared" si="7"/>
        <v>0.8501365454734876</v>
      </c>
      <c r="EF9" s="23">
        <f t="shared" si="7"/>
        <v>0.92830532383259001</v>
      </c>
      <c r="EG9" s="23">
        <f t="shared" si="7"/>
        <v>0.92722365684435382</v>
      </c>
      <c r="EH9" s="23">
        <f t="shared" si="7"/>
        <v>0.92654392189070256</v>
      </c>
      <c r="EI9" s="23">
        <f t="shared" si="7"/>
        <v>0.93070987180873488</v>
      </c>
      <c r="EJ9" s="23">
        <f t="shared" si="7"/>
        <v>0.93013238529113529</v>
      </c>
      <c r="EK9" s="23">
        <f t="shared" si="7"/>
        <v>0.92824817363409229</v>
      </c>
      <c r="EL9" s="23">
        <f t="shared" si="7"/>
        <v>0.90131599034080767</v>
      </c>
      <c r="EM9" s="23">
        <f t="shared" si="7"/>
        <v>0.93116995483808096</v>
      </c>
      <c r="EN9" s="23">
        <f t="shared" si="7"/>
        <v>0.93100219443617127</v>
      </c>
      <c r="EO9" s="23">
        <f t="shared" si="7"/>
        <v>0.93139070978002447</v>
      </c>
      <c r="EP9" s="23">
        <f t="shared" si="7"/>
        <v>0.85011100116988103</v>
      </c>
      <c r="EQ9" s="23">
        <f t="shared" si="7"/>
        <v>0.93159469685051688</v>
      </c>
      <c r="ER9" s="23">
        <f t="shared" si="7"/>
        <v>0.93135595769326895</v>
      </c>
      <c r="ES9" s="23">
        <f t="shared" si="7"/>
        <v>0.92807564294721345</v>
      </c>
      <c r="ET9" s="23">
        <f t="shared" si="7"/>
        <v>0.93126229687818707</v>
      </c>
      <c r="EU9" s="23">
        <f t="shared" si="7"/>
        <v>0.92620878159136932</v>
      </c>
      <c r="EV9" s="23">
        <f t="shared" si="7"/>
        <v>0.90375351611708787</v>
      </c>
      <c r="EW9" s="23">
        <f t="shared" si="7"/>
        <v>0.92782703384028742</v>
      </c>
      <c r="EX9" s="23">
        <f t="shared" si="7"/>
        <v>0.93121446645380324</v>
      </c>
      <c r="EY9" s="23">
        <f t="shared" si="7"/>
        <v>0.68321560150369953</v>
      </c>
      <c r="EZ9" s="23">
        <f t="shared" si="7"/>
        <v>0.88968553315464338</v>
      </c>
      <c r="FA9" s="23">
        <f t="shared" si="7"/>
        <v>0.81613189459243762</v>
      </c>
      <c r="FB9" s="23">
        <f t="shared" si="7"/>
        <v>0.91391032302332831</v>
      </c>
      <c r="FC9" s="23">
        <f t="shared" si="7"/>
        <v>0.93129500200337512</v>
      </c>
      <c r="FD9" s="23">
        <f t="shared" si="7"/>
        <v>0.72618004303769612</v>
      </c>
      <c r="FE9" s="23">
        <f t="shared" si="7"/>
        <v>0.90658941939079996</v>
      </c>
      <c r="FF9" s="23">
        <f t="shared" si="7"/>
        <v>0.92188730427315912</v>
      </c>
      <c r="FG9" s="23">
        <f t="shared" si="7"/>
        <v>0.88434706348472625</v>
      </c>
      <c r="FH9" s="23">
        <f t="shared" si="7"/>
        <v>0.91288229809778587</v>
      </c>
      <c r="FI9" s="23">
        <f t="shared" si="7"/>
        <v>0.92038461041887565</v>
      </c>
      <c r="FJ9" s="23">
        <f t="shared" ref="FJ9" si="8">PRODUCT(FJ4:FJ8)</f>
        <v>0.91776523939899524</v>
      </c>
    </row>
    <row r="10" spans="1:174">
      <c r="A10" s="39" t="s">
        <v>15</v>
      </c>
      <c r="B10" s="6" t="s">
        <v>16</v>
      </c>
      <c r="C10" s="6" t="s">
        <v>17</v>
      </c>
      <c r="D10" s="6" t="s">
        <v>11</v>
      </c>
      <c r="E10" s="6" t="s">
        <v>8</v>
      </c>
      <c r="F10" s="22">
        <f>'Data - H'!B$3</f>
        <v>0.86199999999999999</v>
      </c>
      <c r="G10" s="22">
        <f>'Data - H'!C$3</f>
        <v>0.86</v>
      </c>
      <c r="H10" s="22">
        <f>'Data - H'!D$3</f>
        <v>0.86029999999999995</v>
      </c>
      <c r="I10" s="22">
        <f>'Data - H'!E$3</f>
        <v>0.86080000000000001</v>
      </c>
      <c r="J10" s="22">
        <f>'Data - H'!F$3</f>
        <v>0.86170000000000002</v>
      </c>
      <c r="K10" s="22">
        <f>'Data - H'!G$3</f>
        <v>0.86319999999999997</v>
      </c>
      <c r="L10" s="22">
        <f>'Data - H'!H$3</f>
        <v>0.86580000000000001</v>
      </c>
      <c r="M10" s="22">
        <f>'Data - H'!I$3</f>
        <v>0.87009999999999998</v>
      </c>
      <c r="N10" s="22">
        <f>'Data - H'!J$3</f>
        <v>0.87570000000000003</v>
      </c>
      <c r="O10" s="22">
        <f>'Data - H'!K$3</f>
        <v>0.88300000000000001</v>
      </c>
      <c r="P10" s="22">
        <f>'Data - H'!L$3</f>
        <v>0.88739999999999997</v>
      </c>
      <c r="Q10" s="22">
        <f>'Data - H'!M$3</f>
        <v>0.89239999999999997</v>
      </c>
      <c r="R10" s="22">
        <f>'Data - H'!N$3</f>
        <v>0.9032</v>
      </c>
      <c r="S10" s="22">
        <f>'Data - H'!O$3</f>
        <v>0.91049999999999998</v>
      </c>
      <c r="T10" s="22">
        <f>'Data - H'!P$3</f>
        <v>0.91569999999999996</v>
      </c>
      <c r="U10" s="22">
        <f>'Data - H'!Q$3</f>
        <v>0.9204</v>
      </c>
      <c r="V10" s="22">
        <f>'Data - H'!R$3</f>
        <v>0.9254</v>
      </c>
      <c r="W10" s="22">
        <f>'Data - H'!S$3</f>
        <v>0.92949999999999999</v>
      </c>
      <c r="X10" s="22">
        <f>'Data - H'!T$3</f>
        <v>0.93210000000000004</v>
      </c>
      <c r="Y10" s="22">
        <f>'Data - H'!U$3</f>
        <v>0.93479999999999996</v>
      </c>
      <c r="Z10" s="22">
        <f>'Data - H'!V$3</f>
        <v>0.93659999999999999</v>
      </c>
      <c r="AA10" s="22">
        <f>'Data - H'!W$3</f>
        <v>0.93820000000000003</v>
      </c>
      <c r="AB10" s="22">
        <f>'Data - H'!X$3</f>
        <v>0.93979999999999997</v>
      </c>
      <c r="AC10" s="22">
        <f>'Data - H'!Y$3</f>
        <v>0.94130000000000003</v>
      </c>
      <c r="AD10" s="22">
        <f>'Data - H'!Z$3</f>
        <v>0.94289999999999996</v>
      </c>
      <c r="AE10" s="22">
        <f>'Data - H'!AA$3</f>
        <v>0.94450000000000001</v>
      </c>
      <c r="AF10" s="22">
        <f>'Data - H'!AB$3</f>
        <v>0.94610000000000005</v>
      </c>
      <c r="AG10" s="22">
        <f>'Data - H'!AC$3</f>
        <v>0.94769999999999999</v>
      </c>
      <c r="AH10" s="22">
        <f>'Data - H'!AD$3</f>
        <v>0.94930000000000003</v>
      </c>
      <c r="AI10" s="22">
        <f>'Data - H'!AE$3</f>
        <v>0.95040000000000002</v>
      </c>
      <c r="AJ10" s="22">
        <f>'Data - H'!AF$3</f>
        <v>0.95109999999999995</v>
      </c>
      <c r="AK10" s="22">
        <f>'Data - H'!AG$3</f>
        <v>0.95189999999999997</v>
      </c>
      <c r="AL10" s="22">
        <f>'Data - H'!AH$3</f>
        <v>0.9526</v>
      </c>
      <c r="AM10" s="22">
        <f>'Data - H'!AI$3</f>
        <v>0.95340000000000003</v>
      </c>
      <c r="AN10" s="22">
        <f>'Data - H'!AJ$3</f>
        <v>0.95409999999999995</v>
      </c>
      <c r="AO10" s="22">
        <f>'Data - H'!AK$3</f>
        <v>0.95489999999999997</v>
      </c>
      <c r="AP10" s="22">
        <f>'Data - H'!AL$3</f>
        <v>0.95569999999999999</v>
      </c>
      <c r="AQ10" s="22">
        <f>'Data - H'!AM$3</f>
        <v>0.95650000000000002</v>
      </c>
      <c r="AR10" s="22">
        <f>'Data - H'!AN$3</f>
        <v>0.95730000000000004</v>
      </c>
      <c r="AS10" s="22">
        <f>'Data - H'!AO$3</f>
        <v>0.95809999999999995</v>
      </c>
      <c r="AT10" s="22">
        <f>'Data - H'!AP$3</f>
        <v>0.95889999999999997</v>
      </c>
      <c r="AU10" s="22">
        <f>'Data - H'!AQ$3</f>
        <v>0.9597</v>
      </c>
      <c r="AV10" s="22">
        <f>'Data - H'!AR$3</f>
        <v>0.96020000000000005</v>
      </c>
      <c r="AW10" s="22">
        <f>'Data - H'!AS$3</f>
        <v>0.96079999999999999</v>
      </c>
      <c r="AX10" s="22">
        <f>'Data - H'!AT$3</f>
        <v>0.96130000000000004</v>
      </c>
      <c r="AY10" s="22">
        <f>'Data - H'!AU$3</f>
        <v>0.96179999999999999</v>
      </c>
      <c r="AZ10" s="22">
        <f>'Data - H'!AV$3</f>
        <v>0.96230000000000004</v>
      </c>
      <c r="BA10" s="22">
        <f>'Data - H'!AW$3</f>
        <v>0.96279999999999999</v>
      </c>
      <c r="BB10" s="22">
        <f>'Data - H'!AX$3</f>
        <v>0.96330000000000005</v>
      </c>
      <c r="BC10" s="22">
        <f>'Data - H'!AY$3</f>
        <v>0.96379999999999999</v>
      </c>
      <c r="BD10" s="22">
        <f>'Data - H'!AZ$3</f>
        <v>0.96430000000000005</v>
      </c>
      <c r="BE10" s="22">
        <f>'Data - H'!BA$3</f>
        <v>0.96479999999999999</v>
      </c>
      <c r="BF10" s="22">
        <f>'Data - H'!BB$3</f>
        <v>0.96530000000000005</v>
      </c>
      <c r="BG10" s="22">
        <f>'Data - H'!BC$3</f>
        <v>0.9657</v>
      </c>
      <c r="BH10" s="22">
        <f>'Data - H'!BD$3</f>
        <v>0.96609999999999996</v>
      </c>
      <c r="BI10" s="22">
        <f>'Data - H'!BE$3</f>
        <v>0.96650000000000003</v>
      </c>
      <c r="BJ10" s="22">
        <f>'Data - H'!BF$3</f>
        <v>0.96699999999999997</v>
      </c>
      <c r="BK10" s="22">
        <f>'Data - H'!BG$3</f>
        <v>0.96740000000000004</v>
      </c>
      <c r="BL10" s="22">
        <f>'Data - H'!BH$3</f>
        <v>0.96779999999999999</v>
      </c>
      <c r="BM10" s="22">
        <f>'Data - H'!BI$3</f>
        <v>0.96819999999999995</v>
      </c>
      <c r="BN10" s="22">
        <f>'Data - H'!BJ$3</f>
        <v>0.96860000000000002</v>
      </c>
      <c r="BO10" s="22">
        <f>'Data - H'!BK$3</f>
        <v>0.96899999999999997</v>
      </c>
      <c r="BP10" s="22">
        <f>'Data - H'!BL$3</f>
        <v>0.96940000000000004</v>
      </c>
      <c r="BQ10" s="22">
        <f>'Data - H'!BM$3</f>
        <v>0.96989999999999998</v>
      </c>
      <c r="BR10" s="22">
        <f>'Data - H'!BN$3</f>
        <v>0.97030000000000005</v>
      </c>
      <c r="BS10" s="22">
        <f>'Data - H'!BO$3</f>
        <v>0.97050000000000003</v>
      </c>
      <c r="BT10" s="22">
        <f>'Data - H'!BP$3</f>
        <v>0.97070000000000001</v>
      </c>
      <c r="BU10" s="22">
        <f>'Data - H'!BQ$3</f>
        <v>0.97089999999999999</v>
      </c>
      <c r="BV10" s="22">
        <f>'Data - H'!BR$3</f>
        <v>0.97099999999999997</v>
      </c>
      <c r="BW10" s="22">
        <f>'Data - H'!BS$3</f>
        <v>0.97119999999999995</v>
      </c>
      <c r="BX10" s="22">
        <f>'Data - H'!BT$3</f>
        <v>0.97140000000000004</v>
      </c>
      <c r="BY10" s="22">
        <f>'Data - H'!BU$3</f>
        <v>0.97160000000000002</v>
      </c>
      <c r="BZ10" s="22">
        <f>'Data - H'!BV$3</f>
        <v>0.9718</v>
      </c>
      <c r="CA10" s="22">
        <f>'Data - H'!BW$3</f>
        <v>0.97199999999999998</v>
      </c>
      <c r="CB10" s="22">
        <f>'Data - H'!BX$3</f>
        <v>0.97209999999999996</v>
      </c>
      <c r="CC10" s="22">
        <f>'Data - H'!BY$3</f>
        <v>0.97230000000000005</v>
      </c>
      <c r="CD10" s="22">
        <f>'Data - H'!BZ$3</f>
        <v>0.97250000000000003</v>
      </c>
      <c r="CE10" s="22">
        <f>'Data - H'!CA$3</f>
        <v>0.97270000000000001</v>
      </c>
      <c r="CF10" s="22">
        <f>'Data - H'!CB$3</f>
        <v>0.97289999999999999</v>
      </c>
      <c r="CG10" s="22">
        <f>'Data - H'!CC$3</f>
        <v>0.97309999999999997</v>
      </c>
      <c r="CH10" s="22">
        <f>'Data - H'!CD$3</f>
        <v>0.97319999999999995</v>
      </c>
      <c r="CI10" s="22">
        <f>'Data - H'!CE$3</f>
        <v>0.97330000000000005</v>
      </c>
      <c r="CJ10" s="22">
        <f>'Data - H'!CF$3</f>
        <v>0.97330000000000005</v>
      </c>
      <c r="CK10" s="22">
        <f>'Data - H'!CG$3</f>
        <v>0.97340000000000004</v>
      </c>
      <c r="CL10" s="22">
        <f>'Data - H'!CH$3</f>
        <v>0.97350000000000003</v>
      </c>
      <c r="CM10" s="22">
        <f>'Data - H'!CI$3</f>
        <v>0.97360000000000002</v>
      </c>
      <c r="CN10" s="22">
        <f>'Data - H'!CJ$3</f>
        <v>0.97360000000000002</v>
      </c>
      <c r="CO10" s="22">
        <f>'Data - H'!CK$3</f>
        <v>0.97370000000000001</v>
      </c>
      <c r="CP10" s="22">
        <f>'Data - H'!CL$3</f>
        <v>0.9738</v>
      </c>
      <c r="CQ10" s="22">
        <f>'Data - H'!CM$3</f>
        <v>0.97389999999999999</v>
      </c>
      <c r="CR10" s="22">
        <f>'Data - H'!CN$3</f>
        <v>0.97389999999999999</v>
      </c>
      <c r="CS10" s="22">
        <f>'Data - H'!CO$3</f>
        <v>0.97399999999999998</v>
      </c>
      <c r="CT10" s="22">
        <f>'Data - H'!CP$3</f>
        <v>0.97409999999999997</v>
      </c>
      <c r="CU10" s="22">
        <f>'Data - H'!CQ$3</f>
        <v>0.97409999999999997</v>
      </c>
      <c r="CV10" s="22">
        <f>'Data - H'!CR$3</f>
        <v>0.97419999999999995</v>
      </c>
      <c r="CW10" s="22">
        <f>'Data - H'!CS$3</f>
        <v>0.97430000000000005</v>
      </c>
      <c r="CX10" s="22">
        <f>'Data - H'!CT$3</f>
        <v>0.97440000000000004</v>
      </c>
      <c r="CY10" s="22">
        <f>'Data - H'!CU$3</f>
        <v>0.97440000000000004</v>
      </c>
      <c r="CZ10" s="22">
        <f>'Data - H'!CV$3</f>
        <v>0.97450000000000003</v>
      </c>
      <c r="DA10" s="22">
        <f>'Data - H'!CW$3</f>
        <v>0.97460000000000002</v>
      </c>
      <c r="DB10" s="22">
        <f>'Data - H'!CX$3</f>
        <v>0.97460000000000002</v>
      </c>
      <c r="DC10" s="22">
        <f>'Data - H'!CY$3</f>
        <v>0.97470000000000001</v>
      </c>
      <c r="DD10" s="22">
        <f>'Data - H'!CZ$3</f>
        <v>0.97470000000000001</v>
      </c>
      <c r="DE10" s="22">
        <f>'Data - H'!DA$3</f>
        <v>0.9748</v>
      </c>
      <c r="DF10" s="22">
        <f>'Data - H'!DB$3</f>
        <v>0.97489999999999999</v>
      </c>
      <c r="DG10" s="22">
        <f>'Data - H'!DC$3</f>
        <v>0.97489999999999999</v>
      </c>
      <c r="DH10" s="22">
        <f>'Data - H'!DD$3</f>
        <v>0.97499999999999998</v>
      </c>
      <c r="DI10" s="22">
        <f>'Data - H'!DE$3</f>
        <v>0.97509999999999997</v>
      </c>
      <c r="DJ10" s="22">
        <f>'Data - H'!DF$3</f>
        <v>0.97509999999999997</v>
      </c>
      <c r="DK10" s="22">
        <f>'Data - H'!DG$3</f>
        <v>0.97519999999999996</v>
      </c>
      <c r="DL10" s="22">
        <f>'Data - H'!DH$3</f>
        <v>0.97519999999999996</v>
      </c>
      <c r="DM10" s="22">
        <f>'Data - H'!DI$3</f>
        <v>0.97529999999999994</v>
      </c>
      <c r="DN10" s="22">
        <f>'Data - H'!DJ$3</f>
        <v>0.97540000000000004</v>
      </c>
      <c r="DO10" s="22">
        <f>'Data - H'!DK$3</f>
        <v>0.97540000000000004</v>
      </c>
      <c r="DP10" s="22">
        <f>'Data - H'!DL$3</f>
        <v>0.97550000000000003</v>
      </c>
      <c r="DQ10" s="22">
        <f>'Data - H'!DM$3</f>
        <v>0.97560000000000002</v>
      </c>
      <c r="DR10" s="22">
        <f>'Data - H'!DN$3</f>
        <v>0.97560000000000002</v>
      </c>
      <c r="DS10" s="22">
        <f>'Data - H'!DO$3</f>
        <v>0.97570000000000001</v>
      </c>
      <c r="DT10" s="22">
        <f>'Data - H'!DP$3</f>
        <v>0.97570000000000001</v>
      </c>
      <c r="DU10" s="22">
        <f>'Data - H'!DQ$3</f>
        <v>0.9758</v>
      </c>
      <c r="DV10" s="22">
        <f>'Data - H'!DR$3</f>
        <v>0.97589999999999999</v>
      </c>
      <c r="DW10" s="22">
        <f>'Data - H'!DS$3</f>
        <v>0.97589999999999999</v>
      </c>
      <c r="DX10" s="22">
        <f>'Data - H'!DT$3</f>
        <v>0.97599999999999998</v>
      </c>
      <c r="DY10" s="22">
        <f>'Data - H'!DU$3</f>
        <v>0.97599999999999998</v>
      </c>
      <c r="DZ10" s="22">
        <f>'Data - H'!DV$3</f>
        <v>0.97609999999999997</v>
      </c>
      <c r="EA10" s="22">
        <f>'Data - H'!DW$3</f>
        <v>0.97609999999999997</v>
      </c>
      <c r="EB10" s="22">
        <f>'Data - H'!DX$3</f>
        <v>0.97619999999999996</v>
      </c>
      <c r="EC10" s="22">
        <f>'Data - H'!DY$3</f>
        <v>0.97629999999999995</v>
      </c>
      <c r="ED10" s="22">
        <f>'Data - H'!DZ$3</f>
        <v>0.97629999999999995</v>
      </c>
      <c r="EE10" s="22">
        <f>'Data - H'!EA$3</f>
        <v>0.97640000000000005</v>
      </c>
      <c r="EF10" s="22">
        <f>'Data - H'!EB$3</f>
        <v>0.97640000000000005</v>
      </c>
      <c r="EG10" s="22">
        <f>'Data - H'!EC$3</f>
        <v>0.97650000000000003</v>
      </c>
      <c r="EH10" s="22">
        <f>'Data - H'!ED$3</f>
        <v>0.97650000000000003</v>
      </c>
      <c r="EI10" s="22">
        <f>'Data - H'!EE$3</f>
        <v>0.97660000000000002</v>
      </c>
      <c r="EJ10" s="22">
        <f>'Data - H'!EF$3</f>
        <v>0.97660000000000002</v>
      </c>
      <c r="EK10" s="22">
        <f>'Data - H'!EG$3</f>
        <v>0.97670000000000001</v>
      </c>
      <c r="EL10" s="22">
        <f>'Data - H'!EH$3</f>
        <v>0.97670000000000001</v>
      </c>
      <c r="EM10" s="22">
        <f>'Data - H'!EI$3</f>
        <v>0.9768</v>
      </c>
      <c r="EN10" s="22">
        <f>'Data - H'!EJ$3</f>
        <v>0.9768</v>
      </c>
      <c r="EO10" s="22">
        <f>'Data - H'!EK$3</f>
        <v>0.97689999999999999</v>
      </c>
      <c r="EP10" s="22">
        <f>'Data - H'!EL$3</f>
        <v>0.97689999999999999</v>
      </c>
      <c r="EQ10" s="22">
        <f>'Data - H'!EM$3</f>
        <v>0.97699999999999998</v>
      </c>
      <c r="ER10" s="22">
        <f>'Data - H'!EN$3</f>
        <v>0.97699999999999998</v>
      </c>
      <c r="ES10" s="22">
        <f>'Data - H'!EO$3</f>
        <v>0.97709999999999997</v>
      </c>
      <c r="ET10" s="22">
        <f>'Data - H'!EP$3</f>
        <v>0.97709999999999997</v>
      </c>
      <c r="EU10" s="22">
        <f>'Data - H'!EQ$3</f>
        <v>0.97719999999999996</v>
      </c>
      <c r="EV10" s="22">
        <f>'Data - H'!ER$3</f>
        <v>0.97719999999999996</v>
      </c>
      <c r="EW10" s="22">
        <f>'Data - H'!ES$3</f>
        <v>0.97729999999999995</v>
      </c>
      <c r="EX10" s="22">
        <f>'Data - H'!ET$3</f>
        <v>0.97729999999999995</v>
      </c>
      <c r="EY10" s="22">
        <f>'Data - H'!EU$3</f>
        <v>0.97740000000000005</v>
      </c>
      <c r="EZ10" s="22">
        <f>'Data - H'!EV$3</f>
        <v>0.97740000000000005</v>
      </c>
      <c r="FA10" s="22">
        <f>'Data - H'!EW$3</f>
        <v>0.97750000000000004</v>
      </c>
      <c r="FB10" s="22">
        <f>'Data - H'!EX$3</f>
        <v>0.97750000000000004</v>
      </c>
      <c r="FC10" s="22">
        <f>'Data - H'!EY$3</f>
        <v>0.97750000000000004</v>
      </c>
      <c r="FD10" s="22">
        <f>'Data - H'!EZ$3</f>
        <v>0.97760000000000002</v>
      </c>
      <c r="FE10" s="22">
        <f>'Data - H'!FA$3</f>
        <v>0.97760000000000002</v>
      </c>
      <c r="FF10" s="22">
        <f>'Data - H'!FB$3</f>
        <v>0.97770000000000001</v>
      </c>
      <c r="FG10" s="22">
        <f>'Data - H'!FC$3</f>
        <v>0.97770000000000001</v>
      </c>
      <c r="FH10" s="22">
        <f>'Data - H'!FD$3</f>
        <v>0.9778</v>
      </c>
      <c r="FI10" s="22">
        <f>'Data - H'!FE$3</f>
        <v>0.9778</v>
      </c>
      <c r="FJ10" s="22">
        <f>'Data - H'!FF$3</f>
        <v>0.97789999999999999</v>
      </c>
    </row>
    <row r="11" spans="1:174">
      <c r="A11" s="39"/>
      <c r="B11" s="6"/>
      <c r="C11" s="6" t="s">
        <v>18</v>
      </c>
      <c r="D11" s="6" t="s">
        <v>19</v>
      </c>
      <c r="E11" s="6" t="s">
        <v>8</v>
      </c>
      <c r="F11" s="22">
        <f>'Data - H'!B$5</f>
        <v>0.9889</v>
      </c>
      <c r="G11" s="22">
        <f>'Data - H'!C$5</f>
        <v>0.99270000000000003</v>
      </c>
      <c r="H11" s="22">
        <f>'Data - H'!D$5</f>
        <v>0.99380000000000002</v>
      </c>
      <c r="I11" s="22">
        <f>'Data - H'!E$5</f>
        <v>0.995</v>
      </c>
      <c r="J11" s="22">
        <f>'Data - H'!F$5</f>
        <v>0.99619999999999997</v>
      </c>
      <c r="K11" s="22">
        <f>'Data - H'!G$5</f>
        <v>0.99660000000000004</v>
      </c>
      <c r="L11" s="22">
        <f>'Data - H'!H$5</f>
        <v>0.99690000000000001</v>
      </c>
      <c r="M11" s="22">
        <f>'Data - H'!I$5</f>
        <v>0.99709999999999999</v>
      </c>
      <c r="N11" s="22">
        <f>'Data - H'!J$5</f>
        <v>0.99739999999999995</v>
      </c>
      <c r="O11" s="22">
        <f>'Data - H'!K$5</f>
        <v>0.99760000000000004</v>
      </c>
      <c r="P11" s="22">
        <f>'Data - H'!L$5</f>
        <v>0.99750000000000005</v>
      </c>
      <c r="Q11" s="22">
        <f>'Data - H'!M$5</f>
        <v>0.99739999999999995</v>
      </c>
      <c r="R11" s="22">
        <f>'Data - H'!N$5</f>
        <v>0.99739999999999995</v>
      </c>
      <c r="S11" s="22">
        <f>'Data - H'!O$5</f>
        <v>0.99719999999999998</v>
      </c>
      <c r="T11" s="22">
        <f>'Data - H'!P$5</f>
        <v>0.99709999999999999</v>
      </c>
      <c r="U11" s="22">
        <f>'Data - H'!Q$5</f>
        <v>0.997</v>
      </c>
      <c r="V11" s="22">
        <f>'Data - H'!R$5</f>
        <v>0.99680000000000002</v>
      </c>
      <c r="W11" s="22">
        <f>'Data - H'!S$5</f>
        <v>0.99670000000000003</v>
      </c>
      <c r="X11" s="22">
        <f>'Data - H'!T$5</f>
        <v>0.99670000000000003</v>
      </c>
      <c r="Y11" s="22">
        <f>'Data - H'!U$5</f>
        <v>0.99670000000000003</v>
      </c>
      <c r="Z11" s="22">
        <f>'Data - H'!V$5</f>
        <v>0.99670000000000003</v>
      </c>
      <c r="AA11" s="22">
        <f>'Data - H'!W$5</f>
        <v>0.99670000000000003</v>
      </c>
      <c r="AB11" s="22">
        <f>'Data - H'!X$5</f>
        <v>0.99670000000000003</v>
      </c>
      <c r="AC11" s="22">
        <f>'Data - H'!Y$5</f>
        <v>0.99680000000000002</v>
      </c>
      <c r="AD11" s="22">
        <f>'Data - H'!Z$5</f>
        <v>0.99690000000000001</v>
      </c>
      <c r="AE11" s="22">
        <f>'Data - H'!AA$5</f>
        <v>0.99690000000000001</v>
      </c>
      <c r="AF11" s="22">
        <f>'Data - H'!AB$5</f>
        <v>0.997</v>
      </c>
      <c r="AG11" s="22">
        <f>'Data - H'!AC$5</f>
        <v>0.99690000000000001</v>
      </c>
      <c r="AH11" s="22">
        <f>'Data - H'!AD$5</f>
        <v>0.99670000000000003</v>
      </c>
      <c r="AI11" s="22">
        <f>'Data - H'!AE$5</f>
        <v>0.99660000000000004</v>
      </c>
      <c r="AJ11" s="22">
        <f>'Data - H'!AF$5</f>
        <v>0.99650000000000005</v>
      </c>
      <c r="AK11" s="22">
        <f>'Data - H'!AG$5</f>
        <v>0.99629999999999996</v>
      </c>
      <c r="AL11" s="22">
        <f>'Data - H'!AH$5</f>
        <v>0.99619999999999997</v>
      </c>
      <c r="AM11" s="22">
        <f>'Data - H'!AI$5</f>
        <v>0.99609999999999999</v>
      </c>
      <c r="AN11" s="22">
        <f>'Data - H'!AJ$5</f>
        <v>0.99590000000000001</v>
      </c>
      <c r="AO11" s="22">
        <f>'Data - H'!AK$5</f>
        <v>0.99580000000000002</v>
      </c>
      <c r="AP11" s="22">
        <f>'Data - H'!AL$5</f>
        <v>0.99580000000000002</v>
      </c>
      <c r="AQ11" s="22">
        <f>'Data - H'!AM$5</f>
        <v>0.99580000000000002</v>
      </c>
      <c r="AR11" s="22">
        <f>'Data - H'!AN$5</f>
        <v>0.99580000000000002</v>
      </c>
      <c r="AS11" s="22">
        <f>'Data - H'!AO$5</f>
        <v>0.99580000000000002</v>
      </c>
      <c r="AT11" s="22">
        <f>'Data - H'!AP$5</f>
        <v>0.99580000000000002</v>
      </c>
      <c r="AU11" s="22">
        <f>'Data - H'!AQ$5</f>
        <v>0.99560000000000004</v>
      </c>
      <c r="AV11" s="22">
        <f>'Data - H'!AR$5</f>
        <v>0.99550000000000005</v>
      </c>
      <c r="AW11" s="22">
        <f>'Data - H'!AS$5</f>
        <v>0.99539999999999995</v>
      </c>
      <c r="AX11" s="22">
        <f>'Data - H'!AT$5</f>
        <v>0.99529999999999996</v>
      </c>
      <c r="AY11" s="22">
        <f>'Data - H'!AU$5</f>
        <v>0.99519999999999997</v>
      </c>
      <c r="AZ11" s="22">
        <f>'Data - H'!AV$5</f>
        <v>0.99509999999999998</v>
      </c>
      <c r="BA11" s="22">
        <f>'Data - H'!AW$5</f>
        <v>0.99490000000000001</v>
      </c>
      <c r="BB11" s="22">
        <f>'Data - H'!AX$5</f>
        <v>0.99480000000000002</v>
      </c>
      <c r="BC11" s="22">
        <f>'Data - H'!AY$5</f>
        <v>0.99470000000000003</v>
      </c>
      <c r="BD11" s="22">
        <f>'Data - H'!AZ$5</f>
        <v>0.99470000000000003</v>
      </c>
      <c r="BE11" s="22">
        <f>'Data - H'!BA$5</f>
        <v>0.99470000000000003</v>
      </c>
      <c r="BF11" s="22">
        <f>'Data - H'!BB$5</f>
        <v>0.99480000000000002</v>
      </c>
      <c r="BG11" s="22">
        <f>'Data - H'!BC$5</f>
        <v>0.99490000000000001</v>
      </c>
      <c r="BH11" s="22">
        <f>'Data - H'!BD$5</f>
        <v>0.99490000000000001</v>
      </c>
      <c r="BI11" s="22">
        <f>'Data - H'!BE$5</f>
        <v>0.995</v>
      </c>
      <c r="BJ11" s="22">
        <f>'Data - H'!BF$5</f>
        <v>0.99509999999999998</v>
      </c>
      <c r="BK11" s="22">
        <f>'Data - H'!BG$5</f>
        <v>0.99509999999999998</v>
      </c>
      <c r="BL11" s="22">
        <f>'Data - H'!BH$5</f>
        <v>0.99519999999999997</v>
      </c>
      <c r="BM11" s="22">
        <f>'Data - H'!BI$5</f>
        <v>0.99519999999999997</v>
      </c>
      <c r="BN11" s="22">
        <f>'Data - H'!BJ$5</f>
        <v>0.99529999999999996</v>
      </c>
      <c r="BO11" s="22">
        <f>'Data - H'!BK$5</f>
        <v>0.99539999999999995</v>
      </c>
      <c r="BP11" s="22">
        <f>'Data - H'!BL$5</f>
        <v>0.99539999999999995</v>
      </c>
      <c r="BQ11" s="22">
        <f>'Data - H'!BM$5</f>
        <v>0.99550000000000005</v>
      </c>
      <c r="BR11" s="22">
        <f>'Data - H'!BN$5</f>
        <v>0.99550000000000005</v>
      </c>
      <c r="BS11" s="22">
        <f>'Data - H'!BO$5</f>
        <v>0.99560000000000004</v>
      </c>
      <c r="BT11" s="22">
        <f>'Data - H'!BP$5</f>
        <v>0.99570000000000003</v>
      </c>
      <c r="BU11" s="22">
        <f>'Data - H'!BQ$5</f>
        <v>0.99580000000000002</v>
      </c>
      <c r="BV11" s="22">
        <f>'Data - H'!BR$5</f>
        <v>0.99580000000000002</v>
      </c>
      <c r="BW11" s="22">
        <f>'Data - H'!BS$5</f>
        <v>0.99580000000000002</v>
      </c>
      <c r="BX11" s="22">
        <f>'Data - H'!BT$5</f>
        <v>0.99580000000000002</v>
      </c>
      <c r="BY11" s="22">
        <f>'Data - H'!BU$5</f>
        <v>0.99580000000000002</v>
      </c>
      <c r="BZ11" s="22">
        <f>'Data - H'!BV$5</f>
        <v>0.99580000000000002</v>
      </c>
      <c r="CA11" s="22">
        <f>'Data - H'!BW$5</f>
        <v>0.99580000000000002</v>
      </c>
      <c r="CB11" s="22">
        <f>'Data - H'!BX$5</f>
        <v>0.99590000000000001</v>
      </c>
      <c r="CC11" s="22">
        <f>'Data - H'!BY$5</f>
        <v>0.996</v>
      </c>
      <c r="CD11" s="22">
        <f>'Data - H'!BZ$5</f>
        <v>0.99609999999999999</v>
      </c>
      <c r="CE11" s="22">
        <f>'Data - H'!CA$5</f>
        <v>0.99619999999999997</v>
      </c>
      <c r="CF11" s="22">
        <f>'Data - H'!CB$5</f>
        <v>0.99629999999999996</v>
      </c>
      <c r="CG11" s="22">
        <f>'Data - H'!CC$5</f>
        <v>0.99639999999999995</v>
      </c>
      <c r="CH11" s="22">
        <f>'Data - H'!CD$5</f>
        <v>0.99650000000000005</v>
      </c>
      <c r="CI11" s="22">
        <f>'Data - H'!CE$5</f>
        <v>0.99660000000000004</v>
      </c>
      <c r="CJ11" s="22">
        <f>'Data - H'!CF$5</f>
        <v>0.99660000000000004</v>
      </c>
      <c r="CK11" s="22">
        <f>'Data - H'!CG$5</f>
        <v>0.99670000000000003</v>
      </c>
      <c r="CL11" s="22">
        <f>'Data - H'!CH$5</f>
        <v>0.99670000000000003</v>
      </c>
      <c r="CM11" s="22">
        <f>'Data - H'!CI$5</f>
        <v>0.99670000000000003</v>
      </c>
      <c r="CN11" s="22">
        <f>'Data - H'!CJ$5</f>
        <v>0.99670000000000003</v>
      </c>
      <c r="CO11" s="22">
        <f>'Data - H'!CK$5</f>
        <v>0.99670000000000003</v>
      </c>
      <c r="CP11" s="22">
        <f>'Data - H'!CL$5</f>
        <v>0.99670000000000003</v>
      </c>
      <c r="CQ11" s="22">
        <f>'Data - H'!CM$5</f>
        <v>0.99670000000000003</v>
      </c>
      <c r="CR11" s="22">
        <f>'Data - H'!CN$5</f>
        <v>0.99670000000000003</v>
      </c>
      <c r="CS11" s="22">
        <f>'Data - H'!CO$5</f>
        <v>0.99680000000000002</v>
      </c>
      <c r="CT11" s="22">
        <f>'Data - H'!CP$5</f>
        <v>0.99690000000000001</v>
      </c>
      <c r="CU11" s="22">
        <f>'Data - H'!CQ$5</f>
        <v>0.99690000000000001</v>
      </c>
      <c r="CV11" s="22">
        <f>'Data - H'!CR$5</f>
        <v>0.997</v>
      </c>
      <c r="CW11" s="22">
        <f>'Data - H'!CS$5</f>
        <v>0.997</v>
      </c>
      <c r="CX11" s="22">
        <f>'Data - H'!CT$5</f>
        <v>0.99709999999999999</v>
      </c>
      <c r="CY11" s="22">
        <f>'Data - H'!CU$5</f>
        <v>0.99719999999999998</v>
      </c>
      <c r="CZ11" s="22">
        <f>'Data - H'!CV$5</f>
        <v>0.99729999999999996</v>
      </c>
      <c r="DA11" s="22">
        <f>'Data - H'!CW$5</f>
        <v>0.99739999999999995</v>
      </c>
      <c r="DB11" s="22">
        <f>'Data - H'!CX$5</f>
        <v>0.99750000000000005</v>
      </c>
      <c r="DC11" s="22">
        <f>'Data - H'!CY$5</f>
        <v>0.99760000000000004</v>
      </c>
      <c r="DD11" s="22">
        <f>'Data - H'!CZ$5</f>
        <v>0.99760000000000004</v>
      </c>
      <c r="DE11" s="22">
        <f>'Data - H'!DA$5</f>
        <v>0.99760000000000004</v>
      </c>
      <c r="DF11" s="22">
        <f>'Data - H'!DB$5</f>
        <v>0.99760000000000004</v>
      </c>
      <c r="DG11" s="22">
        <f>'Data - H'!DC$5</f>
        <v>0.99760000000000004</v>
      </c>
      <c r="DH11" s="22">
        <f>'Data - H'!DD$5</f>
        <v>0.99760000000000004</v>
      </c>
      <c r="DI11" s="22">
        <f>'Data - H'!DE$5</f>
        <v>0.99760000000000004</v>
      </c>
      <c r="DJ11" s="22">
        <f>'Data - H'!DF$5</f>
        <v>0.99770000000000003</v>
      </c>
      <c r="DK11" s="22">
        <f>'Data - H'!DG$5</f>
        <v>0.99780000000000002</v>
      </c>
      <c r="DL11" s="22">
        <f>'Data - H'!DH$5</f>
        <v>0.99780000000000002</v>
      </c>
      <c r="DM11" s="22">
        <f>'Data - H'!DI$5</f>
        <v>0.99790000000000001</v>
      </c>
      <c r="DN11" s="22">
        <f>'Data - H'!DJ$5</f>
        <v>0.99780000000000002</v>
      </c>
      <c r="DO11" s="22">
        <f>'Data - H'!DK$5</f>
        <v>0.99780000000000002</v>
      </c>
      <c r="DP11" s="22">
        <f>'Data - H'!DL$5</f>
        <v>0.99770000000000003</v>
      </c>
      <c r="DQ11" s="22">
        <f>'Data - H'!DM$5</f>
        <v>0.99770000000000003</v>
      </c>
      <c r="DR11" s="22">
        <f>'Data - H'!DN$5</f>
        <v>0.99760000000000004</v>
      </c>
      <c r="DS11" s="22">
        <f>'Data - H'!DO$5</f>
        <v>0.99770000000000003</v>
      </c>
      <c r="DT11" s="22">
        <f>'Data - H'!DP$5</f>
        <v>0.99770000000000003</v>
      </c>
      <c r="DU11" s="22">
        <f>'Data - H'!DQ$5</f>
        <v>0.99780000000000002</v>
      </c>
      <c r="DV11" s="22">
        <f>'Data - H'!DR$5</f>
        <v>0.99790000000000001</v>
      </c>
      <c r="DW11" s="22">
        <f>'Data - H'!DS$5</f>
        <v>0.99790000000000001</v>
      </c>
      <c r="DX11" s="22">
        <f>'Data - H'!DT$5</f>
        <v>0.99790000000000001</v>
      </c>
      <c r="DY11" s="22">
        <f>'Data - H'!DU$5</f>
        <v>0.99790000000000001</v>
      </c>
      <c r="DZ11" s="22">
        <f>'Data - H'!DV$5</f>
        <v>0.99790000000000001</v>
      </c>
      <c r="EA11" s="22">
        <f>'Data - H'!DW$5</f>
        <v>0.99790000000000001</v>
      </c>
      <c r="EB11" s="22">
        <f>'Data - H'!DX$5</f>
        <v>0.99790000000000001</v>
      </c>
      <c r="EC11" s="22">
        <f>'Data - H'!DY$5</f>
        <v>0.998</v>
      </c>
      <c r="ED11" s="22">
        <f>'Data - H'!DZ$5</f>
        <v>0.998</v>
      </c>
      <c r="EE11" s="22">
        <f>'Data - H'!EA$5</f>
        <v>0.99809999999999999</v>
      </c>
      <c r="EF11" s="22">
        <f>'Data - H'!EB$5</f>
        <v>0.99809999999999999</v>
      </c>
      <c r="EG11" s="22">
        <f>'Data - H'!EC$5</f>
        <v>0.99819999999999998</v>
      </c>
      <c r="EH11" s="22">
        <f>'Data - H'!ED$5</f>
        <v>0.99819999999999998</v>
      </c>
      <c r="EI11" s="22">
        <f>'Data - H'!EE$5</f>
        <v>0.99819999999999998</v>
      </c>
      <c r="EJ11" s="22">
        <f>'Data - H'!EF$5</f>
        <v>0.99819999999999998</v>
      </c>
      <c r="EK11" s="22">
        <f>'Data - H'!EG$5</f>
        <v>0.99819999999999998</v>
      </c>
      <c r="EL11" s="22">
        <f>'Data - H'!EH$5</f>
        <v>0.99819999999999998</v>
      </c>
      <c r="EM11" s="22">
        <f>'Data - H'!EI$5</f>
        <v>0.99819999999999998</v>
      </c>
      <c r="EN11" s="22">
        <f>'Data - H'!EJ$5</f>
        <v>0.99829999999999997</v>
      </c>
      <c r="EO11" s="22">
        <f>'Data - H'!EK$5</f>
        <v>0.99829999999999997</v>
      </c>
      <c r="EP11" s="22">
        <f>'Data - H'!EL$5</f>
        <v>0.99839999999999995</v>
      </c>
      <c r="EQ11" s="22">
        <f>'Data - H'!EM$5</f>
        <v>0.99839999999999995</v>
      </c>
      <c r="ER11" s="22">
        <f>'Data - H'!EN$5</f>
        <v>0.99850000000000005</v>
      </c>
      <c r="ES11" s="22">
        <f>'Data - H'!EO$5</f>
        <v>0.99850000000000005</v>
      </c>
      <c r="ET11" s="22">
        <f>'Data - H'!EP$5</f>
        <v>0.99850000000000005</v>
      </c>
      <c r="EU11" s="22">
        <f>'Data - H'!EQ$5</f>
        <v>0.99839999999999995</v>
      </c>
      <c r="EV11" s="22">
        <f>'Data - H'!ER$5</f>
        <v>0.99839999999999995</v>
      </c>
      <c r="EW11" s="22">
        <f>'Data - H'!ES$5</f>
        <v>0.99829999999999997</v>
      </c>
      <c r="EX11" s="22">
        <f>'Data - H'!ET$5</f>
        <v>0.99819999999999998</v>
      </c>
      <c r="EY11" s="22">
        <f>'Data - H'!EU$5</f>
        <v>0.99819999999999998</v>
      </c>
      <c r="EZ11" s="22">
        <f>'Data - H'!EV$5</f>
        <v>0.99829999999999997</v>
      </c>
      <c r="FA11" s="22">
        <f>'Data - H'!EW$5</f>
        <v>0.99839999999999995</v>
      </c>
      <c r="FB11" s="22">
        <f>'Data - H'!EX$5</f>
        <v>0.99839999999999995</v>
      </c>
      <c r="FC11" s="22">
        <f>'Data - H'!EY$5</f>
        <v>0.99850000000000005</v>
      </c>
      <c r="FD11" s="22">
        <f>'Data - H'!EZ$5</f>
        <v>0.99850000000000005</v>
      </c>
      <c r="FE11" s="22">
        <f>'Data - H'!FA$5</f>
        <v>0.99850000000000005</v>
      </c>
      <c r="FF11" s="22">
        <f>'Data - H'!FB$5</f>
        <v>0.99850000000000005</v>
      </c>
      <c r="FG11" s="22">
        <f>'Data - H'!FC$5</f>
        <v>0.99850000000000005</v>
      </c>
      <c r="FH11" s="22">
        <f>'Data - H'!FD$5</f>
        <v>0.99850000000000005</v>
      </c>
      <c r="FI11" s="22">
        <f>'Data - H'!FE$5</f>
        <v>0.99850000000000005</v>
      </c>
      <c r="FJ11" s="22">
        <f>'Data - H'!FF$5</f>
        <v>0.99850000000000005</v>
      </c>
    </row>
    <row r="12" spans="1:174">
      <c r="A12" s="39"/>
      <c r="B12" s="6"/>
      <c r="C12" s="6" t="s">
        <v>20</v>
      </c>
      <c r="D12" s="6" t="s">
        <v>11</v>
      </c>
      <c r="E12" s="6" t="s">
        <v>8</v>
      </c>
      <c r="F12" s="22">
        <f>'Data - H'!B$3</f>
        <v>0.86199999999999999</v>
      </c>
      <c r="G12" s="22">
        <f>'Data - H'!C$3</f>
        <v>0.86</v>
      </c>
      <c r="H12" s="22">
        <f>'Data - H'!D$3</f>
        <v>0.86029999999999995</v>
      </c>
      <c r="I12" s="22">
        <f>'Data - H'!E$3</f>
        <v>0.86080000000000001</v>
      </c>
      <c r="J12" s="22">
        <f>'Data - H'!F$3</f>
        <v>0.86170000000000002</v>
      </c>
      <c r="K12" s="22">
        <f>'Data - H'!G$3</f>
        <v>0.86319999999999997</v>
      </c>
      <c r="L12" s="22">
        <f>'Data - H'!H$3</f>
        <v>0.86580000000000001</v>
      </c>
      <c r="M12" s="22">
        <f>'Data - H'!I$3</f>
        <v>0.87009999999999998</v>
      </c>
      <c r="N12" s="22">
        <f>'Data - H'!J$3</f>
        <v>0.87570000000000003</v>
      </c>
      <c r="O12" s="22">
        <f>'Data - H'!K$3</f>
        <v>0.88300000000000001</v>
      </c>
      <c r="P12" s="22">
        <f>'Data - H'!L$3</f>
        <v>0.88739999999999997</v>
      </c>
      <c r="Q12" s="22">
        <f>'Data - H'!M$3</f>
        <v>0.89239999999999997</v>
      </c>
      <c r="R12" s="22">
        <f>'Data - H'!N$3</f>
        <v>0.9032</v>
      </c>
      <c r="S12" s="22">
        <f>'Data - H'!O$3</f>
        <v>0.91049999999999998</v>
      </c>
      <c r="T12" s="22">
        <f>'Data - H'!P$3</f>
        <v>0.91569999999999996</v>
      </c>
      <c r="U12" s="22">
        <f>'Data - H'!Q$3</f>
        <v>0.9204</v>
      </c>
      <c r="V12" s="22">
        <f>'Data - H'!R$3</f>
        <v>0.9254</v>
      </c>
      <c r="W12" s="22">
        <f>'Data - H'!S$3</f>
        <v>0.92949999999999999</v>
      </c>
      <c r="X12" s="22">
        <f>'Data - H'!T$3</f>
        <v>0.93210000000000004</v>
      </c>
      <c r="Y12" s="22">
        <f>'Data - H'!U$3</f>
        <v>0.93479999999999996</v>
      </c>
      <c r="Z12" s="22">
        <f>'Data - H'!V$3</f>
        <v>0.93659999999999999</v>
      </c>
      <c r="AA12" s="22">
        <f>'Data - H'!W$3</f>
        <v>0.93820000000000003</v>
      </c>
      <c r="AB12" s="22">
        <f>'Data - H'!X$3</f>
        <v>0.93979999999999997</v>
      </c>
      <c r="AC12" s="22">
        <f>'Data - H'!Y$3</f>
        <v>0.94130000000000003</v>
      </c>
      <c r="AD12" s="22">
        <f>'Data - H'!Z$3</f>
        <v>0.94289999999999996</v>
      </c>
      <c r="AE12" s="22">
        <f>'Data - H'!AA$3</f>
        <v>0.94450000000000001</v>
      </c>
      <c r="AF12" s="22">
        <f>'Data - H'!AB$3</f>
        <v>0.94610000000000005</v>
      </c>
      <c r="AG12" s="22">
        <f>'Data - H'!AC$3</f>
        <v>0.94769999999999999</v>
      </c>
      <c r="AH12" s="22">
        <f>'Data - H'!AD$3</f>
        <v>0.94930000000000003</v>
      </c>
      <c r="AI12" s="22">
        <f>'Data - H'!AE$3</f>
        <v>0.95040000000000002</v>
      </c>
      <c r="AJ12" s="22">
        <f>'Data - H'!AF$3</f>
        <v>0.95109999999999995</v>
      </c>
      <c r="AK12" s="22">
        <f>'Data - H'!AG$3</f>
        <v>0.95189999999999997</v>
      </c>
      <c r="AL12" s="22">
        <f>'Data - H'!AH$3</f>
        <v>0.9526</v>
      </c>
      <c r="AM12" s="22">
        <f>'Data - H'!AI$3</f>
        <v>0.95340000000000003</v>
      </c>
      <c r="AN12" s="22">
        <f>'Data - H'!AJ$3</f>
        <v>0.95409999999999995</v>
      </c>
      <c r="AO12" s="22">
        <f>'Data - H'!AK$3</f>
        <v>0.95489999999999997</v>
      </c>
      <c r="AP12" s="22">
        <f>'Data - H'!AL$3</f>
        <v>0.95569999999999999</v>
      </c>
      <c r="AQ12" s="22">
        <f>'Data - H'!AM$3</f>
        <v>0.95650000000000002</v>
      </c>
      <c r="AR12" s="22">
        <f>'Data - H'!AN$3</f>
        <v>0.95730000000000004</v>
      </c>
      <c r="AS12" s="22">
        <f>'Data - H'!AO$3</f>
        <v>0.95809999999999995</v>
      </c>
      <c r="AT12" s="22">
        <f>'Data - H'!AP$3</f>
        <v>0.95889999999999997</v>
      </c>
      <c r="AU12" s="22">
        <f>'Data - H'!AQ$3</f>
        <v>0.9597</v>
      </c>
      <c r="AV12" s="22">
        <f>'Data - H'!AR$3</f>
        <v>0.96020000000000005</v>
      </c>
      <c r="AW12" s="22">
        <f>'Data - H'!AS$3</f>
        <v>0.96079999999999999</v>
      </c>
      <c r="AX12" s="22">
        <f>'Data - H'!AT$3</f>
        <v>0.96130000000000004</v>
      </c>
      <c r="AY12" s="22">
        <f>'Data - H'!AU$3</f>
        <v>0.96179999999999999</v>
      </c>
      <c r="AZ12" s="22">
        <f>'Data - H'!AV$3</f>
        <v>0.96230000000000004</v>
      </c>
      <c r="BA12" s="22">
        <f>'Data - H'!AW$3</f>
        <v>0.96279999999999999</v>
      </c>
      <c r="BB12" s="22">
        <f>'Data - H'!AX$3</f>
        <v>0.96330000000000005</v>
      </c>
      <c r="BC12" s="22">
        <f>'Data - H'!AY$3</f>
        <v>0.96379999999999999</v>
      </c>
      <c r="BD12" s="22">
        <f>'Data - H'!AZ$3</f>
        <v>0.96430000000000005</v>
      </c>
      <c r="BE12" s="22">
        <f>'Data - H'!BA$3</f>
        <v>0.96479999999999999</v>
      </c>
      <c r="BF12" s="22">
        <f>'Data - H'!BB$3</f>
        <v>0.96530000000000005</v>
      </c>
      <c r="BG12" s="22">
        <f>'Data - H'!BC$3</f>
        <v>0.9657</v>
      </c>
      <c r="BH12" s="22">
        <f>'Data - H'!BD$3</f>
        <v>0.96609999999999996</v>
      </c>
      <c r="BI12" s="22">
        <f>'Data - H'!BE$3</f>
        <v>0.96650000000000003</v>
      </c>
      <c r="BJ12" s="22">
        <f>'Data - H'!BF$3</f>
        <v>0.96699999999999997</v>
      </c>
      <c r="BK12" s="22">
        <f>'Data - H'!BG$3</f>
        <v>0.96740000000000004</v>
      </c>
      <c r="BL12" s="22">
        <f>'Data - H'!BH$3</f>
        <v>0.96779999999999999</v>
      </c>
      <c r="BM12" s="22">
        <f>'Data - H'!BI$3</f>
        <v>0.96819999999999995</v>
      </c>
      <c r="BN12" s="22">
        <f>'Data - H'!BJ$3</f>
        <v>0.96860000000000002</v>
      </c>
      <c r="BO12" s="22">
        <f>'Data - H'!BK$3</f>
        <v>0.96899999999999997</v>
      </c>
      <c r="BP12" s="22">
        <f>'Data - H'!BL$3</f>
        <v>0.96940000000000004</v>
      </c>
      <c r="BQ12" s="22">
        <f>'Data - H'!BM$3</f>
        <v>0.96989999999999998</v>
      </c>
      <c r="BR12" s="22">
        <f>'Data - H'!BN$3</f>
        <v>0.97030000000000005</v>
      </c>
      <c r="BS12" s="22">
        <f>'Data - H'!BO$3</f>
        <v>0.97050000000000003</v>
      </c>
      <c r="BT12" s="22">
        <f>'Data - H'!BP$3</f>
        <v>0.97070000000000001</v>
      </c>
      <c r="BU12" s="22">
        <f>'Data - H'!BQ$3</f>
        <v>0.97089999999999999</v>
      </c>
      <c r="BV12" s="22">
        <f>'Data - H'!BR$3</f>
        <v>0.97099999999999997</v>
      </c>
      <c r="BW12" s="22">
        <f>'Data - H'!BS$3</f>
        <v>0.97119999999999995</v>
      </c>
      <c r="BX12" s="22">
        <f>'Data - H'!BT$3</f>
        <v>0.97140000000000004</v>
      </c>
      <c r="BY12" s="22">
        <f>'Data - H'!BU$3</f>
        <v>0.97160000000000002</v>
      </c>
      <c r="BZ12" s="22">
        <f>'Data - H'!BV$3</f>
        <v>0.9718</v>
      </c>
      <c r="CA12" s="22">
        <f>'Data - H'!BW$3</f>
        <v>0.97199999999999998</v>
      </c>
      <c r="CB12" s="22">
        <f>'Data - H'!BX$3</f>
        <v>0.97209999999999996</v>
      </c>
      <c r="CC12" s="22">
        <f>'Data - H'!BY$3</f>
        <v>0.97230000000000005</v>
      </c>
      <c r="CD12" s="22">
        <f>'Data - H'!BZ$3</f>
        <v>0.97250000000000003</v>
      </c>
      <c r="CE12" s="22">
        <f>'Data - H'!CA$3</f>
        <v>0.97270000000000001</v>
      </c>
      <c r="CF12" s="22">
        <f>'Data - H'!CB$3</f>
        <v>0.97289999999999999</v>
      </c>
      <c r="CG12" s="22">
        <f>'Data - H'!CC$3</f>
        <v>0.97309999999999997</v>
      </c>
      <c r="CH12" s="22">
        <f>'Data - H'!CD$3</f>
        <v>0.97319999999999995</v>
      </c>
      <c r="CI12" s="22">
        <f>'Data - H'!CE$3</f>
        <v>0.97330000000000005</v>
      </c>
      <c r="CJ12" s="22">
        <f>'Data - H'!CF$3</f>
        <v>0.97330000000000005</v>
      </c>
      <c r="CK12" s="22">
        <f>'Data - H'!CG$3</f>
        <v>0.97340000000000004</v>
      </c>
      <c r="CL12" s="22">
        <f>'Data - H'!CH$3</f>
        <v>0.97350000000000003</v>
      </c>
      <c r="CM12" s="22">
        <f>'Data - H'!CI$3</f>
        <v>0.97360000000000002</v>
      </c>
      <c r="CN12" s="22">
        <f>'Data - H'!CJ$3</f>
        <v>0.97360000000000002</v>
      </c>
      <c r="CO12" s="22">
        <f>'Data - H'!CK$3</f>
        <v>0.97370000000000001</v>
      </c>
      <c r="CP12" s="22">
        <f>'Data - H'!CL$3</f>
        <v>0.9738</v>
      </c>
      <c r="CQ12" s="22">
        <f>'Data - H'!CM$3</f>
        <v>0.97389999999999999</v>
      </c>
      <c r="CR12" s="22">
        <f>'Data - H'!CN$3</f>
        <v>0.97389999999999999</v>
      </c>
      <c r="CS12" s="22">
        <f>'Data - H'!CO$3</f>
        <v>0.97399999999999998</v>
      </c>
      <c r="CT12" s="22">
        <f>'Data - H'!CP$3</f>
        <v>0.97409999999999997</v>
      </c>
      <c r="CU12" s="22">
        <f>'Data - H'!CQ$3</f>
        <v>0.97409999999999997</v>
      </c>
      <c r="CV12" s="22">
        <f>'Data - H'!CR$3</f>
        <v>0.97419999999999995</v>
      </c>
      <c r="CW12" s="22">
        <f>'Data - H'!CS$3</f>
        <v>0.97430000000000005</v>
      </c>
      <c r="CX12" s="22">
        <f>'Data - H'!CT$3</f>
        <v>0.97440000000000004</v>
      </c>
      <c r="CY12" s="22">
        <f>'Data - H'!CU$3</f>
        <v>0.97440000000000004</v>
      </c>
      <c r="CZ12" s="22">
        <f>'Data - H'!CV$3</f>
        <v>0.97450000000000003</v>
      </c>
      <c r="DA12" s="22">
        <f>'Data - H'!CW$3</f>
        <v>0.97460000000000002</v>
      </c>
      <c r="DB12" s="22">
        <f>'Data - H'!CX$3</f>
        <v>0.97460000000000002</v>
      </c>
      <c r="DC12" s="22">
        <f>'Data - H'!CY$3</f>
        <v>0.97470000000000001</v>
      </c>
      <c r="DD12" s="22">
        <f>'Data - H'!CZ$3</f>
        <v>0.97470000000000001</v>
      </c>
      <c r="DE12" s="22">
        <f>'Data - H'!DA$3</f>
        <v>0.9748</v>
      </c>
      <c r="DF12" s="22">
        <f>'Data - H'!DB$3</f>
        <v>0.97489999999999999</v>
      </c>
      <c r="DG12" s="22">
        <f>'Data - H'!DC$3</f>
        <v>0.97489999999999999</v>
      </c>
      <c r="DH12" s="22">
        <f>'Data - H'!DD$3</f>
        <v>0.97499999999999998</v>
      </c>
      <c r="DI12" s="22">
        <f>'Data - H'!DE$3</f>
        <v>0.97509999999999997</v>
      </c>
      <c r="DJ12" s="22">
        <f>'Data - H'!DF$3</f>
        <v>0.97509999999999997</v>
      </c>
      <c r="DK12" s="22">
        <f>'Data - H'!DG$3</f>
        <v>0.97519999999999996</v>
      </c>
      <c r="DL12" s="22">
        <f>'Data - H'!DH$3</f>
        <v>0.97519999999999996</v>
      </c>
      <c r="DM12" s="22">
        <f>'Data - H'!DI$3</f>
        <v>0.97529999999999994</v>
      </c>
      <c r="DN12" s="22">
        <f>'Data - H'!DJ$3</f>
        <v>0.97540000000000004</v>
      </c>
      <c r="DO12" s="22">
        <f>'Data - H'!DK$3</f>
        <v>0.97540000000000004</v>
      </c>
      <c r="DP12" s="22">
        <f>'Data - H'!DL$3</f>
        <v>0.97550000000000003</v>
      </c>
      <c r="DQ12" s="22">
        <f>'Data - H'!DM$3</f>
        <v>0.97560000000000002</v>
      </c>
      <c r="DR12" s="22">
        <f>'Data - H'!DN$3</f>
        <v>0.97560000000000002</v>
      </c>
      <c r="DS12" s="22">
        <f>'Data - H'!DO$3</f>
        <v>0.97570000000000001</v>
      </c>
      <c r="DT12" s="22">
        <f>'Data - H'!DP$3</f>
        <v>0.97570000000000001</v>
      </c>
      <c r="DU12" s="22">
        <f>'Data - H'!DQ$3</f>
        <v>0.9758</v>
      </c>
      <c r="DV12" s="22">
        <f>'Data - H'!DR$3</f>
        <v>0.97589999999999999</v>
      </c>
      <c r="DW12" s="22">
        <f>'Data - H'!DS$3</f>
        <v>0.97589999999999999</v>
      </c>
      <c r="DX12" s="22">
        <f>'Data - H'!DT$3</f>
        <v>0.97599999999999998</v>
      </c>
      <c r="DY12" s="22">
        <f>'Data - H'!DU$3</f>
        <v>0.97599999999999998</v>
      </c>
      <c r="DZ12" s="22">
        <f>'Data - H'!DV$3</f>
        <v>0.97609999999999997</v>
      </c>
      <c r="EA12" s="22">
        <f>'Data - H'!DW$3</f>
        <v>0.97609999999999997</v>
      </c>
      <c r="EB12" s="22">
        <f>'Data - H'!DX$3</f>
        <v>0.97619999999999996</v>
      </c>
      <c r="EC12" s="22">
        <f>'Data - H'!DY$3</f>
        <v>0.97629999999999995</v>
      </c>
      <c r="ED12" s="22">
        <f>'Data - H'!DZ$3</f>
        <v>0.97629999999999995</v>
      </c>
      <c r="EE12" s="22">
        <f>'Data - H'!EA$3</f>
        <v>0.97640000000000005</v>
      </c>
      <c r="EF12" s="22">
        <f>'Data - H'!EB$3</f>
        <v>0.97640000000000005</v>
      </c>
      <c r="EG12" s="22">
        <f>'Data - H'!EC$3</f>
        <v>0.97650000000000003</v>
      </c>
      <c r="EH12" s="22">
        <f>'Data - H'!ED$3</f>
        <v>0.97650000000000003</v>
      </c>
      <c r="EI12" s="22">
        <f>'Data - H'!EE$3</f>
        <v>0.97660000000000002</v>
      </c>
      <c r="EJ12" s="22">
        <f>'Data - H'!EF$3</f>
        <v>0.97660000000000002</v>
      </c>
      <c r="EK12" s="22">
        <f>'Data - H'!EG$3</f>
        <v>0.97670000000000001</v>
      </c>
      <c r="EL12" s="22">
        <f>'Data - H'!EH$3</f>
        <v>0.97670000000000001</v>
      </c>
      <c r="EM12" s="22">
        <f>'Data - H'!EI$3</f>
        <v>0.9768</v>
      </c>
      <c r="EN12" s="22">
        <f>'Data - H'!EJ$3</f>
        <v>0.9768</v>
      </c>
      <c r="EO12" s="22">
        <f>'Data - H'!EK$3</f>
        <v>0.97689999999999999</v>
      </c>
      <c r="EP12" s="22">
        <f>'Data - H'!EL$3</f>
        <v>0.97689999999999999</v>
      </c>
      <c r="EQ12" s="22">
        <f>'Data - H'!EM$3</f>
        <v>0.97699999999999998</v>
      </c>
      <c r="ER12" s="22">
        <f>'Data - H'!EN$3</f>
        <v>0.97699999999999998</v>
      </c>
      <c r="ES12" s="22">
        <f>'Data - H'!EO$3</f>
        <v>0.97709999999999997</v>
      </c>
      <c r="ET12" s="22">
        <f>'Data - H'!EP$3</f>
        <v>0.97709999999999997</v>
      </c>
      <c r="EU12" s="22">
        <f>'Data - H'!EQ$3</f>
        <v>0.97719999999999996</v>
      </c>
      <c r="EV12" s="22">
        <f>'Data - H'!ER$3</f>
        <v>0.97719999999999996</v>
      </c>
      <c r="EW12" s="22">
        <f>'Data - H'!ES$3</f>
        <v>0.97729999999999995</v>
      </c>
      <c r="EX12" s="22">
        <f>'Data - H'!ET$3</f>
        <v>0.97729999999999995</v>
      </c>
      <c r="EY12" s="22">
        <f>'Data - H'!EU$3</f>
        <v>0.97740000000000005</v>
      </c>
      <c r="EZ12" s="22">
        <f>'Data - H'!EV$3</f>
        <v>0.97740000000000005</v>
      </c>
      <c r="FA12" s="22">
        <f>'Data - H'!EW$3</f>
        <v>0.97750000000000004</v>
      </c>
      <c r="FB12" s="22">
        <f>'Data - H'!EX$3</f>
        <v>0.97750000000000004</v>
      </c>
      <c r="FC12" s="22">
        <f>'Data - H'!EY$3</f>
        <v>0.97750000000000004</v>
      </c>
      <c r="FD12" s="22">
        <f>'Data - H'!EZ$3</f>
        <v>0.97760000000000002</v>
      </c>
      <c r="FE12" s="22">
        <f>'Data - H'!FA$3</f>
        <v>0.97760000000000002</v>
      </c>
      <c r="FF12" s="22">
        <f>'Data - H'!FB$3</f>
        <v>0.97770000000000001</v>
      </c>
      <c r="FG12" s="22">
        <f>'Data - H'!FC$3</f>
        <v>0.97770000000000001</v>
      </c>
      <c r="FH12" s="22">
        <f>'Data - H'!FD$3</f>
        <v>0.9778</v>
      </c>
      <c r="FI12" s="22">
        <f>'Data - H'!FE$3</f>
        <v>0.9778</v>
      </c>
      <c r="FJ12" s="22">
        <f>'Data - H'!FF$3</f>
        <v>0.97789999999999999</v>
      </c>
    </row>
    <row r="13" spans="1:174">
      <c r="A13" s="39"/>
      <c r="B13" s="6" t="s">
        <v>21</v>
      </c>
      <c r="C13" s="6"/>
      <c r="D13" s="6" t="s">
        <v>22</v>
      </c>
      <c r="E13" s="6" t="s">
        <v>23</v>
      </c>
      <c r="F13" s="22">
        <f>'Data - H'!B$11</f>
        <v>0.90673417861080496</v>
      </c>
      <c r="G13" s="22">
        <f>'Data - H'!C$11</f>
        <v>0.89784773980154398</v>
      </c>
      <c r="H13" s="22">
        <f>'Data - H'!D$11</f>
        <v>0.88896130099228199</v>
      </c>
      <c r="I13" s="22">
        <f>'Data - H'!E$11</f>
        <v>0.88645893333333303</v>
      </c>
      <c r="J13" s="22">
        <f>'Data - H'!F$11</f>
        <v>0.88780337777777796</v>
      </c>
      <c r="K13" s="22">
        <f>'Data - H'!G$11</f>
        <v>0.889147822222222</v>
      </c>
      <c r="L13" s="22">
        <f>'Data - H'!H$11</f>
        <v>0.90004645801526695</v>
      </c>
      <c r="M13" s="22">
        <f>'Data - H'!I$11</f>
        <v>0.91173093638676905</v>
      </c>
      <c r="N13" s="22">
        <f>'Data - H'!J$11</f>
        <v>0.92594331047381595</v>
      </c>
      <c r="O13" s="22">
        <f>'Data - H'!K$11</f>
        <v>0.94107597126795794</v>
      </c>
      <c r="P13" s="22">
        <f>'Data - H'!L$11</f>
        <v>0.95768434103685196</v>
      </c>
      <c r="Q13" s="22">
        <f>'Data - H'!M$11</f>
        <v>0.96890117942984899</v>
      </c>
      <c r="R13" s="22">
        <f>'Data - H'!N$11</f>
        <v>0.97835897708216901</v>
      </c>
      <c r="S13" s="22">
        <f>'Data - H'!O$11</f>
        <v>0.98478810038340903</v>
      </c>
      <c r="T13" s="22">
        <f>'Data - H'!P$11</f>
        <v>0.99110737539212301</v>
      </c>
      <c r="U13" s="22">
        <f>'Data - H'!Q$11</f>
        <v>0.99689165946946301</v>
      </c>
      <c r="V13" s="22">
        <f>'Data - H'!R$11</f>
        <v>0.997638112276373</v>
      </c>
      <c r="W13" s="22">
        <f>'Data - H'!S$11</f>
        <v>0.99838456508328199</v>
      </c>
      <c r="X13" s="22">
        <f>'Data - H'!T$11</f>
        <v>0.99913101789019099</v>
      </c>
      <c r="Y13" s="22">
        <f>'Data - H'!U$11</f>
        <v>0.98719490734385695</v>
      </c>
      <c r="Z13" s="22">
        <f>'Data - H'!V$11</f>
        <v>0.97736178126442097</v>
      </c>
      <c r="AA13" s="22">
        <f>'Data - H'!W$11</f>
        <v>0.97401614213197996</v>
      </c>
      <c r="AB13" s="22">
        <f>'Data - H'!X$11</f>
        <v>0.97143999999999997</v>
      </c>
      <c r="AC13" s="22">
        <f>'Data - H'!Y$11</f>
        <v>0.97143999999999997</v>
      </c>
      <c r="AD13" s="22">
        <f>'Data - H'!Z$11</f>
        <v>0.97143999999999997</v>
      </c>
      <c r="AE13" s="22">
        <f>'Data - H'!AA$11</f>
        <v>0.97143999999999997</v>
      </c>
      <c r="AF13" s="22">
        <f>'Data - H'!AB$11</f>
        <v>0.97143999999999997</v>
      </c>
      <c r="AG13" s="22">
        <f>'Data - H'!AC$11</f>
        <v>0.97143999999999997</v>
      </c>
      <c r="AH13" s="22">
        <f>'Data - H'!AD$11</f>
        <v>0.97143999999999997</v>
      </c>
      <c r="AI13" s="22">
        <f>'Data - H'!AE$11</f>
        <v>0.97172181428211002</v>
      </c>
      <c r="AJ13" s="22">
        <f>'Data - H'!AF$11</f>
        <v>0.97202713853141598</v>
      </c>
      <c r="AK13" s="22">
        <f>'Data - H'!AG$11</f>
        <v>0.97233246278072205</v>
      </c>
      <c r="AL13" s="22">
        <f>'Data - H'!AH$11</f>
        <v>0.97263778703002801</v>
      </c>
      <c r="AM13" s="22">
        <f>'Data - H'!AI$11</f>
        <v>0.97265000000000001</v>
      </c>
      <c r="AN13" s="22">
        <f>'Data - H'!AJ$11</f>
        <v>0.97265000000000001</v>
      </c>
      <c r="AO13" s="22">
        <f>'Data - H'!AK$11</f>
        <v>0.97265000000000001</v>
      </c>
      <c r="AP13" s="22">
        <f>'Data - H'!AL$11</f>
        <v>0.97437134727369001</v>
      </c>
      <c r="AQ13" s="22">
        <f>'Data - H'!AM$11</f>
        <v>0.97629035203811498</v>
      </c>
      <c r="AR13" s="22">
        <f>'Data - H'!AN$11</f>
        <v>0.97820935680254095</v>
      </c>
      <c r="AS13" s="22">
        <f>'Data - H'!AO$11</f>
        <v>0.98003332407407395</v>
      </c>
      <c r="AT13" s="22">
        <f>'Data - H'!AP$11</f>
        <v>0.981153694444444</v>
      </c>
      <c r="AU13" s="22">
        <f>'Data - H'!AQ$11</f>
        <v>0.98227406481481505</v>
      </c>
      <c r="AV13" s="22">
        <f>'Data - H'!AR$11</f>
        <v>0.98482637627432801</v>
      </c>
      <c r="AW13" s="22">
        <f>'Data - H'!AS$11</f>
        <v>0.98743990732159403</v>
      </c>
      <c r="AX13" s="22">
        <f>'Data - H'!AT$11</f>
        <v>0.99005343836885995</v>
      </c>
      <c r="AY13" s="22">
        <f>'Data - H'!AU$11</f>
        <v>0.99320675570395101</v>
      </c>
      <c r="AZ13" s="22">
        <f>'Data - H'!AV$11</f>
        <v>0.99656791318864801</v>
      </c>
      <c r="BA13" s="22">
        <f>'Data - H'!AW$11</f>
        <v>0.97592105140186902</v>
      </c>
      <c r="BB13" s="22">
        <f>'Data - H'!AX$11</f>
        <v>0.99101767475035696</v>
      </c>
      <c r="BC13" s="22">
        <f>'Data - H'!AY$11</f>
        <v>0.96830853658536598</v>
      </c>
      <c r="BD13" s="22">
        <f>'Data - H'!AZ$11</f>
        <v>0.95879634146341497</v>
      </c>
      <c r="BE13" s="22">
        <f>'Data - H'!BA$11</f>
        <v>0.96048610705596105</v>
      </c>
      <c r="BF13" s="22">
        <f>'Data - H'!BB$11</f>
        <v>0.96300609315259</v>
      </c>
      <c r="BG13" s="22">
        <f>'Data - H'!BC$11</f>
        <v>0.96575401486988799</v>
      </c>
      <c r="BH13" s="22">
        <f>'Data - H'!BD$11</f>
        <v>0.97249503097893397</v>
      </c>
      <c r="BI13" s="22">
        <f>'Data - H'!BE$11</f>
        <v>0.97869635580334502</v>
      </c>
      <c r="BJ13" s="22">
        <f>'Data - H'!BF$11</f>
        <v>0.98421080081094803</v>
      </c>
      <c r="BK13" s="22">
        <f>'Data - H'!BG$11</f>
        <v>0.99029806374502005</v>
      </c>
      <c r="BL13" s="22">
        <f>'Data - H'!BH$11</f>
        <v>0.99571171292624905</v>
      </c>
      <c r="BM13" s="22">
        <f>'Data - H'!BI$11</f>
        <v>0.99619149088025405</v>
      </c>
      <c r="BN13" s="22">
        <f>'Data - H'!BJ$11</f>
        <v>0.99667126883425905</v>
      </c>
      <c r="BO13" s="22">
        <f>'Data - H'!BK$11</f>
        <v>0.99748261904761903</v>
      </c>
      <c r="BP13" s="22">
        <f>'Data - H'!BL$11</f>
        <v>0.99844293650793703</v>
      </c>
      <c r="BQ13" s="22">
        <f>'Data - H'!BM$11</f>
        <v>0.99842827014218005</v>
      </c>
      <c r="BR13" s="22">
        <f>'Data - H'!BN$11</f>
        <v>0.99365338862559205</v>
      </c>
      <c r="BS13" s="22">
        <f>'Data - H'!BO$11</f>
        <v>0.98887850710900504</v>
      </c>
      <c r="BT13" s="22">
        <f>'Data - H'!BP$11</f>
        <v>0.98667420338983103</v>
      </c>
      <c r="BU13" s="22">
        <f>'Data - H'!BQ$11</f>
        <v>0.98592844067796603</v>
      </c>
      <c r="BV13" s="22">
        <f>'Data - H'!BR$11</f>
        <v>0.98518267796610204</v>
      </c>
      <c r="BW13" s="22">
        <f>'Data - H'!BS$11</f>
        <v>0.985258366666667</v>
      </c>
      <c r="BX13" s="22">
        <f>'Data - H'!BT$11</f>
        <v>0.98660281111111103</v>
      </c>
      <c r="BY13" s="22">
        <f>'Data - H'!BU$11</f>
        <v>0.98794725555555596</v>
      </c>
      <c r="BZ13" s="22">
        <f>'Data - H'!BV$11</f>
        <v>0.98836000000000002</v>
      </c>
      <c r="CA13" s="22">
        <f>'Data - H'!BW$11</f>
        <v>0.98836000000000002</v>
      </c>
      <c r="CB13" s="22">
        <f>'Data - H'!BX$11</f>
        <v>0.98836000000000002</v>
      </c>
      <c r="CC13" s="22">
        <f>'Data - H'!BY$11</f>
        <v>0.98810826629681003</v>
      </c>
      <c r="CD13" s="22">
        <f>'Data - H'!BZ$11</f>
        <v>0.98754885806749904</v>
      </c>
      <c r="CE13" s="22">
        <f>'Data - H'!CA$11</f>
        <v>0.98701241283676699</v>
      </c>
      <c r="CF13" s="22">
        <f>'Data - H'!CB$11</f>
        <v>0.98653301505546798</v>
      </c>
      <c r="CG13" s="22">
        <f>'Data - H'!CC$11</f>
        <v>0.98605361727416796</v>
      </c>
      <c r="CH13" s="22">
        <f>'Data - H'!CD$11</f>
        <v>0.98630621578738598</v>
      </c>
      <c r="CI13" s="22">
        <f>'Data - H'!CE$11</f>
        <v>0.98678618405394702</v>
      </c>
      <c r="CJ13" s="22">
        <f>'Data - H'!CF$11</f>
        <v>0.98724029293863702</v>
      </c>
      <c r="CK13" s="22">
        <f>'Data - H'!CG$11</f>
        <v>0.98761340425531896</v>
      </c>
      <c r="CL13" s="22">
        <f>'Data - H'!CH$11</f>
        <v>0.98798651557200101</v>
      </c>
      <c r="CM13" s="22">
        <f>'Data - H'!CI$11</f>
        <v>0.98835962688868295</v>
      </c>
      <c r="CN13" s="22">
        <f>'Data - H'!CJ$11</f>
        <v>0.98883948829829404</v>
      </c>
      <c r="CO13" s="22">
        <f>'Data - H'!CK$11</f>
        <v>0.98931945656485498</v>
      </c>
      <c r="CP13" s="22">
        <f>'Data - H'!CL$11</f>
        <v>0.98978405625462595</v>
      </c>
      <c r="CQ13" s="22">
        <f>'Data - H'!CM$11</f>
        <v>0.99023187268689905</v>
      </c>
      <c r="CR13" s="22">
        <f>'Data - H'!CN$11</f>
        <v>0.99067968911917104</v>
      </c>
      <c r="CS13" s="22">
        <f>'Data - H'!CO$11</f>
        <v>0.99077999999999999</v>
      </c>
      <c r="CT13" s="22">
        <f>'Data - H'!CP$11</f>
        <v>0.99077999999999999</v>
      </c>
      <c r="CU13" s="22">
        <f>'Data - H'!CQ$11</f>
        <v>0.99077999999999999</v>
      </c>
      <c r="CV13" s="22">
        <f>'Data - H'!CR$11</f>
        <v>0.99092656488549602</v>
      </c>
      <c r="CW13" s="22">
        <f>'Data - H'!CS$11</f>
        <v>0.99134294240110998</v>
      </c>
      <c r="CX13" s="22">
        <f>'Data - H'!CT$11</f>
        <v>0.99175931991672495</v>
      </c>
      <c r="CY13" s="22">
        <f>'Data - H'!CU$11</f>
        <v>0.99197999999999997</v>
      </c>
      <c r="CZ13" s="22">
        <f>'Data - H'!CV$11</f>
        <v>0.99197999999999997</v>
      </c>
      <c r="DA13" s="22">
        <f>'Data - H'!CW$11</f>
        <v>0.99197999999999997</v>
      </c>
      <c r="DB13" s="22">
        <f>'Data - H'!CX$11</f>
        <v>0.99197999999999997</v>
      </c>
      <c r="DC13" s="22">
        <f>'Data - H'!CY$11</f>
        <v>0.99197999999999997</v>
      </c>
      <c r="DD13" s="22">
        <f>'Data - H'!CZ$11</f>
        <v>0.99197999999999997</v>
      </c>
      <c r="DE13" s="22">
        <f>'Data - H'!DA$11</f>
        <v>0.99070497732997498</v>
      </c>
      <c r="DF13" s="22">
        <f>'Data - H'!DB$11</f>
        <v>0.98827172795969798</v>
      </c>
      <c r="DG13" s="22">
        <f>'Data - H'!DC$11</f>
        <v>0.98854245508981997</v>
      </c>
      <c r="DH13" s="22">
        <f>'Data - H'!DD$11</f>
        <v>0.99112585970915301</v>
      </c>
      <c r="DI13" s="22">
        <f>'Data - H'!DE$11</f>
        <v>0.99131518191841195</v>
      </c>
      <c r="DJ13" s="22">
        <f>'Data - H'!DF$11</f>
        <v>0.98921628330995803</v>
      </c>
      <c r="DK13" s="22">
        <f>'Data - H'!DG$11</f>
        <v>0.99560999999999999</v>
      </c>
      <c r="DL13" s="22">
        <f>'Data - H'!DH$11</f>
        <v>0.99560999999999999</v>
      </c>
      <c r="DM13" s="22">
        <f>'Data - H'!DI$11</f>
        <v>0.99591960700555304</v>
      </c>
      <c r="DN13" s="22">
        <f>'Data - H'!DJ$11</f>
        <v>0.99643648013669395</v>
      </c>
      <c r="DO13" s="22">
        <f>'Data - H'!DK$11</f>
        <v>0.99682000000000004</v>
      </c>
      <c r="DP13" s="22">
        <f>'Data - H'!DL$11</f>
        <v>0.99682000000000004</v>
      </c>
      <c r="DQ13" s="22">
        <f>'Data - H'!DM$11</f>
        <v>0.99682000000000004</v>
      </c>
      <c r="DR13" s="22">
        <f>'Data - H'!DN$11</f>
        <v>0.99682000000000004</v>
      </c>
      <c r="DS13" s="22">
        <f>'Data - H'!DO$11</f>
        <v>0.99677498041775503</v>
      </c>
      <c r="DT13" s="22">
        <f>'Data - H'!DP$11</f>
        <v>0.99638007180156696</v>
      </c>
      <c r="DU13" s="22">
        <f>'Data - H'!DQ$11</f>
        <v>0.995985163185379</v>
      </c>
      <c r="DV13" s="22">
        <f>'Data - H'!DR$11</f>
        <v>0.99560999999999999</v>
      </c>
      <c r="DW13" s="22">
        <f>'Data - H'!DS$11</f>
        <v>0.99560999999999999</v>
      </c>
      <c r="DX13" s="22">
        <f>'Data - H'!DT$11</f>
        <v>0.99560999999999999</v>
      </c>
      <c r="DY13" s="22">
        <f>'Data - H'!DU$11</f>
        <v>0.99560999999999999</v>
      </c>
      <c r="DZ13" s="22">
        <f>'Data - H'!DV$11</f>
        <v>0.99560999999999999</v>
      </c>
      <c r="EA13" s="22">
        <f>'Data - H'!DW$11</f>
        <v>0.99561186555658299</v>
      </c>
      <c r="EB13" s="22">
        <f>'Data - H'!DX$11</f>
        <v>0.99598497687326504</v>
      </c>
      <c r="EC13" s="22">
        <f>'Data - H'!DY$11</f>
        <v>0.99635808818994798</v>
      </c>
      <c r="ED13" s="22">
        <f>'Data - H'!DZ$11</f>
        <v>0.99673119950663003</v>
      </c>
      <c r="EE13" s="22">
        <f>'Data - H'!EA$11</f>
        <v>0.99682000000000004</v>
      </c>
      <c r="EF13" s="22">
        <f>'Data - H'!EB$11</f>
        <v>0.99682000000000004</v>
      </c>
      <c r="EG13" s="22">
        <f>'Data - H'!EC$11</f>
        <v>0.99499522658610295</v>
      </c>
      <c r="EH13" s="22">
        <f>'Data - H'!ED$11</f>
        <v>0.99195393756294103</v>
      </c>
      <c r="EI13" s="22">
        <f>'Data - H'!EE$11</f>
        <v>0.99284232267037498</v>
      </c>
      <c r="EJ13" s="22">
        <f>'Data - H'!EF$11</f>
        <v>0.99584662222222198</v>
      </c>
      <c r="EK13" s="22">
        <f>'Data - H'!EG$11</f>
        <v>0.99719106666666701</v>
      </c>
      <c r="EL13" s="22">
        <f>'Data - H'!EH$11</f>
        <v>0.99828261521377004</v>
      </c>
      <c r="EM13" s="22">
        <f>'Data - H'!EI$11</f>
        <v>0.99895446418656297</v>
      </c>
      <c r="EN13" s="22">
        <f>'Data - H'!EJ$11</f>
        <v>0.99924000000000002</v>
      </c>
      <c r="EO13" s="22">
        <f>'Data - H'!EK$11</f>
        <v>0.99924000000000002</v>
      </c>
      <c r="EP13" s="22">
        <f>'Data - H'!EL$11</f>
        <v>0.99924000000000002</v>
      </c>
      <c r="EQ13" s="22">
        <f>'Data - H'!EM$11</f>
        <v>0.99924000000000002</v>
      </c>
      <c r="ER13" s="22">
        <f>'Data - H'!EN$11</f>
        <v>0.99924000000000002</v>
      </c>
      <c r="ES13" s="22">
        <f>'Data - H'!EO$11</f>
        <v>0.99924000000000002</v>
      </c>
      <c r="ET13" s="22">
        <f>'Data - H'!EP$11</f>
        <v>0.99924000000000002</v>
      </c>
      <c r="EU13" s="22">
        <f>'Data - H'!EQ$11</f>
        <v>0.99924000000000002</v>
      </c>
      <c r="EV13" s="22">
        <f>'Data - H'!ER$11</f>
        <v>0.99924000000000002</v>
      </c>
      <c r="EW13" s="22">
        <f>'Data - H'!ES$11</f>
        <v>0.99924000000000002</v>
      </c>
      <c r="EX13" s="22">
        <f>'Data - H'!ET$11</f>
        <v>0.99924000000000002</v>
      </c>
      <c r="EY13" s="22">
        <f>'Data - H'!EU$11</f>
        <v>0.991087886937431</v>
      </c>
      <c r="EZ13" s="22">
        <f>'Data - H'!EV$11</f>
        <v>0.97715265093304005</v>
      </c>
      <c r="FA13" s="22">
        <f>'Data - H'!EW$11</f>
        <v>0.98072220980757296</v>
      </c>
      <c r="FB13" s="22">
        <f>'Data - H'!EX$11</f>
        <v>0.98460555858310606</v>
      </c>
      <c r="FC13" s="22">
        <f>'Data - H'!EY$11</f>
        <v>0.96771738121547002</v>
      </c>
      <c r="FD13" s="22">
        <f>'Data - H'!EZ$11</f>
        <v>0.96170633149171303</v>
      </c>
      <c r="FE13" s="22">
        <f>'Data - H'!FA$11</f>
        <v>0.95475469903894805</v>
      </c>
      <c r="FF13" s="22">
        <f>'Data - H'!FB$11</f>
        <v>0.95842187152250902</v>
      </c>
      <c r="FG13" s="22">
        <f>'Data - H'!FC$11</f>
        <v>0.96324814345991605</v>
      </c>
      <c r="FH13" s="22">
        <f>'Data - H'!FD$11</f>
        <v>0.97894884112149605</v>
      </c>
      <c r="FI13" s="22">
        <f>'Data - H'!FE$11</f>
        <v>0.99209237668161498</v>
      </c>
      <c r="FJ13" s="22">
        <f>'Data - H'!FF$11</f>
        <v>0.99924000000000002</v>
      </c>
    </row>
    <row r="14" spans="1:174">
      <c r="A14" s="39"/>
      <c r="B14" s="6" t="s">
        <v>24</v>
      </c>
      <c r="C14" s="6"/>
      <c r="D14" s="6" t="s">
        <v>22</v>
      </c>
      <c r="E14" s="6" t="s">
        <v>8</v>
      </c>
      <c r="F14" s="22">
        <f>'Data - H'!B$11</f>
        <v>0.90673417861080496</v>
      </c>
      <c r="G14" s="22">
        <f>'Data - H'!C$11</f>
        <v>0.89784773980154398</v>
      </c>
      <c r="H14" s="22">
        <f>'Data - H'!D$11</f>
        <v>0.88896130099228199</v>
      </c>
      <c r="I14" s="22">
        <f>'Data - H'!E$11</f>
        <v>0.88645893333333303</v>
      </c>
      <c r="J14" s="22">
        <f>'Data - H'!F$11</f>
        <v>0.88780337777777796</v>
      </c>
      <c r="K14" s="22">
        <f>'Data - H'!G$11</f>
        <v>0.889147822222222</v>
      </c>
      <c r="L14" s="22">
        <f>'Data - H'!H$11</f>
        <v>0.90004645801526695</v>
      </c>
      <c r="M14" s="22">
        <f>'Data - H'!I$11</f>
        <v>0.91173093638676905</v>
      </c>
      <c r="N14" s="22">
        <f>'Data - H'!J$11</f>
        <v>0.92594331047381595</v>
      </c>
      <c r="O14" s="22">
        <f>'Data - H'!K$11</f>
        <v>0.94107597126795794</v>
      </c>
      <c r="P14" s="22">
        <f>'Data - H'!L$11</f>
        <v>0.95768434103685196</v>
      </c>
      <c r="Q14" s="22">
        <f>'Data - H'!M$11</f>
        <v>0.96890117942984899</v>
      </c>
      <c r="R14" s="22">
        <f>'Data - H'!N$11</f>
        <v>0.97835897708216901</v>
      </c>
      <c r="S14" s="22">
        <f>'Data - H'!O$11</f>
        <v>0.98478810038340903</v>
      </c>
      <c r="T14" s="22">
        <f>'Data - H'!P$11</f>
        <v>0.99110737539212301</v>
      </c>
      <c r="U14" s="22">
        <f>'Data - H'!Q$11</f>
        <v>0.99689165946946301</v>
      </c>
      <c r="V14" s="22">
        <f>'Data - H'!R$11</f>
        <v>0.997638112276373</v>
      </c>
      <c r="W14" s="22">
        <f>'Data - H'!S$11</f>
        <v>0.99838456508328199</v>
      </c>
      <c r="X14" s="22">
        <f>'Data - H'!T$11</f>
        <v>0.99913101789019099</v>
      </c>
      <c r="Y14" s="22">
        <f>'Data - H'!U$11</f>
        <v>0.98719490734385695</v>
      </c>
      <c r="Z14" s="22">
        <f>'Data - H'!V$11</f>
        <v>0.97736178126442097</v>
      </c>
      <c r="AA14" s="22">
        <f>'Data - H'!W$11</f>
        <v>0.97401614213197996</v>
      </c>
      <c r="AB14" s="22">
        <f>'Data - H'!X$11</f>
        <v>0.97143999999999997</v>
      </c>
      <c r="AC14" s="22">
        <f>'Data - H'!Y$11</f>
        <v>0.97143999999999997</v>
      </c>
      <c r="AD14" s="22">
        <f>'Data - H'!Z$11</f>
        <v>0.97143999999999997</v>
      </c>
      <c r="AE14" s="22">
        <f>'Data - H'!AA$11</f>
        <v>0.97143999999999997</v>
      </c>
      <c r="AF14" s="22">
        <f>'Data - H'!AB$11</f>
        <v>0.97143999999999997</v>
      </c>
      <c r="AG14" s="22">
        <f>'Data - H'!AC$11</f>
        <v>0.97143999999999997</v>
      </c>
      <c r="AH14" s="22">
        <f>'Data - H'!AD$11</f>
        <v>0.97143999999999997</v>
      </c>
      <c r="AI14" s="22">
        <f>'Data - H'!AE$11</f>
        <v>0.97172181428211002</v>
      </c>
      <c r="AJ14" s="22">
        <f>'Data - H'!AF$11</f>
        <v>0.97202713853141598</v>
      </c>
      <c r="AK14" s="22">
        <f>'Data - H'!AG$11</f>
        <v>0.97233246278072205</v>
      </c>
      <c r="AL14" s="22">
        <f>'Data - H'!AH$11</f>
        <v>0.97263778703002801</v>
      </c>
      <c r="AM14" s="22">
        <f>'Data - H'!AI$11</f>
        <v>0.97265000000000001</v>
      </c>
      <c r="AN14" s="22">
        <f>'Data - H'!AJ$11</f>
        <v>0.97265000000000001</v>
      </c>
      <c r="AO14" s="22">
        <f>'Data - H'!AK$11</f>
        <v>0.97265000000000001</v>
      </c>
      <c r="AP14" s="22">
        <f>'Data - H'!AL$11</f>
        <v>0.97437134727369001</v>
      </c>
      <c r="AQ14" s="22">
        <f>'Data - H'!AM$11</f>
        <v>0.97629035203811498</v>
      </c>
      <c r="AR14" s="22">
        <f>'Data - H'!AN$11</f>
        <v>0.97820935680254095</v>
      </c>
      <c r="AS14" s="22">
        <f>'Data - H'!AO$11</f>
        <v>0.98003332407407395</v>
      </c>
      <c r="AT14" s="22">
        <f>'Data - H'!AP$11</f>
        <v>0.981153694444444</v>
      </c>
      <c r="AU14" s="22">
        <f>'Data - H'!AQ$11</f>
        <v>0.98227406481481505</v>
      </c>
      <c r="AV14" s="22">
        <f>'Data - H'!AR$11</f>
        <v>0.98482637627432801</v>
      </c>
      <c r="AW14" s="22">
        <f>'Data - H'!AS$11</f>
        <v>0.98743990732159403</v>
      </c>
      <c r="AX14" s="22">
        <f>'Data - H'!AT$11</f>
        <v>0.99005343836885995</v>
      </c>
      <c r="AY14" s="22">
        <f>'Data - H'!AU$11</f>
        <v>0.99320675570395101</v>
      </c>
      <c r="AZ14" s="22">
        <f>'Data - H'!AV$11</f>
        <v>0.99656791318864801</v>
      </c>
      <c r="BA14" s="22">
        <f>'Data - H'!AW$11</f>
        <v>0.97592105140186902</v>
      </c>
      <c r="BB14" s="22">
        <f>'Data - H'!AX$11</f>
        <v>0.99101767475035696</v>
      </c>
      <c r="BC14" s="22">
        <f>'Data - H'!AY$11</f>
        <v>0.96830853658536598</v>
      </c>
      <c r="BD14" s="22">
        <f>'Data - H'!AZ$11</f>
        <v>0.95879634146341497</v>
      </c>
      <c r="BE14" s="22">
        <f>'Data - H'!BA$11</f>
        <v>0.96048610705596105</v>
      </c>
      <c r="BF14" s="22">
        <f>'Data - H'!BB$11</f>
        <v>0.96300609315259</v>
      </c>
      <c r="BG14" s="22">
        <f>'Data - H'!BC$11</f>
        <v>0.96575401486988799</v>
      </c>
      <c r="BH14" s="22">
        <f>'Data - H'!BD$11</f>
        <v>0.97249503097893397</v>
      </c>
      <c r="BI14" s="22">
        <f>'Data - H'!BE$11</f>
        <v>0.97869635580334502</v>
      </c>
      <c r="BJ14" s="22">
        <f>'Data - H'!BF$11</f>
        <v>0.98421080081094803</v>
      </c>
      <c r="BK14" s="22">
        <f>'Data - H'!BG$11</f>
        <v>0.99029806374502005</v>
      </c>
      <c r="BL14" s="22">
        <f>'Data - H'!BH$11</f>
        <v>0.99571171292624905</v>
      </c>
      <c r="BM14" s="22">
        <f>'Data - H'!BI$11</f>
        <v>0.99619149088025405</v>
      </c>
      <c r="BN14" s="22">
        <f>'Data - H'!BJ$11</f>
        <v>0.99667126883425905</v>
      </c>
      <c r="BO14" s="22">
        <f>'Data - H'!BK$11</f>
        <v>0.99748261904761903</v>
      </c>
      <c r="BP14" s="22">
        <f>'Data - H'!BL$11</f>
        <v>0.99844293650793703</v>
      </c>
      <c r="BQ14" s="22">
        <f>'Data - H'!BM$11</f>
        <v>0.99842827014218005</v>
      </c>
      <c r="BR14" s="22">
        <f>'Data - H'!BN$11</f>
        <v>0.99365338862559205</v>
      </c>
      <c r="BS14" s="22">
        <f>'Data - H'!BO$11</f>
        <v>0.98887850710900504</v>
      </c>
      <c r="BT14" s="22">
        <f>'Data - H'!BP$11</f>
        <v>0.98667420338983103</v>
      </c>
      <c r="BU14" s="22">
        <f>'Data - H'!BQ$11</f>
        <v>0.98592844067796603</v>
      </c>
      <c r="BV14" s="22">
        <f>'Data - H'!BR$11</f>
        <v>0.98518267796610204</v>
      </c>
      <c r="BW14" s="22">
        <f>'Data - H'!BS$11</f>
        <v>0.985258366666667</v>
      </c>
      <c r="BX14" s="22">
        <f>'Data - H'!BT$11</f>
        <v>0.98660281111111103</v>
      </c>
      <c r="BY14" s="22">
        <f>'Data - H'!BU$11</f>
        <v>0.98794725555555596</v>
      </c>
      <c r="BZ14" s="22">
        <f>'Data - H'!BV$11</f>
        <v>0.98836000000000002</v>
      </c>
      <c r="CA14" s="22">
        <f>'Data - H'!BW$11</f>
        <v>0.98836000000000002</v>
      </c>
      <c r="CB14" s="22">
        <f>'Data - H'!BX$11</f>
        <v>0.98836000000000002</v>
      </c>
      <c r="CC14" s="22">
        <f>'Data - H'!BY$11</f>
        <v>0.98810826629681003</v>
      </c>
      <c r="CD14" s="22">
        <f>'Data - H'!BZ$11</f>
        <v>0.98754885806749904</v>
      </c>
      <c r="CE14" s="22">
        <f>'Data - H'!CA$11</f>
        <v>0.98701241283676699</v>
      </c>
      <c r="CF14" s="22">
        <f>'Data - H'!CB$11</f>
        <v>0.98653301505546798</v>
      </c>
      <c r="CG14" s="22">
        <f>'Data - H'!CC$11</f>
        <v>0.98605361727416796</v>
      </c>
      <c r="CH14" s="22">
        <f>'Data - H'!CD$11</f>
        <v>0.98630621578738598</v>
      </c>
      <c r="CI14" s="22">
        <f>'Data - H'!CE$11</f>
        <v>0.98678618405394702</v>
      </c>
      <c r="CJ14" s="22">
        <f>'Data - H'!CF$11</f>
        <v>0.98724029293863702</v>
      </c>
      <c r="CK14" s="22">
        <f>'Data - H'!CG$11</f>
        <v>0.98761340425531896</v>
      </c>
      <c r="CL14" s="22">
        <f>'Data - H'!CH$11</f>
        <v>0.98798651557200101</v>
      </c>
      <c r="CM14" s="22">
        <f>'Data - H'!CI$11</f>
        <v>0.98835962688868295</v>
      </c>
      <c r="CN14" s="22">
        <f>'Data - H'!CJ$11</f>
        <v>0.98883948829829404</v>
      </c>
      <c r="CO14" s="22">
        <f>'Data - H'!CK$11</f>
        <v>0.98931945656485498</v>
      </c>
      <c r="CP14" s="22">
        <f>'Data - H'!CL$11</f>
        <v>0.98978405625462595</v>
      </c>
      <c r="CQ14" s="22">
        <f>'Data - H'!CM$11</f>
        <v>0.99023187268689905</v>
      </c>
      <c r="CR14" s="22">
        <f>'Data - H'!CN$11</f>
        <v>0.99067968911917104</v>
      </c>
      <c r="CS14" s="22">
        <f>'Data - H'!CO$11</f>
        <v>0.99077999999999999</v>
      </c>
      <c r="CT14" s="22">
        <f>'Data - H'!CP$11</f>
        <v>0.99077999999999999</v>
      </c>
      <c r="CU14" s="22">
        <f>'Data - H'!CQ$11</f>
        <v>0.99077999999999999</v>
      </c>
      <c r="CV14" s="22">
        <f>'Data - H'!CR$11</f>
        <v>0.99092656488549602</v>
      </c>
      <c r="CW14" s="22">
        <f>'Data - H'!CS$11</f>
        <v>0.99134294240110998</v>
      </c>
      <c r="CX14" s="22">
        <f>'Data - H'!CT$11</f>
        <v>0.99175931991672495</v>
      </c>
      <c r="CY14" s="22">
        <f>'Data - H'!CU$11</f>
        <v>0.99197999999999997</v>
      </c>
      <c r="CZ14" s="22">
        <f>'Data - H'!CV$11</f>
        <v>0.99197999999999997</v>
      </c>
      <c r="DA14" s="22">
        <f>'Data - H'!CW$11</f>
        <v>0.99197999999999997</v>
      </c>
      <c r="DB14" s="22">
        <f>'Data - H'!CX$11</f>
        <v>0.99197999999999997</v>
      </c>
      <c r="DC14" s="22">
        <f>'Data - H'!CY$11</f>
        <v>0.99197999999999997</v>
      </c>
      <c r="DD14" s="22">
        <f>'Data - H'!CZ$11</f>
        <v>0.99197999999999997</v>
      </c>
      <c r="DE14" s="22">
        <f>'Data - H'!DA$11</f>
        <v>0.99070497732997498</v>
      </c>
      <c r="DF14" s="22">
        <f>'Data - H'!DB$11</f>
        <v>0.98827172795969798</v>
      </c>
      <c r="DG14" s="22">
        <f>'Data - H'!DC$11</f>
        <v>0.98854245508981997</v>
      </c>
      <c r="DH14" s="22">
        <f>'Data - H'!DD$11</f>
        <v>0.99112585970915301</v>
      </c>
      <c r="DI14" s="22">
        <f>'Data - H'!DE$11</f>
        <v>0.99131518191841195</v>
      </c>
      <c r="DJ14" s="22">
        <f>'Data - H'!DF$11</f>
        <v>0.98921628330995803</v>
      </c>
      <c r="DK14" s="22">
        <f>'Data - H'!DG$11</f>
        <v>0.99560999999999999</v>
      </c>
      <c r="DL14" s="22">
        <f>'Data - H'!DH$11</f>
        <v>0.99560999999999999</v>
      </c>
      <c r="DM14" s="22">
        <f>'Data - H'!DI$11</f>
        <v>0.99591960700555304</v>
      </c>
      <c r="DN14" s="22">
        <f>'Data - H'!DJ$11</f>
        <v>0.99643648013669395</v>
      </c>
      <c r="DO14" s="22">
        <f>'Data - H'!DK$11</f>
        <v>0.99682000000000004</v>
      </c>
      <c r="DP14" s="22">
        <f>'Data - H'!DL$11</f>
        <v>0.99682000000000004</v>
      </c>
      <c r="DQ14" s="22">
        <f>'Data - H'!DM$11</f>
        <v>0.99682000000000004</v>
      </c>
      <c r="DR14" s="22">
        <f>'Data - H'!DN$11</f>
        <v>0.99682000000000004</v>
      </c>
      <c r="DS14" s="22">
        <f>'Data - H'!DO$11</f>
        <v>0.99677498041775503</v>
      </c>
      <c r="DT14" s="22">
        <f>'Data - H'!DP$11</f>
        <v>0.99638007180156696</v>
      </c>
      <c r="DU14" s="22">
        <f>'Data - H'!DQ$11</f>
        <v>0.995985163185379</v>
      </c>
      <c r="DV14" s="22">
        <f>'Data - H'!DR$11</f>
        <v>0.99560999999999999</v>
      </c>
      <c r="DW14" s="22">
        <f>'Data - H'!DS$11</f>
        <v>0.99560999999999999</v>
      </c>
      <c r="DX14" s="22">
        <f>'Data - H'!DT$11</f>
        <v>0.99560999999999999</v>
      </c>
      <c r="DY14" s="22">
        <f>'Data - H'!DU$11</f>
        <v>0.99560999999999999</v>
      </c>
      <c r="DZ14" s="22">
        <f>'Data - H'!DV$11</f>
        <v>0.99560999999999999</v>
      </c>
      <c r="EA14" s="22">
        <f>'Data - H'!DW$11</f>
        <v>0.99561186555658299</v>
      </c>
      <c r="EB14" s="22">
        <f>'Data - H'!DX$11</f>
        <v>0.99598497687326504</v>
      </c>
      <c r="EC14" s="22">
        <f>'Data - H'!DY$11</f>
        <v>0.99635808818994798</v>
      </c>
      <c r="ED14" s="22">
        <f>'Data - H'!DZ$11</f>
        <v>0.99673119950663003</v>
      </c>
      <c r="EE14" s="22">
        <f>'Data - H'!EA$11</f>
        <v>0.99682000000000004</v>
      </c>
      <c r="EF14" s="22">
        <f>'Data - H'!EB$11</f>
        <v>0.99682000000000004</v>
      </c>
      <c r="EG14" s="22">
        <f>'Data - H'!EC$11</f>
        <v>0.99499522658610295</v>
      </c>
      <c r="EH14" s="22">
        <f>'Data - H'!ED$11</f>
        <v>0.99195393756294103</v>
      </c>
      <c r="EI14" s="22">
        <f>'Data - H'!EE$11</f>
        <v>0.99284232267037498</v>
      </c>
      <c r="EJ14" s="22">
        <f>'Data - H'!EF$11</f>
        <v>0.99584662222222198</v>
      </c>
      <c r="EK14" s="22">
        <f>'Data - H'!EG$11</f>
        <v>0.99719106666666701</v>
      </c>
      <c r="EL14" s="22">
        <f>'Data - H'!EH$11</f>
        <v>0.99828261521377004</v>
      </c>
      <c r="EM14" s="22">
        <f>'Data - H'!EI$11</f>
        <v>0.99895446418656297</v>
      </c>
      <c r="EN14" s="22">
        <f>'Data - H'!EJ$11</f>
        <v>0.99924000000000002</v>
      </c>
      <c r="EO14" s="22">
        <f>'Data - H'!EK$11</f>
        <v>0.99924000000000002</v>
      </c>
      <c r="EP14" s="22">
        <f>'Data - H'!EL$11</f>
        <v>0.99924000000000002</v>
      </c>
      <c r="EQ14" s="22">
        <f>'Data - H'!EM$11</f>
        <v>0.99924000000000002</v>
      </c>
      <c r="ER14" s="22">
        <f>'Data - H'!EN$11</f>
        <v>0.99924000000000002</v>
      </c>
      <c r="ES14" s="22">
        <f>'Data - H'!EO$11</f>
        <v>0.99924000000000002</v>
      </c>
      <c r="ET14" s="22">
        <f>'Data - H'!EP$11</f>
        <v>0.99924000000000002</v>
      </c>
      <c r="EU14" s="22">
        <f>'Data - H'!EQ$11</f>
        <v>0.99924000000000002</v>
      </c>
      <c r="EV14" s="22">
        <f>'Data - H'!ER$11</f>
        <v>0.99924000000000002</v>
      </c>
      <c r="EW14" s="22">
        <f>'Data - H'!ES$11</f>
        <v>0.99924000000000002</v>
      </c>
      <c r="EX14" s="22">
        <f>'Data - H'!ET$11</f>
        <v>0.99924000000000002</v>
      </c>
      <c r="EY14" s="22">
        <f>'Data - H'!EU$11</f>
        <v>0.991087886937431</v>
      </c>
      <c r="EZ14" s="22">
        <f>'Data - H'!EV$11</f>
        <v>0.97715265093304005</v>
      </c>
      <c r="FA14" s="22">
        <f>'Data - H'!EW$11</f>
        <v>0.98072220980757296</v>
      </c>
      <c r="FB14" s="22">
        <f>'Data - H'!EX$11</f>
        <v>0.98460555858310606</v>
      </c>
      <c r="FC14" s="22">
        <f>'Data - H'!EY$11</f>
        <v>0.96771738121547002</v>
      </c>
      <c r="FD14" s="22">
        <f>'Data - H'!EZ$11</f>
        <v>0.96170633149171303</v>
      </c>
      <c r="FE14" s="22">
        <f>'Data - H'!FA$11</f>
        <v>0.95475469903894805</v>
      </c>
      <c r="FF14" s="22">
        <f>'Data - H'!FB$11</f>
        <v>0.95842187152250902</v>
      </c>
      <c r="FG14" s="22">
        <f>'Data - H'!FC$11</f>
        <v>0.96324814345991605</v>
      </c>
      <c r="FH14" s="22">
        <f>'Data - H'!FD$11</f>
        <v>0.97894884112149605</v>
      </c>
      <c r="FI14" s="22">
        <f>'Data - H'!FE$11</f>
        <v>0.99209237668161498</v>
      </c>
      <c r="FJ14" s="22">
        <f>'Data - H'!FF$11</f>
        <v>0.99924000000000002</v>
      </c>
    </row>
    <row r="15" spans="1:174">
      <c r="A15" s="39"/>
      <c r="B15" s="6" t="s">
        <v>25</v>
      </c>
      <c r="C15" s="6"/>
      <c r="D15" s="6" t="s">
        <v>19</v>
      </c>
      <c r="E15" s="6" t="s">
        <v>8</v>
      </c>
      <c r="F15" s="22">
        <f>'Data - H'!B$5</f>
        <v>0.9889</v>
      </c>
      <c r="G15" s="22">
        <f>'Data - H'!C$5</f>
        <v>0.99270000000000003</v>
      </c>
      <c r="H15" s="22">
        <f>'Data - H'!D$5</f>
        <v>0.99380000000000002</v>
      </c>
      <c r="I15" s="22">
        <f>'Data - H'!E$5</f>
        <v>0.995</v>
      </c>
      <c r="J15" s="22">
        <f>'Data - H'!F$5</f>
        <v>0.99619999999999997</v>
      </c>
      <c r="K15" s="22">
        <f>'Data - H'!G$5</f>
        <v>0.99660000000000004</v>
      </c>
      <c r="L15" s="22">
        <f>'Data - H'!H$5</f>
        <v>0.99690000000000001</v>
      </c>
      <c r="M15" s="22">
        <f>'Data - H'!I$5</f>
        <v>0.99709999999999999</v>
      </c>
      <c r="N15" s="22">
        <f>'Data - H'!J$5</f>
        <v>0.99739999999999995</v>
      </c>
      <c r="O15" s="22">
        <f>'Data - H'!K$5</f>
        <v>0.99760000000000004</v>
      </c>
      <c r="P15" s="22">
        <f>'Data - H'!L$5</f>
        <v>0.99750000000000005</v>
      </c>
      <c r="Q15" s="22">
        <f>'Data - H'!M$5</f>
        <v>0.99739999999999995</v>
      </c>
      <c r="R15" s="22">
        <f>'Data - H'!N$5</f>
        <v>0.99739999999999995</v>
      </c>
      <c r="S15" s="22">
        <f>'Data - H'!O$5</f>
        <v>0.99719999999999998</v>
      </c>
      <c r="T15" s="22">
        <f>'Data - H'!P$5</f>
        <v>0.99709999999999999</v>
      </c>
      <c r="U15" s="22">
        <f>'Data - H'!Q$5</f>
        <v>0.997</v>
      </c>
      <c r="V15" s="22">
        <f>'Data - H'!R$5</f>
        <v>0.99680000000000002</v>
      </c>
      <c r="W15" s="22">
        <f>'Data - H'!S$5</f>
        <v>0.99670000000000003</v>
      </c>
      <c r="X15" s="22">
        <f>'Data - H'!T$5</f>
        <v>0.99670000000000003</v>
      </c>
      <c r="Y15" s="22">
        <f>'Data - H'!U$5</f>
        <v>0.99670000000000003</v>
      </c>
      <c r="Z15" s="22">
        <f>'Data - H'!V$5</f>
        <v>0.99670000000000003</v>
      </c>
      <c r="AA15" s="22">
        <f>'Data - H'!W$5</f>
        <v>0.99670000000000003</v>
      </c>
      <c r="AB15" s="22">
        <f>'Data - H'!X$5</f>
        <v>0.99670000000000003</v>
      </c>
      <c r="AC15" s="22">
        <f>'Data - H'!Y$5</f>
        <v>0.99680000000000002</v>
      </c>
      <c r="AD15" s="22">
        <f>'Data - H'!Z$5</f>
        <v>0.99690000000000001</v>
      </c>
      <c r="AE15" s="22">
        <f>'Data - H'!AA$5</f>
        <v>0.99690000000000001</v>
      </c>
      <c r="AF15" s="22">
        <f>'Data - H'!AB$5</f>
        <v>0.997</v>
      </c>
      <c r="AG15" s="22">
        <f>'Data - H'!AC$5</f>
        <v>0.99690000000000001</v>
      </c>
      <c r="AH15" s="22">
        <f>'Data - H'!AD$5</f>
        <v>0.99670000000000003</v>
      </c>
      <c r="AI15" s="22">
        <f>'Data - H'!AE$5</f>
        <v>0.99660000000000004</v>
      </c>
      <c r="AJ15" s="22">
        <f>'Data - H'!AF$5</f>
        <v>0.99650000000000005</v>
      </c>
      <c r="AK15" s="22">
        <f>'Data - H'!AG$5</f>
        <v>0.99629999999999996</v>
      </c>
      <c r="AL15" s="22">
        <f>'Data - H'!AH$5</f>
        <v>0.99619999999999997</v>
      </c>
      <c r="AM15" s="22">
        <f>'Data - H'!AI$5</f>
        <v>0.99609999999999999</v>
      </c>
      <c r="AN15" s="22">
        <f>'Data - H'!AJ$5</f>
        <v>0.99590000000000001</v>
      </c>
      <c r="AO15" s="22">
        <f>'Data - H'!AK$5</f>
        <v>0.99580000000000002</v>
      </c>
      <c r="AP15" s="22">
        <f>'Data - H'!AL$5</f>
        <v>0.99580000000000002</v>
      </c>
      <c r="AQ15" s="22">
        <f>'Data - H'!AM$5</f>
        <v>0.99580000000000002</v>
      </c>
      <c r="AR15" s="22">
        <f>'Data - H'!AN$5</f>
        <v>0.99580000000000002</v>
      </c>
      <c r="AS15" s="22">
        <f>'Data - H'!AO$5</f>
        <v>0.99580000000000002</v>
      </c>
      <c r="AT15" s="22">
        <f>'Data - H'!AP$5</f>
        <v>0.99580000000000002</v>
      </c>
      <c r="AU15" s="22">
        <f>'Data - H'!AQ$5</f>
        <v>0.99560000000000004</v>
      </c>
      <c r="AV15" s="22">
        <f>'Data - H'!AR$5</f>
        <v>0.99550000000000005</v>
      </c>
      <c r="AW15" s="22">
        <f>'Data - H'!AS$5</f>
        <v>0.99539999999999995</v>
      </c>
      <c r="AX15" s="22">
        <f>'Data - H'!AT$5</f>
        <v>0.99529999999999996</v>
      </c>
      <c r="AY15" s="22">
        <f>'Data - H'!AU$5</f>
        <v>0.99519999999999997</v>
      </c>
      <c r="AZ15" s="22">
        <f>'Data - H'!AV$5</f>
        <v>0.99509999999999998</v>
      </c>
      <c r="BA15" s="22">
        <f>'Data - H'!AW$5</f>
        <v>0.99490000000000001</v>
      </c>
      <c r="BB15" s="22">
        <f>'Data - H'!AX$5</f>
        <v>0.99480000000000002</v>
      </c>
      <c r="BC15" s="22">
        <f>'Data - H'!AY$5</f>
        <v>0.99470000000000003</v>
      </c>
      <c r="BD15" s="22">
        <f>'Data - H'!AZ$5</f>
        <v>0.99470000000000003</v>
      </c>
      <c r="BE15" s="22">
        <f>'Data - H'!BA$5</f>
        <v>0.99470000000000003</v>
      </c>
      <c r="BF15" s="22">
        <f>'Data - H'!BB$5</f>
        <v>0.99480000000000002</v>
      </c>
      <c r="BG15" s="22">
        <f>'Data - H'!BC$5</f>
        <v>0.99490000000000001</v>
      </c>
      <c r="BH15" s="22">
        <f>'Data - H'!BD$5</f>
        <v>0.99490000000000001</v>
      </c>
      <c r="BI15" s="22">
        <f>'Data - H'!BE$5</f>
        <v>0.995</v>
      </c>
      <c r="BJ15" s="22">
        <f>'Data - H'!BF$5</f>
        <v>0.99509999999999998</v>
      </c>
      <c r="BK15" s="22">
        <f>'Data - H'!BG$5</f>
        <v>0.99509999999999998</v>
      </c>
      <c r="BL15" s="22">
        <f>'Data - H'!BH$5</f>
        <v>0.99519999999999997</v>
      </c>
      <c r="BM15" s="22">
        <f>'Data - H'!BI$5</f>
        <v>0.99519999999999997</v>
      </c>
      <c r="BN15" s="22">
        <f>'Data - H'!BJ$5</f>
        <v>0.99529999999999996</v>
      </c>
      <c r="BO15" s="22">
        <f>'Data - H'!BK$5</f>
        <v>0.99539999999999995</v>
      </c>
      <c r="BP15" s="22">
        <f>'Data - H'!BL$5</f>
        <v>0.99539999999999995</v>
      </c>
      <c r="BQ15" s="22">
        <f>'Data - H'!BM$5</f>
        <v>0.99550000000000005</v>
      </c>
      <c r="BR15" s="22">
        <f>'Data - H'!BN$5</f>
        <v>0.99550000000000005</v>
      </c>
      <c r="BS15" s="22">
        <f>'Data - H'!BO$5</f>
        <v>0.99560000000000004</v>
      </c>
      <c r="BT15" s="22">
        <f>'Data - H'!BP$5</f>
        <v>0.99570000000000003</v>
      </c>
      <c r="BU15" s="22">
        <f>'Data - H'!BQ$5</f>
        <v>0.99580000000000002</v>
      </c>
      <c r="BV15" s="22">
        <f>'Data - H'!BR$5</f>
        <v>0.99580000000000002</v>
      </c>
      <c r="BW15" s="22">
        <f>'Data - H'!BS$5</f>
        <v>0.99580000000000002</v>
      </c>
      <c r="BX15" s="22">
        <f>'Data - H'!BT$5</f>
        <v>0.99580000000000002</v>
      </c>
      <c r="BY15" s="22">
        <f>'Data - H'!BU$5</f>
        <v>0.99580000000000002</v>
      </c>
      <c r="BZ15" s="22">
        <f>'Data - H'!BV$5</f>
        <v>0.99580000000000002</v>
      </c>
      <c r="CA15" s="22">
        <f>'Data - H'!BW$5</f>
        <v>0.99580000000000002</v>
      </c>
      <c r="CB15" s="22">
        <f>'Data - H'!BX$5</f>
        <v>0.99590000000000001</v>
      </c>
      <c r="CC15" s="22">
        <f>'Data - H'!BY$5</f>
        <v>0.996</v>
      </c>
      <c r="CD15" s="22">
        <f>'Data - H'!BZ$5</f>
        <v>0.99609999999999999</v>
      </c>
      <c r="CE15" s="22">
        <f>'Data - H'!CA$5</f>
        <v>0.99619999999999997</v>
      </c>
      <c r="CF15" s="22">
        <f>'Data - H'!CB$5</f>
        <v>0.99629999999999996</v>
      </c>
      <c r="CG15" s="22">
        <f>'Data - H'!CC$5</f>
        <v>0.99639999999999995</v>
      </c>
      <c r="CH15" s="22">
        <f>'Data - H'!CD$5</f>
        <v>0.99650000000000005</v>
      </c>
      <c r="CI15" s="22">
        <f>'Data - H'!CE$5</f>
        <v>0.99660000000000004</v>
      </c>
      <c r="CJ15" s="22">
        <f>'Data - H'!CF$5</f>
        <v>0.99660000000000004</v>
      </c>
      <c r="CK15" s="22">
        <f>'Data - H'!CG$5</f>
        <v>0.99670000000000003</v>
      </c>
      <c r="CL15" s="22">
        <f>'Data - H'!CH$5</f>
        <v>0.99670000000000003</v>
      </c>
      <c r="CM15" s="22">
        <f>'Data - H'!CI$5</f>
        <v>0.99670000000000003</v>
      </c>
      <c r="CN15" s="22">
        <f>'Data - H'!CJ$5</f>
        <v>0.99670000000000003</v>
      </c>
      <c r="CO15" s="22">
        <f>'Data - H'!CK$5</f>
        <v>0.99670000000000003</v>
      </c>
      <c r="CP15" s="22">
        <f>'Data - H'!CL$5</f>
        <v>0.99670000000000003</v>
      </c>
      <c r="CQ15" s="22">
        <f>'Data - H'!CM$5</f>
        <v>0.99670000000000003</v>
      </c>
      <c r="CR15" s="22">
        <f>'Data - H'!CN$5</f>
        <v>0.99670000000000003</v>
      </c>
      <c r="CS15" s="22">
        <f>'Data - H'!CO$5</f>
        <v>0.99680000000000002</v>
      </c>
      <c r="CT15" s="22">
        <f>'Data - H'!CP$5</f>
        <v>0.99690000000000001</v>
      </c>
      <c r="CU15" s="22">
        <f>'Data - H'!CQ$5</f>
        <v>0.99690000000000001</v>
      </c>
      <c r="CV15" s="22">
        <f>'Data - H'!CR$5</f>
        <v>0.997</v>
      </c>
      <c r="CW15" s="22">
        <f>'Data - H'!CS$5</f>
        <v>0.997</v>
      </c>
      <c r="CX15" s="22">
        <f>'Data - H'!CT$5</f>
        <v>0.99709999999999999</v>
      </c>
      <c r="CY15" s="22">
        <f>'Data - H'!CU$5</f>
        <v>0.99719999999999998</v>
      </c>
      <c r="CZ15" s="22">
        <f>'Data - H'!CV$5</f>
        <v>0.99729999999999996</v>
      </c>
      <c r="DA15" s="22">
        <f>'Data - H'!CW$5</f>
        <v>0.99739999999999995</v>
      </c>
      <c r="DB15" s="22">
        <f>'Data - H'!CX$5</f>
        <v>0.99750000000000005</v>
      </c>
      <c r="DC15" s="22">
        <f>'Data - H'!CY$5</f>
        <v>0.99760000000000004</v>
      </c>
      <c r="DD15" s="22">
        <f>'Data - H'!CZ$5</f>
        <v>0.99760000000000004</v>
      </c>
      <c r="DE15" s="22">
        <f>'Data - H'!DA$5</f>
        <v>0.99760000000000004</v>
      </c>
      <c r="DF15" s="22">
        <f>'Data - H'!DB$5</f>
        <v>0.99760000000000004</v>
      </c>
      <c r="DG15" s="22">
        <f>'Data - H'!DC$5</f>
        <v>0.99760000000000004</v>
      </c>
      <c r="DH15" s="22">
        <f>'Data - H'!DD$5</f>
        <v>0.99760000000000004</v>
      </c>
      <c r="DI15" s="22">
        <f>'Data - H'!DE$5</f>
        <v>0.99760000000000004</v>
      </c>
      <c r="DJ15" s="22">
        <f>'Data - H'!DF$5</f>
        <v>0.99770000000000003</v>
      </c>
      <c r="DK15" s="22">
        <f>'Data - H'!DG$5</f>
        <v>0.99780000000000002</v>
      </c>
      <c r="DL15" s="22">
        <f>'Data - H'!DH$5</f>
        <v>0.99780000000000002</v>
      </c>
      <c r="DM15" s="22">
        <f>'Data - H'!DI$5</f>
        <v>0.99790000000000001</v>
      </c>
      <c r="DN15" s="22">
        <f>'Data - H'!DJ$5</f>
        <v>0.99780000000000002</v>
      </c>
      <c r="DO15" s="22">
        <f>'Data - H'!DK$5</f>
        <v>0.99780000000000002</v>
      </c>
      <c r="DP15" s="22">
        <f>'Data - H'!DL$5</f>
        <v>0.99770000000000003</v>
      </c>
      <c r="DQ15" s="22">
        <f>'Data - H'!DM$5</f>
        <v>0.99770000000000003</v>
      </c>
      <c r="DR15" s="22">
        <f>'Data - H'!DN$5</f>
        <v>0.99760000000000004</v>
      </c>
      <c r="DS15" s="22">
        <f>'Data - H'!DO$5</f>
        <v>0.99770000000000003</v>
      </c>
      <c r="DT15" s="22">
        <f>'Data - H'!DP$5</f>
        <v>0.99770000000000003</v>
      </c>
      <c r="DU15" s="22">
        <f>'Data - H'!DQ$5</f>
        <v>0.99780000000000002</v>
      </c>
      <c r="DV15" s="22">
        <f>'Data - H'!DR$5</f>
        <v>0.99790000000000001</v>
      </c>
      <c r="DW15" s="22">
        <f>'Data - H'!DS$5</f>
        <v>0.99790000000000001</v>
      </c>
      <c r="DX15" s="22">
        <f>'Data - H'!DT$5</f>
        <v>0.99790000000000001</v>
      </c>
      <c r="DY15" s="22">
        <f>'Data - H'!DU$5</f>
        <v>0.99790000000000001</v>
      </c>
      <c r="DZ15" s="22">
        <f>'Data - H'!DV$5</f>
        <v>0.99790000000000001</v>
      </c>
      <c r="EA15" s="22">
        <f>'Data - H'!DW$5</f>
        <v>0.99790000000000001</v>
      </c>
      <c r="EB15" s="22">
        <f>'Data - H'!DX$5</f>
        <v>0.99790000000000001</v>
      </c>
      <c r="EC15" s="22">
        <f>'Data - H'!DY$5</f>
        <v>0.998</v>
      </c>
      <c r="ED15" s="22">
        <f>'Data - H'!DZ$5</f>
        <v>0.998</v>
      </c>
      <c r="EE15" s="22">
        <f>'Data - H'!EA$5</f>
        <v>0.99809999999999999</v>
      </c>
      <c r="EF15" s="22">
        <f>'Data - H'!EB$5</f>
        <v>0.99809999999999999</v>
      </c>
      <c r="EG15" s="22">
        <f>'Data - H'!EC$5</f>
        <v>0.99819999999999998</v>
      </c>
      <c r="EH15" s="22">
        <f>'Data - H'!ED$5</f>
        <v>0.99819999999999998</v>
      </c>
      <c r="EI15" s="22">
        <f>'Data - H'!EE$5</f>
        <v>0.99819999999999998</v>
      </c>
      <c r="EJ15" s="22">
        <f>'Data - H'!EF$5</f>
        <v>0.99819999999999998</v>
      </c>
      <c r="EK15" s="22">
        <f>'Data - H'!EG$5</f>
        <v>0.99819999999999998</v>
      </c>
      <c r="EL15" s="22">
        <f>'Data - H'!EH$5</f>
        <v>0.99819999999999998</v>
      </c>
      <c r="EM15" s="22">
        <f>'Data - H'!EI$5</f>
        <v>0.99819999999999998</v>
      </c>
      <c r="EN15" s="22">
        <f>'Data - H'!EJ$5</f>
        <v>0.99829999999999997</v>
      </c>
      <c r="EO15" s="22">
        <f>'Data - H'!EK$5</f>
        <v>0.99829999999999997</v>
      </c>
      <c r="EP15" s="22">
        <f>'Data - H'!EL$5</f>
        <v>0.99839999999999995</v>
      </c>
      <c r="EQ15" s="22">
        <f>'Data - H'!EM$5</f>
        <v>0.99839999999999995</v>
      </c>
      <c r="ER15" s="22">
        <f>'Data - H'!EN$5</f>
        <v>0.99850000000000005</v>
      </c>
      <c r="ES15" s="22">
        <f>'Data - H'!EO$5</f>
        <v>0.99850000000000005</v>
      </c>
      <c r="ET15" s="22">
        <f>'Data - H'!EP$5</f>
        <v>0.99850000000000005</v>
      </c>
      <c r="EU15" s="22">
        <f>'Data - H'!EQ$5</f>
        <v>0.99839999999999995</v>
      </c>
      <c r="EV15" s="22">
        <f>'Data - H'!ER$5</f>
        <v>0.99839999999999995</v>
      </c>
      <c r="EW15" s="22">
        <f>'Data - H'!ES$5</f>
        <v>0.99829999999999997</v>
      </c>
      <c r="EX15" s="22">
        <f>'Data - H'!ET$5</f>
        <v>0.99819999999999998</v>
      </c>
      <c r="EY15" s="22">
        <f>'Data - H'!EU$5</f>
        <v>0.99819999999999998</v>
      </c>
      <c r="EZ15" s="22">
        <f>'Data - H'!EV$5</f>
        <v>0.99829999999999997</v>
      </c>
      <c r="FA15" s="22">
        <f>'Data - H'!EW$5</f>
        <v>0.99839999999999995</v>
      </c>
      <c r="FB15" s="22">
        <f>'Data - H'!EX$5</f>
        <v>0.99839999999999995</v>
      </c>
      <c r="FC15" s="22">
        <f>'Data - H'!EY$5</f>
        <v>0.99850000000000005</v>
      </c>
      <c r="FD15" s="22">
        <f>'Data - H'!EZ$5</f>
        <v>0.99850000000000005</v>
      </c>
      <c r="FE15" s="22">
        <f>'Data - H'!FA$5</f>
        <v>0.99850000000000005</v>
      </c>
      <c r="FF15" s="22">
        <f>'Data - H'!FB$5</f>
        <v>0.99850000000000005</v>
      </c>
      <c r="FG15" s="22">
        <f>'Data - H'!FC$5</f>
        <v>0.99850000000000005</v>
      </c>
      <c r="FH15" s="22">
        <f>'Data - H'!FD$5</f>
        <v>0.99850000000000005</v>
      </c>
      <c r="FI15" s="22">
        <f>'Data - H'!FE$5</f>
        <v>0.99850000000000005</v>
      </c>
      <c r="FJ15" s="22">
        <f>'Data - H'!FF$5</f>
        <v>0.99850000000000005</v>
      </c>
    </row>
    <row r="16" spans="1:174">
      <c r="A16" s="39"/>
      <c r="B16" s="6" t="s">
        <v>26</v>
      </c>
      <c r="C16" s="6"/>
      <c r="D16" s="6" t="s">
        <v>22</v>
      </c>
      <c r="E16" s="6" t="s">
        <v>8</v>
      </c>
      <c r="F16" s="22">
        <f>'Data - H'!B$11</f>
        <v>0.90673417861080496</v>
      </c>
      <c r="G16" s="22">
        <f>'Data - H'!C$11</f>
        <v>0.89784773980154398</v>
      </c>
      <c r="H16" s="22">
        <f>'Data - H'!D$11</f>
        <v>0.88896130099228199</v>
      </c>
      <c r="I16" s="22">
        <f>'Data - H'!E$11</f>
        <v>0.88645893333333303</v>
      </c>
      <c r="J16" s="22">
        <f>'Data - H'!F$11</f>
        <v>0.88780337777777796</v>
      </c>
      <c r="K16" s="22">
        <f>'Data - H'!G$11</f>
        <v>0.889147822222222</v>
      </c>
      <c r="L16" s="22">
        <f>'Data - H'!H$11</f>
        <v>0.90004645801526695</v>
      </c>
      <c r="M16" s="22">
        <f>'Data - H'!I$11</f>
        <v>0.91173093638676905</v>
      </c>
      <c r="N16" s="22">
        <f>'Data - H'!J$11</f>
        <v>0.92594331047381595</v>
      </c>
      <c r="O16" s="22">
        <f>'Data - H'!K$11</f>
        <v>0.94107597126795794</v>
      </c>
      <c r="P16" s="22">
        <f>'Data - H'!L$11</f>
        <v>0.95768434103685196</v>
      </c>
      <c r="Q16" s="22">
        <f>'Data - H'!M$11</f>
        <v>0.96890117942984899</v>
      </c>
      <c r="R16" s="22">
        <f>'Data - H'!N$11</f>
        <v>0.97835897708216901</v>
      </c>
      <c r="S16" s="22">
        <f>'Data - H'!O$11</f>
        <v>0.98478810038340903</v>
      </c>
      <c r="T16" s="22">
        <f>'Data - H'!P$11</f>
        <v>0.99110737539212301</v>
      </c>
      <c r="U16" s="22">
        <f>'Data - H'!Q$11</f>
        <v>0.99689165946946301</v>
      </c>
      <c r="V16" s="22">
        <f>'Data - H'!R$11</f>
        <v>0.997638112276373</v>
      </c>
      <c r="W16" s="22">
        <f>'Data - H'!S$11</f>
        <v>0.99838456508328199</v>
      </c>
      <c r="X16" s="22">
        <f>'Data - H'!T$11</f>
        <v>0.99913101789019099</v>
      </c>
      <c r="Y16" s="22">
        <f>'Data - H'!U$11</f>
        <v>0.98719490734385695</v>
      </c>
      <c r="Z16" s="22">
        <f>'Data - H'!V$11</f>
        <v>0.97736178126442097</v>
      </c>
      <c r="AA16" s="22">
        <f>'Data - H'!W$11</f>
        <v>0.97401614213197996</v>
      </c>
      <c r="AB16" s="22">
        <f>'Data - H'!X$11</f>
        <v>0.97143999999999997</v>
      </c>
      <c r="AC16" s="22">
        <f>'Data - H'!Y$11</f>
        <v>0.97143999999999997</v>
      </c>
      <c r="AD16" s="22">
        <f>'Data - H'!Z$11</f>
        <v>0.97143999999999997</v>
      </c>
      <c r="AE16" s="22">
        <f>'Data - H'!AA$11</f>
        <v>0.97143999999999997</v>
      </c>
      <c r="AF16" s="22">
        <f>'Data - H'!AB$11</f>
        <v>0.97143999999999997</v>
      </c>
      <c r="AG16" s="22">
        <f>'Data - H'!AC$11</f>
        <v>0.97143999999999997</v>
      </c>
      <c r="AH16" s="22">
        <f>'Data - H'!AD$11</f>
        <v>0.97143999999999997</v>
      </c>
      <c r="AI16" s="22">
        <f>'Data - H'!AE$11</f>
        <v>0.97172181428211002</v>
      </c>
      <c r="AJ16" s="22">
        <f>'Data - H'!AF$11</f>
        <v>0.97202713853141598</v>
      </c>
      <c r="AK16" s="22">
        <f>'Data - H'!AG$11</f>
        <v>0.97233246278072205</v>
      </c>
      <c r="AL16" s="22">
        <f>'Data - H'!AH$11</f>
        <v>0.97263778703002801</v>
      </c>
      <c r="AM16" s="22">
        <f>'Data - H'!AI$11</f>
        <v>0.97265000000000001</v>
      </c>
      <c r="AN16" s="22">
        <f>'Data - H'!AJ$11</f>
        <v>0.97265000000000001</v>
      </c>
      <c r="AO16" s="22">
        <f>'Data - H'!AK$11</f>
        <v>0.97265000000000001</v>
      </c>
      <c r="AP16" s="22">
        <f>'Data - H'!AL$11</f>
        <v>0.97437134727369001</v>
      </c>
      <c r="AQ16" s="22">
        <f>'Data - H'!AM$11</f>
        <v>0.97629035203811498</v>
      </c>
      <c r="AR16" s="22">
        <f>'Data - H'!AN$11</f>
        <v>0.97820935680254095</v>
      </c>
      <c r="AS16" s="22">
        <f>'Data - H'!AO$11</f>
        <v>0.98003332407407395</v>
      </c>
      <c r="AT16" s="22">
        <f>'Data - H'!AP$11</f>
        <v>0.981153694444444</v>
      </c>
      <c r="AU16" s="22">
        <f>'Data - H'!AQ$11</f>
        <v>0.98227406481481505</v>
      </c>
      <c r="AV16" s="22">
        <f>'Data - H'!AR$11</f>
        <v>0.98482637627432801</v>
      </c>
      <c r="AW16" s="22">
        <f>'Data - H'!AS$11</f>
        <v>0.98743990732159403</v>
      </c>
      <c r="AX16" s="22">
        <f>'Data - H'!AT$11</f>
        <v>0.99005343836885995</v>
      </c>
      <c r="AY16" s="22">
        <f>'Data - H'!AU$11</f>
        <v>0.99320675570395101</v>
      </c>
      <c r="AZ16" s="22">
        <f>'Data - H'!AV$11</f>
        <v>0.99656791318864801</v>
      </c>
      <c r="BA16" s="22">
        <f>'Data - H'!AW$11</f>
        <v>0.97592105140186902</v>
      </c>
      <c r="BB16" s="22">
        <f>'Data - H'!AX$11</f>
        <v>0.99101767475035696</v>
      </c>
      <c r="BC16" s="22">
        <f>'Data - H'!AY$11</f>
        <v>0.96830853658536598</v>
      </c>
      <c r="BD16" s="22">
        <f>'Data - H'!AZ$11</f>
        <v>0.95879634146341497</v>
      </c>
      <c r="BE16" s="22">
        <f>'Data - H'!BA$11</f>
        <v>0.96048610705596105</v>
      </c>
      <c r="BF16" s="22">
        <f>'Data - H'!BB$11</f>
        <v>0.96300609315259</v>
      </c>
      <c r="BG16" s="22">
        <f>'Data - H'!BC$11</f>
        <v>0.96575401486988799</v>
      </c>
      <c r="BH16" s="22">
        <f>'Data - H'!BD$11</f>
        <v>0.97249503097893397</v>
      </c>
      <c r="BI16" s="22">
        <f>'Data - H'!BE$11</f>
        <v>0.97869635580334502</v>
      </c>
      <c r="BJ16" s="22">
        <f>'Data - H'!BF$11</f>
        <v>0.98421080081094803</v>
      </c>
      <c r="BK16" s="22">
        <f>'Data - H'!BG$11</f>
        <v>0.99029806374502005</v>
      </c>
      <c r="BL16" s="22">
        <f>'Data - H'!BH$11</f>
        <v>0.99571171292624905</v>
      </c>
      <c r="BM16" s="22">
        <f>'Data - H'!BI$11</f>
        <v>0.99619149088025405</v>
      </c>
      <c r="BN16" s="22">
        <f>'Data - H'!BJ$11</f>
        <v>0.99667126883425905</v>
      </c>
      <c r="BO16" s="22">
        <f>'Data - H'!BK$11</f>
        <v>0.99748261904761903</v>
      </c>
      <c r="BP16" s="22">
        <f>'Data - H'!BL$11</f>
        <v>0.99844293650793703</v>
      </c>
      <c r="BQ16" s="22">
        <f>'Data - H'!BM$11</f>
        <v>0.99842827014218005</v>
      </c>
      <c r="BR16" s="22">
        <f>'Data - H'!BN$11</f>
        <v>0.99365338862559205</v>
      </c>
      <c r="BS16" s="22">
        <f>'Data - H'!BO$11</f>
        <v>0.98887850710900504</v>
      </c>
      <c r="BT16" s="22">
        <f>'Data - H'!BP$11</f>
        <v>0.98667420338983103</v>
      </c>
      <c r="BU16" s="22">
        <f>'Data - H'!BQ$11</f>
        <v>0.98592844067796603</v>
      </c>
      <c r="BV16" s="22">
        <f>'Data - H'!BR$11</f>
        <v>0.98518267796610204</v>
      </c>
      <c r="BW16" s="22">
        <f>'Data - H'!BS$11</f>
        <v>0.985258366666667</v>
      </c>
      <c r="BX16" s="22">
        <f>'Data - H'!BT$11</f>
        <v>0.98660281111111103</v>
      </c>
      <c r="BY16" s="22">
        <f>'Data - H'!BU$11</f>
        <v>0.98794725555555596</v>
      </c>
      <c r="BZ16" s="22">
        <f>'Data - H'!BV$11</f>
        <v>0.98836000000000002</v>
      </c>
      <c r="CA16" s="22">
        <f>'Data - H'!BW$11</f>
        <v>0.98836000000000002</v>
      </c>
      <c r="CB16" s="22">
        <f>'Data - H'!BX$11</f>
        <v>0.98836000000000002</v>
      </c>
      <c r="CC16" s="22">
        <f>'Data - H'!BY$11</f>
        <v>0.98810826629681003</v>
      </c>
      <c r="CD16" s="22">
        <f>'Data - H'!BZ$11</f>
        <v>0.98754885806749904</v>
      </c>
      <c r="CE16" s="22">
        <f>'Data - H'!CA$11</f>
        <v>0.98701241283676699</v>
      </c>
      <c r="CF16" s="22">
        <f>'Data - H'!CB$11</f>
        <v>0.98653301505546798</v>
      </c>
      <c r="CG16" s="22">
        <f>'Data - H'!CC$11</f>
        <v>0.98605361727416796</v>
      </c>
      <c r="CH16" s="22">
        <f>'Data - H'!CD$11</f>
        <v>0.98630621578738598</v>
      </c>
      <c r="CI16" s="22">
        <f>'Data - H'!CE$11</f>
        <v>0.98678618405394702</v>
      </c>
      <c r="CJ16" s="22">
        <f>'Data - H'!CF$11</f>
        <v>0.98724029293863702</v>
      </c>
      <c r="CK16" s="22">
        <f>'Data - H'!CG$11</f>
        <v>0.98761340425531896</v>
      </c>
      <c r="CL16" s="22">
        <f>'Data - H'!CH$11</f>
        <v>0.98798651557200101</v>
      </c>
      <c r="CM16" s="22">
        <f>'Data - H'!CI$11</f>
        <v>0.98835962688868295</v>
      </c>
      <c r="CN16" s="22">
        <f>'Data - H'!CJ$11</f>
        <v>0.98883948829829404</v>
      </c>
      <c r="CO16" s="22">
        <f>'Data - H'!CK$11</f>
        <v>0.98931945656485498</v>
      </c>
      <c r="CP16" s="22">
        <f>'Data - H'!CL$11</f>
        <v>0.98978405625462595</v>
      </c>
      <c r="CQ16" s="22">
        <f>'Data - H'!CM$11</f>
        <v>0.99023187268689905</v>
      </c>
      <c r="CR16" s="22">
        <f>'Data - H'!CN$11</f>
        <v>0.99067968911917104</v>
      </c>
      <c r="CS16" s="22">
        <f>'Data - H'!CO$11</f>
        <v>0.99077999999999999</v>
      </c>
      <c r="CT16" s="22">
        <f>'Data - H'!CP$11</f>
        <v>0.99077999999999999</v>
      </c>
      <c r="CU16" s="22">
        <f>'Data - H'!CQ$11</f>
        <v>0.99077999999999999</v>
      </c>
      <c r="CV16" s="22">
        <f>'Data - H'!CR$11</f>
        <v>0.99092656488549602</v>
      </c>
      <c r="CW16" s="22">
        <f>'Data - H'!CS$11</f>
        <v>0.99134294240110998</v>
      </c>
      <c r="CX16" s="22">
        <f>'Data - H'!CT$11</f>
        <v>0.99175931991672495</v>
      </c>
      <c r="CY16" s="22">
        <f>'Data - H'!CU$11</f>
        <v>0.99197999999999997</v>
      </c>
      <c r="CZ16" s="22">
        <f>'Data - H'!CV$11</f>
        <v>0.99197999999999997</v>
      </c>
      <c r="DA16" s="22">
        <f>'Data - H'!CW$11</f>
        <v>0.99197999999999997</v>
      </c>
      <c r="DB16" s="22">
        <f>'Data - H'!CX$11</f>
        <v>0.99197999999999997</v>
      </c>
      <c r="DC16" s="22">
        <f>'Data - H'!CY$11</f>
        <v>0.99197999999999997</v>
      </c>
      <c r="DD16" s="22">
        <f>'Data - H'!CZ$11</f>
        <v>0.99197999999999997</v>
      </c>
      <c r="DE16" s="22">
        <f>'Data - H'!DA$11</f>
        <v>0.99070497732997498</v>
      </c>
      <c r="DF16" s="22">
        <f>'Data - H'!DB$11</f>
        <v>0.98827172795969798</v>
      </c>
      <c r="DG16" s="22">
        <f>'Data - H'!DC$11</f>
        <v>0.98854245508981997</v>
      </c>
      <c r="DH16" s="22">
        <f>'Data - H'!DD$11</f>
        <v>0.99112585970915301</v>
      </c>
      <c r="DI16" s="22">
        <f>'Data - H'!DE$11</f>
        <v>0.99131518191841195</v>
      </c>
      <c r="DJ16" s="22">
        <f>'Data - H'!DF$11</f>
        <v>0.98921628330995803</v>
      </c>
      <c r="DK16" s="22">
        <f>'Data - H'!DG$11</f>
        <v>0.99560999999999999</v>
      </c>
      <c r="DL16" s="22">
        <f>'Data - H'!DH$11</f>
        <v>0.99560999999999999</v>
      </c>
      <c r="DM16" s="22">
        <f>'Data - H'!DI$11</f>
        <v>0.99591960700555304</v>
      </c>
      <c r="DN16" s="22">
        <f>'Data - H'!DJ$11</f>
        <v>0.99643648013669395</v>
      </c>
      <c r="DO16" s="22">
        <f>'Data - H'!DK$11</f>
        <v>0.99682000000000004</v>
      </c>
      <c r="DP16" s="22">
        <f>'Data - H'!DL$11</f>
        <v>0.99682000000000004</v>
      </c>
      <c r="DQ16" s="22">
        <f>'Data - H'!DM$11</f>
        <v>0.99682000000000004</v>
      </c>
      <c r="DR16" s="22">
        <f>'Data - H'!DN$11</f>
        <v>0.99682000000000004</v>
      </c>
      <c r="DS16" s="22">
        <f>'Data - H'!DO$11</f>
        <v>0.99677498041775503</v>
      </c>
      <c r="DT16" s="22">
        <f>'Data - H'!DP$11</f>
        <v>0.99638007180156696</v>
      </c>
      <c r="DU16" s="22">
        <f>'Data - H'!DQ$11</f>
        <v>0.995985163185379</v>
      </c>
      <c r="DV16" s="22">
        <f>'Data - H'!DR$11</f>
        <v>0.99560999999999999</v>
      </c>
      <c r="DW16" s="22">
        <f>'Data - H'!DS$11</f>
        <v>0.99560999999999999</v>
      </c>
      <c r="DX16" s="22">
        <f>'Data - H'!DT$11</f>
        <v>0.99560999999999999</v>
      </c>
      <c r="DY16" s="22">
        <f>'Data - H'!DU$11</f>
        <v>0.99560999999999999</v>
      </c>
      <c r="DZ16" s="22">
        <f>'Data - H'!DV$11</f>
        <v>0.99560999999999999</v>
      </c>
      <c r="EA16" s="22">
        <f>'Data - H'!DW$11</f>
        <v>0.99561186555658299</v>
      </c>
      <c r="EB16" s="22">
        <f>'Data - H'!DX$11</f>
        <v>0.99598497687326504</v>
      </c>
      <c r="EC16" s="22">
        <f>'Data - H'!DY$11</f>
        <v>0.99635808818994798</v>
      </c>
      <c r="ED16" s="22">
        <f>'Data - H'!DZ$11</f>
        <v>0.99673119950663003</v>
      </c>
      <c r="EE16" s="22">
        <f>'Data - H'!EA$11</f>
        <v>0.99682000000000004</v>
      </c>
      <c r="EF16" s="22">
        <f>'Data - H'!EB$11</f>
        <v>0.99682000000000004</v>
      </c>
      <c r="EG16" s="22">
        <f>'Data - H'!EC$11</f>
        <v>0.99499522658610295</v>
      </c>
      <c r="EH16" s="22">
        <f>'Data - H'!ED$11</f>
        <v>0.99195393756294103</v>
      </c>
      <c r="EI16" s="22">
        <f>'Data - H'!EE$11</f>
        <v>0.99284232267037498</v>
      </c>
      <c r="EJ16" s="22">
        <f>'Data - H'!EF$11</f>
        <v>0.99584662222222198</v>
      </c>
      <c r="EK16" s="22">
        <f>'Data - H'!EG$11</f>
        <v>0.99719106666666701</v>
      </c>
      <c r="EL16" s="22">
        <f>'Data - H'!EH$11</f>
        <v>0.99828261521377004</v>
      </c>
      <c r="EM16" s="22">
        <f>'Data - H'!EI$11</f>
        <v>0.99895446418656297</v>
      </c>
      <c r="EN16" s="22">
        <f>'Data - H'!EJ$11</f>
        <v>0.99924000000000002</v>
      </c>
      <c r="EO16" s="22">
        <f>'Data - H'!EK$11</f>
        <v>0.99924000000000002</v>
      </c>
      <c r="EP16" s="22">
        <f>'Data - H'!EL$11</f>
        <v>0.99924000000000002</v>
      </c>
      <c r="EQ16" s="22">
        <f>'Data - H'!EM$11</f>
        <v>0.99924000000000002</v>
      </c>
      <c r="ER16" s="22">
        <f>'Data - H'!EN$11</f>
        <v>0.99924000000000002</v>
      </c>
      <c r="ES16" s="22">
        <f>'Data - H'!EO$11</f>
        <v>0.99924000000000002</v>
      </c>
      <c r="ET16" s="22">
        <f>'Data - H'!EP$11</f>
        <v>0.99924000000000002</v>
      </c>
      <c r="EU16" s="22">
        <f>'Data - H'!EQ$11</f>
        <v>0.99924000000000002</v>
      </c>
      <c r="EV16" s="22">
        <f>'Data - H'!ER$11</f>
        <v>0.99924000000000002</v>
      </c>
      <c r="EW16" s="22">
        <f>'Data - H'!ES$11</f>
        <v>0.99924000000000002</v>
      </c>
      <c r="EX16" s="22">
        <f>'Data - H'!ET$11</f>
        <v>0.99924000000000002</v>
      </c>
      <c r="EY16" s="22">
        <f>'Data - H'!EU$11</f>
        <v>0.991087886937431</v>
      </c>
      <c r="EZ16" s="22">
        <f>'Data - H'!EV$11</f>
        <v>0.97715265093304005</v>
      </c>
      <c r="FA16" s="22">
        <f>'Data - H'!EW$11</f>
        <v>0.98072220980757296</v>
      </c>
      <c r="FB16" s="22">
        <f>'Data - H'!EX$11</f>
        <v>0.98460555858310606</v>
      </c>
      <c r="FC16" s="22">
        <f>'Data - H'!EY$11</f>
        <v>0.96771738121547002</v>
      </c>
      <c r="FD16" s="22">
        <f>'Data - H'!EZ$11</f>
        <v>0.96170633149171303</v>
      </c>
      <c r="FE16" s="22">
        <f>'Data - H'!FA$11</f>
        <v>0.95475469903894805</v>
      </c>
      <c r="FF16" s="22">
        <f>'Data - H'!FB$11</f>
        <v>0.95842187152250902</v>
      </c>
      <c r="FG16" s="22">
        <f>'Data - H'!FC$11</f>
        <v>0.96324814345991605</v>
      </c>
      <c r="FH16" s="22">
        <f>'Data - H'!FD$11</f>
        <v>0.97894884112149605</v>
      </c>
      <c r="FI16" s="22">
        <f>'Data - H'!FE$11</f>
        <v>0.99209237668161498</v>
      </c>
      <c r="FJ16" s="22">
        <f>'Data - H'!FF$11</f>
        <v>0.99924000000000002</v>
      </c>
    </row>
    <row r="17" spans="1:166" s="13" customFormat="1">
      <c r="A17" s="39"/>
      <c r="B17" s="12" t="s">
        <v>27</v>
      </c>
      <c r="C17" s="12"/>
      <c r="D17" s="12" t="s">
        <v>28</v>
      </c>
      <c r="E17" s="12" t="s">
        <v>29</v>
      </c>
      <c r="F17" s="25">
        <f>'Data - H'!B$9</f>
        <v>8.9999999999999998E-4</v>
      </c>
      <c r="G17" s="25">
        <f>'Data - H'!C$9</f>
        <v>1.1999999999999999E-3</v>
      </c>
      <c r="H17" s="25">
        <f>'Data - H'!D$9</f>
        <v>1.9999999999999901E-3</v>
      </c>
      <c r="I17" s="25">
        <f>'Data - H'!E$9</f>
        <v>3.1999999999999802E-3</v>
      </c>
      <c r="J17" s="25">
        <f>'Data - H'!F$9</f>
        <v>4.1999999999999997E-3</v>
      </c>
      <c r="K17" s="25">
        <f>'Data - H'!G$9</f>
        <v>4.7999999999999996E-3</v>
      </c>
      <c r="L17" s="25">
        <f>'Data - H'!H$9</f>
        <v>6.3E-3</v>
      </c>
      <c r="M17" s="25">
        <f>'Data - H'!I$9</f>
        <v>1.1599999999999999E-2</v>
      </c>
      <c r="N17" s="25">
        <f>'Data - H'!J$9</f>
        <v>3.5200000000000002E-2</v>
      </c>
      <c r="O17" s="25">
        <f>'Data - H'!K$9</f>
        <v>6.7500000000000004E-2</v>
      </c>
      <c r="P17" s="25">
        <f>'Data - H'!L$9</f>
        <v>3.9600000000000003E-2</v>
      </c>
      <c r="Q17" s="25">
        <f>'Data - H'!M$9</f>
        <v>0.02</v>
      </c>
      <c r="R17" s="25">
        <f>'Data - H'!N$9</f>
        <v>1.7100000000000001E-2</v>
      </c>
      <c r="S17" s="25">
        <f>'Data - H'!O$9</f>
        <v>2.3099999999999999E-2</v>
      </c>
      <c r="T17" s="25">
        <f>'Data - H'!P$9</f>
        <v>4.0599999999999699E-2</v>
      </c>
      <c r="U17" s="25">
        <f>'Data - H'!Q$9</f>
        <v>9.3899999999999095E-2</v>
      </c>
      <c r="V17" s="25">
        <f>'Data - H'!R$9</f>
        <v>0.25900000000000001</v>
      </c>
      <c r="W17" s="25">
        <f>'Data - H'!S$9</f>
        <v>0.58420000000000005</v>
      </c>
      <c r="X17" s="25">
        <f>'Data - H'!T$9</f>
        <v>0.78400000000000003</v>
      </c>
      <c r="Y17" s="25">
        <f>'Data - H'!U$9</f>
        <v>0.77869999999999995</v>
      </c>
      <c r="Z17" s="25">
        <f>'Data - H'!V$9</f>
        <v>0.81279999999999997</v>
      </c>
      <c r="AA17" s="25">
        <f>'Data - H'!W$9</f>
        <v>0.90339999999999998</v>
      </c>
      <c r="AB17" s="25">
        <f>'Data - H'!X$9</f>
        <v>0.95330000000000004</v>
      </c>
      <c r="AC17" s="25">
        <f>'Data - H'!Y$9</f>
        <v>0.93489999999999995</v>
      </c>
      <c r="AD17" s="25">
        <f>'Data - H'!Z$9</f>
        <v>0.90249999999999997</v>
      </c>
      <c r="AE17" s="25">
        <f>'Data - H'!AA$9</f>
        <v>0.90249999999999997</v>
      </c>
      <c r="AF17" s="25">
        <f>'Data - H'!AB$9</f>
        <v>0.92869999999999997</v>
      </c>
      <c r="AG17" s="25">
        <f>'Data - H'!AC$9</f>
        <v>0.94630000000000003</v>
      </c>
      <c r="AH17" s="25">
        <f>'Data - H'!AD$9</f>
        <v>0.93559999999999999</v>
      </c>
      <c r="AI17" s="25">
        <f>'Data - H'!AE$9</f>
        <v>0.90490000000000004</v>
      </c>
      <c r="AJ17" s="25">
        <f>'Data - H'!AF$9</f>
        <v>0.88009999999999999</v>
      </c>
      <c r="AK17" s="25">
        <f>'Data - H'!AG$9</f>
        <v>0.87680000000000002</v>
      </c>
      <c r="AL17" s="25">
        <f>'Data - H'!AH$9</f>
        <v>0.89690000000000003</v>
      </c>
      <c r="AM17" s="25">
        <f>'Data - H'!AI$9</f>
        <v>0.92410000000000003</v>
      </c>
      <c r="AN17" s="25">
        <f>'Data - H'!AJ$9</f>
        <v>0.94040000000000001</v>
      </c>
      <c r="AO17" s="25">
        <f>'Data - H'!AK$9</f>
        <v>0.93140000000000001</v>
      </c>
      <c r="AP17" s="25">
        <f>'Data - H'!AL$9</f>
        <v>0.90159999999999996</v>
      </c>
      <c r="AQ17" s="25">
        <f>'Data - H'!AM$9</f>
        <v>0.86639999999999995</v>
      </c>
      <c r="AR17" s="25">
        <f>'Data - H'!AN$9</f>
        <v>0.84030000000000005</v>
      </c>
      <c r="AS17" s="25">
        <f>'Data - H'!AO$9</f>
        <v>0.83299999999999996</v>
      </c>
      <c r="AT17" s="25">
        <f>'Data - H'!AP$9</f>
        <v>0.8427</v>
      </c>
      <c r="AU17" s="25">
        <f>'Data - H'!AQ$9</f>
        <v>0.86519999999999997</v>
      </c>
      <c r="AV17" s="25">
        <f>'Data - H'!AR$9</f>
        <v>0.89290000000000003</v>
      </c>
      <c r="AW17" s="25">
        <f>'Data - H'!AS$9</f>
        <v>0.91510000000000002</v>
      </c>
      <c r="AX17" s="25">
        <f>'Data - H'!AT$9</f>
        <v>0.9264</v>
      </c>
      <c r="AY17" s="25">
        <f>'Data - H'!AU$9</f>
        <v>0.92330000000000001</v>
      </c>
      <c r="AZ17" s="25">
        <f>'Data - H'!AV$9</f>
        <v>0.91259999999999997</v>
      </c>
      <c r="BA17" s="25">
        <f>'Data - H'!AW$9</f>
        <v>0.90049999999999997</v>
      </c>
      <c r="BB17" s="25">
        <f>'Data - H'!AX$9</f>
        <v>0.89119999999999999</v>
      </c>
      <c r="BC17" s="25">
        <f>'Data - H'!AY$9</f>
        <v>0.89</v>
      </c>
      <c r="BD17" s="25">
        <f>'Data - H'!AZ$9</f>
        <v>0.89449999999999996</v>
      </c>
      <c r="BE17" s="25">
        <f>'Data - H'!BA$9</f>
        <v>0.90629999999999999</v>
      </c>
      <c r="BF17" s="25">
        <f>'Data - H'!BB$9</f>
        <v>0.91769999999999996</v>
      </c>
      <c r="BG17" s="25">
        <f>'Data - H'!BC$9</f>
        <v>0.92789999999999995</v>
      </c>
      <c r="BH17" s="25">
        <f>'Data - H'!BD$9</f>
        <v>0.93279999999999996</v>
      </c>
      <c r="BI17" s="25">
        <f>'Data - H'!BE$9</f>
        <v>0.93010000000000004</v>
      </c>
      <c r="BJ17" s="25">
        <f>'Data - H'!BF$9</f>
        <v>0.92159999999999997</v>
      </c>
      <c r="BK17" s="25">
        <f>'Data - H'!BG$9</f>
        <v>0.90869999999999995</v>
      </c>
      <c r="BL17" s="25">
        <f>'Data - H'!BH$9</f>
        <v>0.89359999999999995</v>
      </c>
      <c r="BM17" s="25">
        <f>'Data - H'!BI$9</f>
        <v>0.88090000000000002</v>
      </c>
      <c r="BN17" s="25">
        <f>'Data - H'!BJ$9</f>
        <v>0.87090000000000001</v>
      </c>
      <c r="BO17" s="25">
        <f>'Data - H'!BK$9</f>
        <v>0.86509999999999998</v>
      </c>
      <c r="BP17" s="25">
        <f>'Data - H'!BL$9</f>
        <v>0.86439999999999995</v>
      </c>
      <c r="BQ17" s="25">
        <f>'Data - H'!BM$9</f>
        <v>0.8659</v>
      </c>
      <c r="BR17" s="25">
        <f>'Data - H'!BN$9</f>
        <v>0.87129999999999996</v>
      </c>
      <c r="BS17" s="25">
        <f>'Data - H'!BO$9</f>
        <v>0.87909999999999999</v>
      </c>
      <c r="BT17" s="25">
        <f>'Data - H'!BP$9</f>
        <v>0.88970000000000005</v>
      </c>
      <c r="BU17" s="25">
        <f>'Data - H'!BQ$9</f>
        <v>0.90010000000000001</v>
      </c>
      <c r="BV17" s="25">
        <f>'Data - H'!BR$9</f>
        <v>0.91039999999999999</v>
      </c>
      <c r="BW17" s="25">
        <f>'Data - H'!BS$9</f>
        <v>0.9204</v>
      </c>
      <c r="BX17" s="25">
        <f>'Data - H'!BT$9</f>
        <v>0.92910000000000004</v>
      </c>
      <c r="BY17" s="25">
        <f>'Data - H'!BU$9</f>
        <v>0.93689999999999996</v>
      </c>
      <c r="BZ17" s="25">
        <f>'Data - H'!BV$9</f>
        <v>0.94350000000000001</v>
      </c>
      <c r="CA17" s="25">
        <f>'Data - H'!BW$9</f>
        <v>0.94879999999999998</v>
      </c>
      <c r="CB17" s="25">
        <f>'Data - H'!BX$9</f>
        <v>0.9526</v>
      </c>
      <c r="CC17" s="25">
        <f>'Data - H'!BY$9</f>
        <v>0.95520000000000005</v>
      </c>
      <c r="CD17" s="25">
        <f>'Data - H'!BZ$9</f>
        <v>0.95750000000000002</v>
      </c>
      <c r="CE17" s="25">
        <f>'Data - H'!CA$9</f>
        <v>0.95879999999999999</v>
      </c>
      <c r="CF17" s="25">
        <f>'Data - H'!CB$9</f>
        <v>0.95930000000000004</v>
      </c>
      <c r="CG17" s="25">
        <f>'Data - H'!CC$9</f>
        <v>0.95809999999999995</v>
      </c>
      <c r="CH17" s="25">
        <f>'Data - H'!CD$9</f>
        <v>0.95730000000000004</v>
      </c>
      <c r="CI17" s="25">
        <f>'Data - H'!CE$9</f>
        <v>0.95520000000000005</v>
      </c>
      <c r="CJ17" s="25">
        <f>'Data - H'!CF$9</f>
        <v>0.95089999999999997</v>
      </c>
      <c r="CK17" s="25">
        <f>'Data - H'!CG$9</f>
        <v>0.94720000000000004</v>
      </c>
      <c r="CL17" s="25">
        <f>'Data - H'!CH$9</f>
        <v>0.94199999999999995</v>
      </c>
      <c r="CM17" s="25">
        <f>'Data - H'!CI$9</f>
        <v>0.93700000000000006</v>
      </c>
      <c r="CN17" s="25">
        <f>'Data - H'!CJ$9</f>
        <v>0.93220000000000003</v>
      </c>
      <c r="CO17" s="25">
        <f>'Data - H'!CK$9</f>
        <v>0.92620000000000002</v>
      </c>
      <c r="CP17" s="25">
        <f>'Data - H'!CL$9</f>
        <v>0.92179999999999995</v>
      </c>
      <c r="CQ17" s="25">
        <f>'Data - H'!CM$9</f>
        <v>0.91779999999999995</v>
      </c>
      <c r="CR17" s="25">
        <f>'Data - H'!CN$9</f>
        <v>0.91290000000000004</v>
      </c>
      <c r="CS17" s="25">
        <f>'Data - H'!CO$9</f>
        <v>0.90859999999999996</v>
      </c>
      <c r="CT17" s="25">
        <f>'Data - H'!CP$9</f>
        <v>0.90510000000000002</v>
      </c>
      <c r="CU17" s="25">
        <f>'Data - H'!CQ$9</f>
        <v>0.90139999999999998</v>
      </c>
      <c r="CV17" s="25">
        <f>'Data - H'!CR$9</f>
        <v>0.89949999999999997</v>
      </c>
      <c r="CW17" s="25">
        <f>'Data - H'!CS$9</f>
        <v>0.89790000000000003</v>
      </c>
      <c r="CX17" s="25">
        <f>'Data - H'!CT$9</f>
        <v>0.89690000000000003</v>
      </c>
      <c r="CY17" s="25">
        <f>'Data - H'!CU$9</f>
        <v>0.8962</v>
      </c>
      <c r="CZ17" s="25">
        <f>'Data - H'!CV$9</f>
        <v>0.89749999999999996</v>
      </c>
      <c r="DA17" s="25">
        <f>'Data - H'!CW$9</f>
        <v>0.8992</v>
      </c>
      <c r="DB17" s="25">
        <f>'Data - H'!CX$9</f>
        <v>0.90169999999999995</v>
      </c>
      <c r="DC17" s="25">
        <f>'Data - H'!CY$9</f>
        <v>0.90349999999999997</v>
      </c>
      <c r="DD17" s="25">
        <f>'Data - H'!CZ$9</f>
        <v>0.90690000000000004</v>
      </c>
      <c r="DE17" s="25">
        <f>'Data - H'!DA$9</f>
        <v>0.90910000000000002</v>
      </c>
      <c r="DF17" s="25">
        <f>'Data - H'!DB$9</f>
        <v>0.91379999999999995</v>
      </c>
      <c r="DG17" s="25">
        <f>'Data - H'!DC$9</f>
        <v>0.91739999999999999</v>
      </c>
      <c r="DH17" s="25">
        <f>'Data - H'!DD$9</f>
        <v>0.92090000000000005</v>
      </c>
      <c r="DI17" s="25">
        <f>'Data - H'!DE$9</f>
        <v>0.92549999999999999</v>
      </c>
      <c r="DJ17" s="25">
        <f>'Data - H'!DF$9</f>
        <v>0.92869999999999997</v>
      </c>
      <c r="DK17" s="25">
        <f>'Data - H'!DG$9</f>
        <v>0.9325</v>
      </c>
      <c r="DL17" s="25">
        <f>'Data - H'!DH$9</f>
        <v>0.93530000000000002</v>
      </c>
      <c r="DM17" s="25">
        <f>'Data - H'!DI$9</f>
        <v>0.93930000000000002</v>
      </c>
      <c r="DN17" s="25">
        <f>'Data - H'!DJ$9</f>
        <v>0.94299999999999995</v>
      </c>
      <c r="DO17" s="25">
        <f>'Data - H'!DK$9</f>
        <v>0.94689999999999996</v>
      </c>
      <c r="DP17" s="25">
        <f>'Data - H'!DL$9</f>
        <v>0.95040000000000002</v>
      </c>
      <c r="DQ17" s="25">
        <f>'Data - H'!DM$9</f>
        <v>0.95430000000000004</v>
      </c>
      <c r="DR17" s="25">
        <f>'Data - H'!DN$9</f>
        <v>0.95689999999999997</v>
      </c>
      <c r="DS17" s="25">
        <f>'Data - H'!DO$9</f>
        <v>0.96009999999999995</v>
      </c>
      <c r="DT17" s="25">
        <f>'Data - H'!DP$9</f>
        <v>0.96309999999999996</v>
      </c>
      <c r="DU17" s="25">
        <f>'Data - H'!DQ$9</f>
        <v>0.96530000000000005</v>
      </c>
      <c r="DV17" s="25">
        <f>'Data - H'!DR$9</f>
        <v>0.96819999999999995</v>
      </c>
      <c r="DW17" s="25">
        <f>'Data - H'!DS$9</f>
        <v>0.96970000000000001</v>
      </c>
      <c r="DX17" s="25">
        <f>'Data - H'!DT$9</f>
        <v>0.97199999999999998</v>
      </c>
      <c r="DY17" s="25">
        <f>'Data - H'!DU$9</f>
        <v>0.97319999999999995</v>
      </c>
      <c r="DZ17" s="25">
        <f>'Data - H'!DV$9</f>
        <v>0.9748</v>
      </c>
      <c r="EA17" s="25">
        <f>'Data - H'!DW$9</f>
        <v>0.97660000000000002</v>
      </c>
      <c r="EB17" s="25">
        <f>'Data - H'!DX$9</f>
        <v>0.97719999999999996</v>
      </c>
      <c r="EC17" s="25">
        <f>'Data - H'!DY$9</f>
        <v>0.97789999999999999</v>
      </c>
      <c r="ED17" s="25">
        <f>'Data - H'!DZ$9</f>
        <v>0.97850000000000004</v>
      </c>
      <c r="EE17" s="25">
        <f>'Data - H'!EA$9</f>
        <v>0.97950000000000004</v>
      </c>
      <c r="EF17" s="25">
        <f>'Data - H'!EB$9</f>
        <v>0.98040000000000005</v>
      </c>
      <c r="EG17" s="25">
        <f>'Data - H'!EC$9</f>
        <v>0.98229999999999995</v>
      </c>
      <c r="EH17" s="25">
        <f>'Data - H'!ED$9</f>
        <v>0.97970000000000002</v>
      </c>
      <c r="EI17" s="25">
        <f>'Data - H'!EE$9</f>
        <v>0.98019999999999996</v>
      </c>
      <c r="EJ17" s="25">
        <f>'Data - H'!EF$9</f>
        <v>0.98019999999999996</v>
      </c>
      <c r="EK17" s="25">
        <f>'Data - H'!EG$9</f>
        <v>0.98</v>
      </c>
      <c r="EL17" s="25">
        <f>'Data - H'!EH$9</f>
        <v>0.98089999999999999</v>
      </c>
      <c r="EM17" s="25">
        <f>'Data - H'!EI$9</f>
        <v>0.97899999999999998</v>
      </c>
      <c r="EN17" s="25">
        <f>'Data - H'!EJ$9</f>
        <v>0.97929999999999995</v>
      </c>
      <c r="EO17" s="25">
        <f>'Data - H'!EK$9</f>
        <v>0.9788</v>
      </c>
      <c r="EP17" s="25">
        <f>'Data - H'!EL$9</f>
        <v>0.97729999999999995</v>
      </c>
      <c r="EQ17" s="25">
        <f>'Data - H'!EM$9</f>
        <v>0.97709999999999997</v>
      </c>
      <c r="ER17" s="25">
        <f>'Data - H'!EN$9</f>
        <v>0.97540000000000004</v>
      </c>
      <c r="ES17" s="25">
        <f>'Data - H'!EO$9</f>
        <v>0.97619999999999996</v>
      </c>
      <c r="ET17" s="25">
        <f>'Data - H'!EP$9</f>
        <v>0.97519999999999996</v>
      </c>
      <c r="EU17" s="25">
        <f>'Data - H'!EQ$9</f>
        <v>0.97740000000000005</v>
      </c>
      <c r="EV17" s="25">
        <f>'Data - H'!ER$9</f>
        <v>0.97570000000000001</v>
      </c>
      <c r="EW17" s="25">
        <f>'Data - H'!ES$9</f>
        <v>0.97619999999999996</v>
      </c>
      <c r="EX17" s="25">
        <f>'Data - H'!ET$9</f>
        <v>0.97619999999999996</v>
      </c>
      <c r="EY17" s="25">
        <f>'Data - H'!EU$9</f>
        <v>0.97589999999999999</v>
      </c>
      <c r="EZ17" s="25">
        <f>'Data - H'!EV$9</f>
        <v>0.97440000000000004</v>
      </c>
      <c r="FA17" s="25">
        <f>'Data - H'!EW$9</f>
        <v>0.9768</v>
      </c>
      <c r="FB17" s="25">
        <f>'Data - H'!EX$9</f>
        <v>0.97660000000000002</v>
      </c>
      <c r="FC17" s="25">
        <f>'Data - H'!EY$9</f>
        <v>0.97729999999999995</v>
      </c>
      <c r="FD17" s="25">
        <f>'Data - H'!EZ$9</f>
        <v>0.97599999999999998</v>
      </c>
      <c r="FE17" s="25">
        <f>'Data - H'!FA$9</f>
        <v>0.97760000000000002</v>
      </c>
      <c r="FF17" s="25">
        <f>'Data - H'!FB$9</f>
        <v>0.97789999999999999</v>
      </c>
      <c r="FG17" s="25">
        <f>'Data - H'!FC$9</f>
        <v>0.97729999999999995</v>
      </c>
      <c r="FH17" s="25">
        <f>'Data - H'!FD$9</f>
        <v>0.97789999999999999</v>
      </c>
      <c r="FI17" s="25">
        <f>'Data - H'!FE$9</f>
        <v>0.97560000000000002</v>
      </c>
      <c r="FJ17" s="25">
        <f>'Data - H'!FF$9</f>
        <v>0.97499999999999998</v>
      </c>
    </row>
    <row r="18" spans="1:166">
      <c r="A18" s="39"/>
      <c r="B18" s="6" t="s">
        <v>30</v>
      </c>
      <c r="C18" s="6"/>
      <c r="D18" s="6" t="s">
        <v>22</v>
      </c>
      <c r="E18" s="6" t="s">
        <v>31</v>
      </c>
      <c r="F18" s="22">
        <f>'Data - H'!B$11</f>
        <v>0.90673417861080496</v>
      </c>
      <c r="G18" s="22">
        <f>'Data - H'!C$11</f>
        <v>0.89784773980154398</v>
      </c>
      <c r="H18" s="22">
        <f>'Data - H'!D$11</f>
        <v>0.88896130099228199</v>
      </c>
      <c r="I18" s="22">
        <f>'Data - H'!E$11</f>
        <v>0.88645893333333303</v>
      </c>
      <c r="J18" s="22">
        <f>'Data - H'!F$11</f>
        <v>0.88780337777777796</v>
      </c>
      <c r="K18" s="22">
        <f>'Data - H'!G$11</f>
        <v>0.889147822222222</v>
      </c>
      <c r="L18" s="22">
        <f>'Data - H'!H$11</f>
        <v>0.90004645801526695</v>
      </c>
      <c r="M18" s="22">
        <f>'Data - H'!I$11</f>
        <v>0.91173093638676905</v>
      </c>
      <c r="N18" s="22">
        <f>'Data - H'!J$11</f>
        <v>0.92594331047381595</v>
      </c>
      <c r="O18" s="22">
        <f>'Data - H'!K$11</f>
        <v>0.94107597126795794</v>
      </c>
      <c r="P18" s="22">
        <f>'Data - H'!L$11</f>
        <v>0.95768434103685196</v>
      </c>
      <c r="Q18" s="22">
        <f>'Data - H'!M$11</f>
        <v>0.96890117942984899</v>
      </c>
      <c r="R18" s="22">
        <f>'Data - H'!N$11</f>
        <v>0.97835897708216901</v>
      </c>
      <c r="S18" s="22">
        <f>'Data - H'!O$11</f>
        <v>0.98478810038340903</v>
      </c>
      <c r="T18" s="22">
        <f>'Data - H'!P$11</f>
        <v>0.99110737539212301</v>
      </c>
      <c r="U18" s="22">
        <f>'Data - H'!Q$11</f>
        <v>0.99689165946946301</v>
      </c>
      <c r="V18" s="22">
        <f>'Data - H'!R$11</f>
        <v>0.997638112276373</v>
      </c>
      <c r="W18" s="22">
        <f>'Data - H'!S$11</f>
        <v>0.99838456508328199</v>
      </c>
      <c r="X18" s="22">
        <f>'Data - H'!T$11</f>
        <v>0.99913101789019099</v>
      </c>
      <c r="Y18" s="22">
        <f>'Data - H'!U$11</f>
        <v>0.98719490734385695</v>
      </c>
      <c r="Z18" s="22">
        <f>'Data - H'!V$11</f>
        <v>0.97736178126442097</v>
      </c>
      <c r="AA18" s="22">
        <f>'Data - H'!W$11</f>
        <v>0.97401614213197996</v>
      </c>
      <c r="AB18" s="22">
        <f>'Data - H'!X$11</f>
        <v>0.97143999999999997</v>
      </c>
      <c r="AC18" s="22">
        <f>'Data - H'!Y$11</f>
        <v>0.97143999999999997</v>
      </c>
      <c r="AD18" s="22">
        <f>'Data - H'!Z$11</f>
        <v>0.97143999999999997</v>
      </c>
      <c r="AE18" s="22">
        <f>'Data - H'!AA$11</f>
        <v>0.97143999999999997</v>
      </c>
      <c r="AF18" s="22">
        <f>'Data - H'!AB$11</f>
        <v>0.97143999999999997</v>
      </c>
      <c r="AG18" s="22">
        <f>'Data - H'!AC$11</f>
        <v>0.97143999999999997</v>
      </c>
      <c r="AH18" s="22">
        <f>'Data - H'!AD$11</f>
        <v>0.97143999999999997</v>
      </c>
      <c r="AI18" s="22">
        <f>'Data - H'!AE$11</f>
        <v>0.97172181428211002</v>
      </c>
      <c r="AJ18" s="22">
        <f>'Data - H'!AF$11</f>
        <v>0.97202713853141598</v>
      </c>
      <c r="AK18" s="22">
        <f>'Data - H'!AG$11</f>
        <v>0.97233246278072205</v>
      </c>
      <c r="AL18" s="22">
        <f>'Data - H'!AH$11</f>
        <v>0.97263778703002801</v>
      </c>
      <c r="AM18" s="22">
        <f>'Data - H'!AI$11</f>
        <v>0.97265000000000001</v>
      </c>
      <c r="AN18" s="22">
        <f>'Data - H'!AJ$11</f>
        <v>0.97265000000000001</v>
      </c>
      <c r="AO18" s="22">
        <f>'Data - H'!AK$11</f>
        <v>0.97265000000000001</v>
      </c>
      <c r="AP18" s="22">
        <f>'Data - H'!AL$11</f>
        <v>0.97437134727369001</v>
      </c>
      <c r="AQ18" s="22">
        <f>'Data - H'!AM$11</f>
        <v>0.97629035203811498</v>
      </c>
      <c r="AR18" s="22">
        <f>'Data - H'!AN$11</f>
        <v>0.97820935680254095</v>
      </c>
      <c r="AS18" s="22">
        <f>'Data - H'!AO$11</f>
        <v>0.98003332407407395</v>
      </c>
      <c r="AT18" s="22">
        <f>'Data - H'!AP$11</f>
        <v>0.981153694444444</v>
      </c>
      <c r="AU18" s="22">
        <f>'Data - H'!AQ$11</f>
        <v>0.98227406481481505</v>
      </c>
      <c r="AV18" s="22">
        <f>'Data - H'!AR$11</f>
        <v>0.98482637627432801</v>
      </c>
      <c r="AW18" s="22">
        <f>'Data - H'!AS$11</f>
        <v>0.98743990732159403</v>
      </c>
      <c r="AX18" s="22">
        <f>'Data - H'!AT$11</f>
        <v>0.99005343836885995</v>
      </c>
      <c r="AY18" s="22">
        <f>'Data - H'!AU$11</f>
        <v>0.99320675570395101</v>
      </c>
      <c r="AZ18" s="22">
        <f>'Data - H'!AV$11</f>
        <v>0.99656791318864801</v>
      </c>
      <c r="BA18" s="22">
        <f>'Data - H'!AW$11</f>
        <v>0.97592105140186902</v>
      </c>
      <c r="BB18" s="22">
        <f>'Data - H'!AX$11</f>
        <v>0.99101767475035696</v>
      </c>
      <c r="BC18" s="22">
        <f>'Data - H'!AY$11</f>
        <v>0.96830853658536598</v>
      </c>
      <c r="BD18" s="22">
        <f>'Data - H'!AZ$11</f>
        <v>0.95879634146341497</v>
      </c>
      <c r="BE18" s="22">
        <f>'Data - H'!BA$11</f>
        <v>0.96048610705596105</v>
      </c>
      <c r="BF18" s="22">
        <f>'Data - H'!BB$11</f>
        <v>0.96300609315259</v>
      </c>
      <c r="BG18" s="22">
        <f>'Data - H'!BC$11</f>
        <v>0.96575401486988799</v>
      </c>
      <c r="BH18" s="22">
        <f>'Data - H'!BD$11</f>
        <v>0.97249503097893397</v>
      </c>
      <c r="BI18" s="22">
        <f>'Data - H'!BE$11</f>
        <v>0.97869635580334502</v>
      </c>
      <c r="BJ18" s="22">
        <f>'Data - H'!BF$11</f>
        <v>0.98421080081094803</v>
      </c>
      <c r="BK18" s="22">
        <f>'Data - H'!BG$11</f>
        <v>0.99029806374502005</v>
      </c>
      <c r="BL18" s="22">
        <f>'Data - H'!BH$11</f>
        <v>0.99571171292624905</v>
      </c>
      <c r="BM18" s="22">
        <f>'Data - H'!BI$11</f>
        <v>0.99619149088025405</v>
      </c>
      <c r="BN18" s="22">
        <f>'Data - H'!BJ$11</f>
        <v>0.99667126883425905</v>
      </c>
      <c r="BO18" s="22">
        <f>'Data - H'!BK$11</f>
        <v>0.99748261904761903</v>
      </c>
      <c r="BP18" s="22">
        <f>'Data - H'!BL$11</f>
        <v>0.99844293650793703</v>
      </c>
      <c r="BQ18" s="22">
        <f>'Data - H'!BM$11</f>
        <v>0.99842827014218005</v>
      </c>
      <c r="BR18" s="22">
        <f>'Data - H'!BN$11</f>
        <v>0.99365338862559205</v>
      </c>
      <c r="BS18" s="22">
        <f>'Data - H'!BO$11</f>
        <v>0.98887850710900504</v>
      </c>
      <c r="BT18" s="22">
        <f>'Data - H'!BP$11</f>
        <v>0.98667420338983103</v>
      </c>
      <c r="BU18" s="22">
        <f>'Data - H'!BQ$11</f>
        <v>0.98592844067796603</v>
      </c>
      <c r="BV18" s="22">
        <f>'Data - H'!BR$11</f>
        <v>0.98518267796610204</v>
      </c>
      <c r="BW18" s="22">
        <f>'Data - H'!BS$11</f>
        <v>0.985258366666667</v>
      </c>
      <c r="BX18" s="22">
        <f>'Data - H'!BT$11</f>
        <v>0.98660281111111103</v>
      </c>
      <c r="BY18" s="22">
        <f>'Data - H'!BU$11</f>
        <v>0.98794725555555596</v>
      </c>
      <c r="BZ18" s="22">
        <f>'Data - H'!BV$11</f>
        <v>0.98836000000000002</v>
      </c>
      <c r="CA18" s="22">
        <f>'Data - H'!BW$11</f>
        <v>0.98836000000000002</v>
      </c>
      <c r="CB18" s="22">
        <f>'Data - H'!BX$11</f>
        <v>0.98836000000000002</v>
      </c>
      <c r="CC18" s="22">
        <f>'Data - H'!BY$11</f>
        <v>0.98810826629681003</v>
      </c>
      <c r="CD18" s="22">
        <f>'Data - H'!BZ$11</f>
        <v>0.98754885806749904</v>
      </c>
      <c r="CE18" s="22">
        <f>'Data - H'!CA$11</f>
        <v>0.98701241283676699</v>
      </c>
      <c r="CF18" s="22">
        <f>'Data - H'!CB$11</f>
        <v>0.98653301505546798</v>
      </c>
      <c r="CG18" s="22">
        <f>'Data - H'!CC$11</f>
        <v>0.98605361727416796</v>
      </c>
      <c r="CH18" s="22">
        <f>'Data - H'!CD$11</f>
        <v>0.98630621578738598</v>
      </c>
      <c r="CI18" s="22">
        <f>'Data - H'!CE$11</f>
        <v>0.98678618405394702</v>
      </c>
      <c r="CJ18" s="22">
        <f>'Data - H'!CF$11</f>
        <v>0.98724029293863702</v>
      </c>
      <c r="CK18" s="22">
        <f>'Data - H'!CG$11</f>
        <v>0.98761340425531896</v>
      </c>
      <c r="CL18" s="22">
        <f>'Data - H'!CH$11</f>
        <v>0.98798651557200101</v>
      </c>
      <c r="CM18" s="22">
        <f>'Data - H'!CI$11</f>
        <v>0.98835962688868295</v>
      </c>
      <c r="CN18" s="22">
        <f>'Data - H'!CJ$11</f>
        <v>0.98883948829829404</v>
      </c>
      <c r="CO18" s="22">
        <f>'Data - H'!CK$11</f>
        <v>0.98931945656485498</v>
      </c>
      <c r="CP18" s="22">
        <f>'Data - H'!CL$11</f>
        <v>0.98978405625462595</v>
      </c>
      <c r="CQ18" s="22">
        <f>'Data - H'!CM$11</f>
        <v>0.99023187268689905</v>
      </c>
      <c r="CR18" s="22">
        <f>'Data - H'!CN$11</f>
        <v>0.99067968911917104</v>
      </c>
      <c r="CS18" s="22">
        <f>'Data - H'!CO$11</f>
        <v>0.99077999999999999</v>
      </c>
      <c r="CT18" s="22">
        <f>'Data - H'!CP$11</f>
        <v>0.99077999999999999</v>
      </c>
      <c r="CU18" s="22">
        <f>'Data - H'!CQ$11</f>
        <v>0.99077999999999999</v>
      </c>
      <c r="CV18" s="22">
        <f>'Data - H'!CR$11</f>
        <v>0.99092656488549602</v>
      </c>
      <c r="CW18" s="22">
        <f>'Data - H'!CS$11</f>
        <v>0.99134294240110998</v>
      </c>
      <c r="CX18" s="22">
        <f>'Data - H'!CT$11</f>
        <v>0.99175931991672495</v>
      </c>
      <c r="CY18" s="22">
        <f>'Data - H'!CU$11</f>
        <v>0.99197999999999997</v>
      </c>
      <c r="CZ18" s="22">
        <f>'Data - H'!CV$11</f>
        <v>0.99197999999999997</v>
      </c>
      <c r="DA18" s="22">
        <f>'Data - H'!CW$11</f>
        <v>0.99197999999999997</v>
      </c>
      <c r="DB18" s="22">
        <f>'Data - H'!CX$11</f>
        <v>0.99197999999999997</v>
      </c>
      <c r="DC18" s="22">
        <f>'Data - H'!CY$11</f>
        <v>0.99197999999999997</v>
      </c>
      <c r="DD18" s="22">
        <f>'Data - H'!CZ$11</f>
        <v>0.99197999999999997</v>
      </c>
      <c r="DE18" s="22">
        <f>'Data - H'!DA$11</f>
        <v>0.99070497732997498</v>
      </c>
      <c r="DF18" s="22">
        <f>'Data - H'!DB$11</f>
        <v>0.98827172795969798</v>
      </c>
      <c r="DG18" s="22">
        <f>'Data - H'!DC$11</f>
        <v>0.98854245508981997</v>
      </c>
      <c r="DH18" s="22">
        <f>'Data - H'!DD$11</f>
        <v>0.99112585970915301</v>
      </c>
      <c r="DI18" s="22">
        <f>'Data - H'!DE$11</f>
        <v>0.99131518191841195</v>
      </c>
      <c r="DJ18" s="22">
        <f>'Data - H'!DF$11</f>
        <v>0.98921628330995803</v>
      </c>
      <c r="DK18" s="22">
        <f>'Data - H'!DG$11</f>
        <v>0.99560999999999999</v>
      </c>
      <c r="DL18" s="22">
        <f>'Data - H'!DH$11</f>
        <v>0.99560999999999999</v>
      </c>
      <c r="DM18" s="22">
        <f>'Data - H'!DI$11</f>
        <v>0.99591960700555304</v>
      </c>
      <c r="DN18" s="22">
        <f>'Data - H'!DJ$11</f>
        <v>0.99643648013669395</v>
      </c>
      <c r="DO18" s="22">
        <f>'Data - H'!DK$11</f>
        <v>0.99682000000000004</v>
      </c>
      <c r="DP18" s="22">
        <f>'Data - H'!DL$11</f>
        <v>0.99682000000000004</v>
      </c>
      <c r="DQ18" s="22">
        <f>'Data - H'!DM$11</f>
        <v>0.99682000000000004</v>
      </c>
      <c r="DR18" s="22">
        <f>'Data - H'!DN$11</f>
        <v>0.99682000000000004</v>
      </c>
      <c r="DS18" s="22">
        <f>'Data - H'!DO$11</f>
        <v>0.99677498041775503</v>
      </c>
      <c r="DT18" s="22">
        <f>'Data - H'!DP$11</f>
        <v>0.99638007180156696</v>
      </c>
      <c r="DU18" s="22">
        <f>'Data - H'!DQ$11</f>
        <v>0.995985163185379</v>
      </c>
      <c r="DV18" s="22">
        <f>'Data - H'!DR$11</f>
        <v>0.99560999999999999</v>
      </c>
      <c r="DW18" s="22">
        <f>'Data - H'!DS$11</f>
        <v>0.99560999999999999</v>
      </c>
      <c r="DX18" s="22">
        <f>'Data - H'!DT$11</f>
        <v>0.99560999999999999</v>
      </c>
      <c r="DY18" s="22">
        <f>'Data - H'!DU$11</f>
        <v>0.99560999999999999</v>
      </c>
      <c r="DZ18" s="22">
        <f>'Data - H'!DV$11</f>
        <v>0.99560999999999999</v>
      </c>
      <c r="EA18" s="22">
        <f>'Data - H'!DW$11</f>
        <v>0.99561186555658299</v>
      </c>
      <c r="EB18" s="22">
        <f>'Data - H'!DX$11</f>
        <v>0.99598497687326504</v>
      </c>
      <c r="EC18" s="22">
        <f>'Data - H'!DY$11</f>
        <v>0.99635808818994798</v>
      </c>
      <c r="ED18" s="22">
        <f>'Data - H'!DZ$11</f>
        <v>0.99673119950663003</v>
      </c>
      <c r="EE18" s="22">
        <f>'Data - H'!EA$11</f>
        <v>0.99682000000000004</v>
      </c>
      <c r="EF18" s="22">
        <f>'Data - H'!EB$11</f>
        <v>0.99682000000000004</v>
      </c>
      <c r="EG18" s="22">
        <f>'Data - H'!EC$11</f>
        <v>0.99499522658610295</v>
      </c>
      <c r="EH18" s="22">
        <f>'Data - H'!ED$11</f>
        <v>0.99195393756294103</v>
      </c>
      <c r="EI18" s="22">
        <f>'Data - H'!EE$11</f>
        <v>0.99284232267037498</v>
      </c>
      <c r="EJ18" s="22">
        <f>'Data - H'!EF$11</f>
        <v>0.99584662222222198</v>
      </c>
      <c r="EK18" s="22">
        <f>'Data - H'!EG$11</f>
        <v>0.99719106666666701</v>
      </c>
      <c r="EL18" s="22">
        <f>'Data - H'!EH$11</f>
        <v>0.99828261521377004</v>
      </c>
      <c r="EM18" s="22">
        <f>'Data - H'!EI$11</f>
        <v>0.99895446418656297</v>
      </c>
      <c r="EN18" s="22">
        <f>'Data - H'!EJ$11</f>
        <v>0.99924000000000002</v>
      </c>
      <c r="EO18" s="22">
        <f>'Data - H'!EK$11</f>
        <v>0.99924000000000002</v>
      </c>
      <c r="EP18" s="22">
        <f>'Data - H'!EL$11</f>
        <v>0.99924000000000002</v>
      </c>
      <c r="EQ18" s="22">
        <f>'Data - H'!EM$11</f>
        <v>0.99924000000000002</v>
      </c>
      <c r="ER18" s="22">
        <f>'Data - H'!EN$11</f>
        <v>0.99924000000000002</v>
      </c>
      <c r="ES18" s="22">
        <f>'Data - H'!EO$11</f>
        <v>0.99924000000000002</v>
      </c>
      <c r="ET18" s="22">
        <f>'Data - H'!EP$11</f>
        <v>0.99924000000000002</v>
      </c>
      <c r="EU18" s="22">
        <f>'Data - H'!EQ$11</f>
        <v>0.99924000000000002</v>
      </c>
      <c r="EV18" s="22">
        <f>'Data - H'!ER$11</f>
        <v>0.99924000000000002</v>
      </c>
      <c r="EW18" s="22">
        <f>'Data - H'!ES$11</f>
        <v>0.99924000000000002</v>
      </c>
      <c r="EX18" s="22">
        <f>'Data - H'!ET$11</f>
        <v>0.99924000000000002</v>
      </c>
      <c r="EY18" s="22">
        <f>'Data - H'!EU$11</f>
        <v>0.991087886937431</v>
      </c>
      <c r="EZ18" s="22">
        <f>'Data - H'!EV$11</f>
        <v>0.97715265093304005</v>
      </c>
      <c r="FA18" s="22">
        <f>'Data - H'!EW$11</f>
        <v>0.98072220980757296</v>
      </c>
      <c r="FB18" s="22">
        <f>'Data - H'!EX$11</f>
        <v>0.98460555858310606</v>
      </c>
      <c r="FC18" s="22">
        <f>'Data - H'!EY$11</f>
        <v>0.96771738121547002</v>
      </c>
      <c r="FD18" s="22">
        <f>'Data - H'!EZ$11</f>
        <v>0.96170633149171303</v>
      </c>
      <c r="FE18" s="22">
        <f>'Data - H'!FA$11</f>
        <v>0.95475469903894805</v>
      </c>
      <c r="FF18" s="22">
        <f>'Data - H'!FB$11</f>
        <v>0.95842187152250902</v>
      </c>
      <c r="FG18" s="22">
        <f>'Data - H'!FC$11</f>
        <v>0.96324814345991605</v>
      </c>
      <c r="FH18" s="22">
        <f>'Data - H'!FD$11</f>
        <v>0.97894884112149605</v>
      </c>
      <c r="FI18" s="22">
        <f>'Data - H'!FE$11</f>
        <v>0.99209237668161498</v>
      </c>
      <c r="FJ18" s="22">
        <f>'Data - H'!FF$11</f>
        <v>0.99924000000000002</v>
      </c>
    </row>
    <row r="19" spans="1:166">
      <c r="A19" s="39"/>
      <c r="B19" s="6" t="s">
        <v>32</v>
      </c>
      <c r="C19" s="6"/>
      <c r="D19" s="6" t="s">
        <v>22</v>
      </c>
      <c r="E19" s="6" t="s">
        <v>8</v>
      </c>
      <c r="F19" s="22">
        <f>'Data - H'!B$11</f>
        <v>0.90673417861080496</v>
      </c>
      <c r="G19" s="22">
        <f>'Data - H'!C$11</f>
        <v>0.89784773980154398</v>
      </c>
      <c r="H19" s="22">
        <f>'Data - H'!D$11</f>
        <v>0.88896130099228199</v>
      </c>
      <c r="I19" s="22">
        <f>'Data - H'!E$11</f>
        <v>0.88645893333333303</v>
      </c>
      <c r="J19" s="22">
        <f>'Data - H'!F$11</f>
        <v>0.88780337777777796</v>
      </c>
      <c r="K19" s="22">
        <f>'Data - H'!G$11</f>
        <v>0.889147822222222</v>
      </c>
      <c r="L19" s="22">
        <f>'Data - H'!H$11</f>
        <v>0.90004645801526695</v>
      </c>
      <c r="M19" s="22">
        <f>'Data - H'!I$11</f>
        <v>0.91173093638676905</v>
      </c>
      <c r="N19" s="22">
        <f>'Data - H'!J$11</f>
        <v>0.92594331047381595</v>
      </c>
      <c r="O19" s="22">
        <f>'Data - H'!K$11</f>
        <v>0.94107597126795794</v>
      </c>
      <c r="P19" s="22">
        <f>'Data - H'!L$11</f>
        <v>0.95768434103685196</v>
      </c>
      <c r="Q19" s="22">
        <f>'Data - H'!M$11</f>
        <v>0.96890117942984899</v>
      </c>
      <c r="R19" s="22">
        <f>'Data - H'!N$11</f>
        <v>0.97835897708216901</v>
      </c>
      <c r="S19" s="22">
        <f>'Data - H'!O$11</f>
        <v>0.98478810038340903</v>
      </c>
      <c r="T19" s="22">
        <f>'Data - H'!P$11</f>
        <v>0.99110737539212301</v>
      </c>
      <c r="U19" s="22">
        <f>'Data - H'!Q$11</f>
        <v>0.99689165946946301</v>
      </c>
      <c r="V19" s="22">
        <f>'Data - H'!R$11</f>
        <v>0.997638112276373</v>
      </c>
      <c r="W19" s="22">
        <f>'Data - H'!S$11</f>
        <v>0.99838456508328199</v>
      </c>
      <c r="X19" s="22">
        <f>'Data - H'!T$11</f>
        <v>0.99913101789019099</v>
      </c>
      <c r="Y19" s="22">
        <f>'Data - H'!U$11</f>
        <v>0.98719490734385695</v>
      </c>
      <c r="Z19" s="22">
        <f>'Data - H'!V$11</f>
        <v>0.97736178126442097</v>
      </c>
      <c r="AA19" s="22">
        <f>'Data - H'!W$11</f>
        <v>0.97401614213197996</v>
      </c>
      <c r="AB19" s="22">
        <f>'Data - H'!X$11</f>
        <v>0.97143999999999997</v>
      </c>
      <c r="AC19" s="22">
        <f>'Data - H'!Y$11</f>
        <v>0.97143999999999997</v>
      </c>
      <c r="AD19" s="22">
        <f>'Data - H'!Z$11</f>
        <v>0.97143999999999997</v>
      </c>
      <c r="AE19" s="22">
        <f>'Data - H'!AA$11</f>
        <v>0.97143999999999997</v>
      </c>
      <c r="AF19" s="22">
        <f>'Data - H'!AB$11</f>
        <v>0.97143999999999997</v>
      </c>
      <c r="AG19" s="22">
        <f>'Data - H'!AC$11</f>
        <v>0.97143999999999997</v>
      </c>
      <c r="AH19" s="22">
        <f>'Data - H'!AD$11</f>
        <v>0.97143999999999997</v>
      </c>
      <c r="AI19" s="22">
        <f>'Data - H'!AE$11</f>
        <v>0.97172181428211002</v>
      </c>
      <c r="AJ19" s="22">
        <f>'Data - H'!AF$11</f>
        <v>0.97202713853141598</v>
      </c>
      <c r="AK19" s="22">
        <f>'Data - H'!AG$11</f>
        <v>0.97233246278072205</v>
      </c>
      <c r="AL19" s="22">
        <f>'Data - H'!AH$11</f>
        <v>0.97263778703002801</v>
      </c>
      <c r="AM19" s="22">
        <f>'Data - H'!AI$11</f>
        <v>0.97265000000000001</v>
      </c>
      <c r="AN19" s="22">
        <f>'Data - H'!AJ$11</f>
        <v>0.97265000000000001</v>
      </c>
      <c r="AO19" s="22">
        <f>'Data - H'!AK$11</f>
        <v>0.97265000000000001</v>
      </c>
      <c r="AP19" s="22">
        <f>'Data - H'!AL$11</f>
        <v>0.97437134727369001</v>
      </c>
      <c r="AQ19" s="22">
        <f>'Data - H'!AM$11</f>
        <v>0.97629035203811498</v>
      </c>
      <c r="AR19" s="22">
        <f>'Data - H'!AN$11</f>
        <v>0.97820935680254095</v>
      </c>
      <c r="AS19" s="22">
        <f>'Data - H'!AO$11</f>
        <v>0.98003332407407395</v>
      </c>
      <c r="AT19" s="22">
        <f>'Data - H'!AP$11</f>
        <v>0.981153694444444</v>
      </c>
      <c r="AU19" s="22">
        <f>'Data - H'!AQ$11</f>
        <v>0.98227406481481505</v>
      </c>
      <c r="AV19" s="22">
        <f>'Data - H'!AR$11</f>
        <v>0.98482637627432801</v>
      </c>
      <c r="AW19" s="22">
        <f>'Data - H'!AS$11</f>
        <v>0.98743990732159403</v>
      </c>
      <c r="AX19" s="22">
        <f>'Data - H'!AT$11</f>
        <v>0.99005343836885995</v>
      </c>
      <c r="AY19" s="22">
        <f>'Data - H'!AU$11</f>
        <v>0.99320675570395101</v>
      </c>
      <c r="AZ19" s="22">
        <f>'Data - H'!AV$11</f>
        <v>0.99656791318864801</v>
      </c>
      <c r="BA19" s="22">
        <f>'Data - H'!AW$11</f>
        <v>0.97592105140186902</v>
      </c>
      <c r="BB19" s="22">
        <f>'Data - H'!AX$11</f>
        <v>0.99101767475035696</v>
      </c>
      <c r="BC19" s="22">
        <f>'Data - H'!AY$11</f>
        <v>0.96830853658536598</v>
      </c>
      <c r="BD19" s="22">
        <f>'Data - H'!AZ$11</f>
        <v>0.95879634146341497</v>
      </c>
      <c r="BE19" s="22">
        <f>'Data - H'!BA$11</f>
        <v>0.96048610705596105</v>
      </c>
      <c r="BF19" s="22">
        <f>'Data - H'!BB$11</f>
        <v>0.96300609315259</v>
      </c>
      <c r="BG19" s="22">
        <f>'Data - H'!BC$11</f>
        <v>0.96575401486988799</v>
      </c>
      <c r="BH19" s="22">
        <f>'Data - H'!BD$11</f>
        <v>0.97249503097893397</v>
      </c>
      <c r="BI19" s="22">
        <f>'Data - H'!BE$11</f>
        <v>0.97869635580334502</v>
      </c>
      <c r="BJ19" s="22">
        <f>'Data - H'!BF$11</f>
        <v>0.98421080081094803</v>
      </c>
      <c r="BK19" s="22">
        <f>'Data - H'!BG$11</f>
        <v>0.99029806374502005</v>
      </c>
      <c r="BL19" s="22">
        <f>'Data - H'!BH$11</f>
        <v>0.99571171292624905</v>
      </c>
      <c r="BM19" s="22">
        <f>'Data - H'!BI$11</f>
        <v>0.99619149088025405</v>
      </c>
      <c r="BN19" s="22">
        <f>'Data - H'!BJ$11</f>
        <v>0.99667126883425905</v>
      </c>
      <c r="BO19" s="22">
        <f>'Data - H'!BK$11</f>
        <v>0.99748261904761903</v>
      </c>
      <c r="BP19" s="22">
        <f>'Data - H'!BL$11</f>
        <v>0.99844293650793703</v>
      </c>
      <c r="BQ19" s="22">
        <f>'Data - H'!BM$11</f>
        <v>0.99842827014218005</v>
      </c>
      <c r="BR19" s="22">
        <f>'Data - H'!BN$11</f>
        <v>0.99365338862559205</v>
      </c>
      <c r="BS19" s="22">
        <f>'Data - H'!BO$11</f>
        <v>0.98887850710900504</v>
      </c>
      <c r="BT19" s="22">
        <f>'Data - H'!BP$11</f>
        <v>0.98667420338983103</v>
      </c>
      <c r="BU19" s="22">
        <f>'Data - H'!BQ$11</f>
        <v>0.98592844067796603</v>
      </c>
      <c r="BV19" s="22">
        <f>'Data - H'!BR$11</f>
        <v>0.98518267796610204</v>
      </c>
      <c r="BW19" s="22">
        <f>'Data - H'!BS$11</f>
        <v>0.985258366666667</v>
      </c>
      <c r="BX19" s="22">
        <f>'Data - H'!BT$11</f>
        <v>0.98660281111111103</v>
      </c>
      <c r="BY19" s="22">
        <f>'Data - H'!BU$11</f>
        <v>0.98794725555555596</v>
      </c>
      <c r="BZ19" s="22">
        <f>'Data - H'!BV$11</f>
        <v>0.98836000000000002</v>
      </c>
      <c r="CA19" s="22">
        <f>'Data - H'!BW$11</f>
        <v>0.98836000000000002</v>
      </c>
      <c r="CB19" s="22">
        <f>'Data - H'!BX$11</f>
        <v>0.98836000000000002</v>
      </c>
      <c r="CC19" s="22">
        <f>'Data - H'!BY$11</f>
        <v>0.98810826629681003</v>
      </c>
      <c r="CD19" s="22">
        <f>'Data - H'!BZ$11</f>
        <v>0.98754885806749904</v>
      </c>
      <c r="CE19" s="22">
        <f>'Data - H'!CA$11</f>
        <v>0.98701241283676699</v>
      </c>
      <c r="CF19" s="22">
        <f>'Data - H'!CB$11</f>
        <v>0.98653301505546798</v>
      </c>
      <c r="CG19" s="22">
        <f>'Data - H'!CC$11</f>
        <v>0.98605361727416796</v>
      </c>
      <c r="CH19" s="22">
        <f>'Data - H'!CD$11</f>
        <v>0.98630621578738598</v>
      </c>
      <c r="CI19" s="22">
        <f>'Data - H'!CE$11</f>
        <v>0.98678618405394702</v>
      </c>
      <c r="CJ19" s="22">
        <f>'Data - H'!CF$11</f>
        <v>0.98724029293863702</v>
      </c>
      <c r="CK19" s="22">
        <f>'Data - H'!CG$11</f>
        <v>0.98761340425531896</v>
      </c>
      <c r="CL19" s="22">
        <f>'Data - H'!CH$11</f>
        <v>0.98798651557200101</v>
      </c>
      <c r="CM19" s="22">
        <f>'Data - H'!CI$11</f>
        <v>0.98835962688868295</v>
      </c>
      <c r="CN19" s="22">
        <f>'Data - H'!CJ$11</f>
        <v>0.98883948829829404</v>
      </c>
      <c r="CO19" s="22">
        <f>'Data - H'!CK$11</f>
        <v>0.98931945656485498</v>
      </c>
      <c r="CP19" s="22">
        <f>'Data - H'!CL$11</f>
        <v>0.98978405625462595</v>
      </c>
      <c r="CQ19" s="22">
        <f>'Data - H'!CM$11</f>
        <v>0.99023187268689905</v>
      </c>
      <c r="CR19" s="22">
        <f>'Data - H'!CN$11</f>
        <v>0.99067968911917104</v>
      </c>
      <c r="CS19" s="22">
        <f>'Data - H'!CO$11</f>
        <v>0.99077999999999999</v>
      </c>
      <c r="CT19" s="22">
        <f>'Data - H'!CP$11</f>
        <v>0.99077999999999999</v>
      </c>
      <c r="CU19" s="22">
        <f>'Data - H'!CQ$11</f>
        <v>0.99077999999999999</v>
      </c>
      <c r="CV19" s="22">
        <f>'Data - H'!CR$11</f>
        <v>0.99092656488549602</v>
      </c>
      <c r="CW19" s="22">
        <f>'Data - H'!CS$11</f>
        <v>0.99134294240110998</v>
      </c>
      <c r="CX19" s="22">
        <f>'Data - H'!CT$11</f>
        <v>0.99175931991672495</v>
      </c>
      <c r="CY19" s="22">
        <f>'Data - H'!CU$11</f>
        <v>0.99197999999999997</v>
      </c>
      <c r="CZ19" s="22">
        <f>'Data - H'!CV$11</f>
        <v>0.99197999999999997</v>
      </c>
      <c r="DA19" s="22">
        <f>'Data - H'!CW$11</f>
        <v>0.99197999999999997</v>
      </c>
      <c r="DB19" s="22">
        <f>'Data - H'!CX$11</f>
        <v>0.99197999999999997</v>
      </c>
      <c r="DC19" s="22">
        <f>'Data - H'!CY$11</f>
        <v>0.99197999999999997</v>
      </c>
      <c r="DD19" s="22">
        <f>'Data - H'!CZ$11</f>
        <v>0.99197999999999997</v>
      </c>
      <c r="DE19" s="22">
        <f>'Data - H'!DA$11</f>
        <v>0.99070497732997498</v>
      </c>
      <c r="DF19" s="22">
        <f>'Data - H'!DB$11</f>
        <v>0.98827172795969798</v>
      </c>
      <c r="DG19" s="22">
        <f>'Data - H'!DC$11</f>
        <v>0.98854245508981997</v>
      </c>
      <c r="DH19" s="22">
        <f>'Data - H'!DD$11</f>
        <v>0.99112585970915301</v>
      </c>
      <c r="DI19" s="22">
        <f>'Data - H'!DE$11</f>
        <v>0.99131518191841195</v>
      </c>
      <c r="DJ19" s="22">
        <f>'Data - H'!DF$11</f>
        <v>0.98921628330995803</v>
      </c>
      <c r="DK19" s="22">
        <f>'Data - H'!DG$11</f>
        <v>0.99560999999999999</v>
      </c>
      <c r="DL19" s="22">
        <f>'Data - H'!DH$11</f>
        <v>0.99560999999999999</v>
      </c>
      <c r="DM19" s="22">
        <f>'Data - H'!DI$11</f>
        <v>0.99591960700555304</v>
      </c>
      <c r="DN19" s="22">
        <f>'Data - H'!DJ$11</f>
        <v>0.99643648013669395</v>
      </c>
      <c r="DO19" s="22">
        <f>'Data - H'!DK$11</f>
        <v>0.99682000000000004</v>
      </c>
      <c r="DP19" s="22">
        <f>'Data - H'!DL$11</f>
        <v>0.99682000000000004</v>
      </c>
      <c r="DQ19" s="22">
        <f>'Data - H'!DM$11</f>
        <v>0.99682000000000004</v>
      </c>
      <c r="DR19" s="22">
        <f>'Data - H'!DN$11</f>
        <v>0.99682000000000004</v>
      </c>
      <c r="DS19" s="22">
        <f>'Data - H'!DO$11</f>
        <v>0.99677498041775503</v>
      </c>
      <c r="DT19" s="22">
        <f>'Data - H'!DP$11</f>
        <v>0.99638007180156696</v>
      </c>
      <c r="DU19" s="22">
        <f>'Data - H'!DQ$11</f>
        <v>0.995985163185379</v>
      </c>
      <c r="DV19" s="22">
        <f>'Data - H'!DR$11</f>
        <v>0.99560999999999999</v>
      </c>
      <c r="DW19" s="22">
        <f>'Data - H'!DS$11</f>
        <v>0.99560999999999999</v>
      </c>
      <c r="DX19" s="22">
        <f>'Data - H'!DT$11</f>
        <v>0.99560999999999999</v>
      </c>
      <c r="DY19" s="22">
        <f>'Data - H'!DU$11</f>
        <v>0.99560999999999999</v>
      </c>
      <c r="DZ19" s="22">
        <f>'Data - H'!DV$11</f>
        <v>0.99560999999999999</v>
      </c>
      <c r="EA19" s="22">
        <f>'Data - H'!DW$11</f>
        <v>0.99561186555658299</v>
      </c>
      <c r="EB19" s="22">
        <f>'Data - H'!DX$11</f>
        <v>0.99598497687326504</v>
      </c>
      <c r="EC19" s="22">
        <f>'Data - H'!DY$11</f>
        <v>0.99635808818994798</v>
      </c>
      <c r="ED19" s="22">
        <f>'Data - H'!DZ$11</f>
        <v>0.99673119950663003</v>
      </c>
      <c r="EE19" s="22">
        <f>'Data - H'!EA$11</f>
        <v>0.99682000000000004</v>
      </c>
      <c r="EF19" s="22">
        <f>'Data - H'!EB$11</f>
        <v>0.99682000000000004</v>
      </c>
      <c r="EG19" s="22">
        <f>'Data - H'!EC$11</f>
        <v>0.99499522658610295</v>
      </c>
      <c r="EH19" s="22">
        <f>'Data - H'!ED$11</f>
        <v>0.99195393756294103</v>
      </c>
      <c r="EI19" s="22">
        <f>'Data - H'!EE$11</f>
        <v>0.99284232267037498</v>
      </c>
      <c r="EJ19" s="22">
        <f>'Data - H'!EF$11</f>
        <v>0.99584662222222198</v>
      </c>
      <c r="EK19" s="22">
        <f>'Data - H'!EG$11</f>
        <v>0.99719106666666701</v>
      </c>
      <c r="EL19" s="22">
        <f>'Data - H'!EH$11</f>
        <v>0.99828261521377004</v>
      </c>
      <c r="EM19" s="22">
        <f>'Data - H'!EI$11</f>
        <v>0.99895446418656297</v>
      </c>
      <c r="EN19" s="22">
        <f>'Data - H'!EJ$11</f>
        <v>0.99924000000000002</v>
      </c>
      <c r="EO19" s="22">
        <f>'Data - H'!EK$11</f>
        <v>0.99924000000000002</v>
      </c>
      <c r="EP19" s="22">
        <f>'Data - H'!EL$11</f>
        <v>0.99924000000000002</v>
      </c>
      <c r="EQ19" s="22">
        <f>'Data - H'!EM$11</f>
        <v>0.99924000000000002</v>
      </c>
      <c r="ER19" s="22">
        <f>'Data - H'!EN$11</f>
        <v>0.99924000000000002</v>
      </c>
      <c r="ES19" s="22">
        <f>'Data - H'!EO$11</f>
        <v>0.99924000000000002</v>
      </c>
      <c r="ET19" s="22">
        <f>'Data - H'!EP$11</f>
        <v>0.99924000000000002</v>
      </c>
      <c r="EU19" s="22">
        <f>'Data - H'!EQ$11</f>
        <v>0.99924000000000002</v>
      </c>
      <c r="EV19" s="22">
        <f>'Data - H'!ER$11</f>
        <v>0.99924000000000002</v>
      </c>
      <c r="EW19" s="22">
        <f>'Data - H'!ES$11</f>
        <v>0.99924000000000002</v>
      </c>
      <c r="EX19" s="22">
        <f>'Data - H'!ET$11</f>
        <v>0.99924000000000002</v>
      </c>
      <c r="EY19" s="22">
        <f>'Data - H'!EU$11</f>
        <v>0.991087886937431</v>
      </c>
      <c r="EZ19" s="22">
        <f>'Data - H'!EV$11</f>
        <v>0.97715265093304005</v>
      </c>
      <c r="FA19" s="22">
        <f>'Data - H'!EW$11</f>
        <v>0.98072220980757296</v>
      </c>
      <c r="FB19" s="22">
        <f>'Data - H'!EX$11</f>
        <v>0.98460555858310606</v>
      </c>
      <c r="FC19" s="22">
        <f>'Data - H'!EY$11</f>
        <v>0.96771738121547002</v>
      </c>
      <c r="FD19" s="22">
        <f>'Data - H'!EZ$11</f>
        <v>0.96170633149171303</v>
      </c>
      <c r="FE19" s="22">
        <f>'Data - H'!FA$11</f>
        <v>0.95475469903894805</v>
      </c>
      <c r="FF19" s="22">
        <f>'Data - H'!FB$11</f>
        <v>0.95842187152250902</v>
      </c>
      <c r="FG19" s="22">
        <f>'Data - H'!FC$11</f>
        <v>0.96324814345991605</v>
      </c>
      <c r="FH19" s="22">
        <f>'Data - H'!FD$11</f>
        <v>0.97894884112149605</v>
      </c>
      <c r="FI19" s="22">
        <f>'Data - H'!FE$11</f>
        <v>0.99209237668161498</v>
      </c>
      <c r="FJ19" s="22">
        <f>'Data - H'!FF$11</f>
        <v>0.99924000000000002</v>
      </c>
    </row>
    <row r="20" spans="1:166">
      <c r="A20" s="39"/>
      <c r="B20" s="6" t="s">
        <v>33</v>
      </c>
      <c r="C20" s="6"/>
      <c r="D20" s="6" t="s">
        <v>22</v>
      </c>
      <c r="E20" s="6" t="s">
        <v>8</v>
      </c>
      <c r="F20" s="22">
        <f>'Data - H'!B$11</f>
        <v>0.90673417861080496</v>
      </c>
      <c r="G20" s="22">
        <f>'Data - H'!C$11</f>
        <v>0.89784773980154398</v>
      </c>
      <c r="H20" s="22">
        <f>'Data - H'!D$11</f>
        <v>0.88896130099228199</v>
      </c>
      <c r="I20" s="22">
        <f>'Data - H'!E$11</f>
        <v>0.88645893333333303</v>
      </c>
      <c r="J20" s="22">
        <f>'Data - H'!F$11</f>
        <v>0.88780337777777796</v>
      </c>
      <c r="K20" s="22">
        <f>'Data - H'!G$11</f>
        <v>0.889147822222222</v>
      </c>
      <c r="L20" s="22">
        <f>'Data - H'!H$11</f>
        <v>0.90004645801526695</v>
      </c>
      <c r="M20" s="22">
        <f>'Data - H'!I$11</f>
        <v>0.91173093638676905</v>
      </c>
      <c r="N20" s="22">
        <f>'Data - H'!J$11</f>
        <v>0.92594331047381595</v>
      </c>
      <c r="O20" s="22">
        <f>'Data - H'!K$11</f>
        <v>0.94107597126795794</v>
      </c>
      <c r="P20" s="22">
        <f>'Data - H'!L$11</f>
        <v>0.95768434103685196</v>
      </c>
      <c r="Q20" s="22">
        <f>'Data - H'!M$11</f>
        <v>0.96890117942984899</v>
      </c>
      <c r="R20" s="22">
        <f>'Data - H'!N$11</f>
        <v>0.97835897708216901</v>
      </c>
      <c r="S20" s="22">
        <f>'Data - H'!O$11</f>
        <v>0.98478810038340903</v>
      </c>
      <c r="T20" s="22">
        <f>'Data - H'!P$11</f>
        <v>0.99110737539212301</v>
      </c>
      <c r="U20" s="22">
        <f>'Data - H'!Q$11</f>
        <v>0.99689165946946301</v>
      </c>
      <c r="V20" s="22">
        <f>'Data - H'!R$11</f>
        <v>0.997638112276373</v>
      </c>
      <c r="W20" s="22">
        <f>'Data - H'!S$11</f>
        <v>0.99838456508328199</v>
      </c>
      <c r="X20" s="22">
        <f>'Data - H'!T$11</f>
        <v>0.99913101789019099</v>
      </c>
      <c r="Y20" s="22">
        <f>'Data - H'!U$11</f>
        <v>0.98719490734385695</v>
      </c>
      <c r="Z20" s="22">
        <f>'Data - H'!V$11</f>
        <v>0.97736178126442097</v>
      </c>
      <c r="AA20" s="22">
        <f>'Data - H'!W$11</f>
        <v>0.97401614213197996</v>
      </c>
      <c r="AB20" s="22">
        <f>'Data - H'!X$11</f>
        <v>0.97143999999999997</v>
      </c>
      <c r="AC20" s="22">
        <f>'Data - H'!Y$11</f>
        <v>0.97143999999999997</v>
      </c>
      <c r="AD20" s="22">
        <f>'Data - H'!Z$11</f>
        <v>0.97143999999999997</v>
      </c>
      <c r="AE20" s="22">
        <f>'Data - H'!AA$11</f>
        <v>0.97143999999999997</v>
      </c>
      <c r="AF20" s="22">
        <f>'Data - H'!AB$11</f>
        <v>0.97143999999999997</v>
      </c>
      <c r="AG20" s="22">
        <f>'Data - H'!AC$11</f>
        <v>0.97143999999999997</v>
      </c>
      <c r="AH20" s="22">
        <f>'Data - H'!AD$11</f>
        <v>0.97143999999999997</v>
      </c>
      <c r="AI20" s="22">
        <f>'Data - H'!AE$11</f>
        <v>0.97172181428211002</v>
      </c>
      <c r="AJ20" s="22">
        <f>'Data - H'!AF$11</f>
        <v>0.97202713853141598</v>
      </c>
      <c r="AK20" s="22">
        <f>'Data - H'!AG$11</f>
        <v>0.97233246278072205</v>
      </c>
      <c r="AL20" s="22">
        <f>'Data - H'!AH$11</f>
        <v>0.97263778703002801</v>
      </c>
      <c r="AM20" s="22">
        <f>'Data - H'!AI$11</f>
        <v>0.97265000000000001</v>
      </c>
      <c r="AN20" s="22">
        <f>'Data - H'!AJ$11</f>
        <v>0.97265000000000001</v>
      </c>
      <c r="AO20" s="22">
        <f>'Data - H'!AK$11</f>
        <v>0.97265000000000001</v>
      </c>
      <c r="AP20" s="22">
        <f>'Data - H'!AL$11</f>
        <v>0.97437134727369001</v>
      </c>
      <c r="AQ20" s="22">
        <f>'Data - H'!AM$11</f>
        <v>0.97629035203811498</v>
      </c>
      <c r="AR20" s="22">
        <f>'Data - H'!AN$11</f>
        <v>0.97820935680254095</v>
      </c>
      <c r="AS20" s="22">
        <f>'Data - H'!AO$11</f>
        <v>0.98003332407407395</v>
      </c>
      <c r="AT20" s="22">
        <f>'Data - H'!AP$11</f>
        <v>0.981153694444444</v>
      </c>
      <c r="AU20" s="22">
        <f>'Data - H'!AQ$11</f>
        <v>0.98227406481481505</v>
      </c>
      <c r="AV20" s="22">
        <f>'Data - H'!AR$11</f>
        <v>0.98482637627432801</v>
      </c>
      <c r="AW20" s="22">
        <f>'Data - H'!AS$11</f>
        <v>0.98743990732159403</v>
      </c>
      <c r="AX20" s="22">
        <f>'Data - H'!AT$11</f>
        <v>0.99005343836885995</v>
      </c>
      <c r="AY20" s="22">
        <f>'Data - H'!AU$11</f>
        <v>0.99320675570395101</v>
      </c>
      <c r="AZ20" s="22">
        <f>'Data - H'!AV$11</f>
        <v>0.99656791318864801</v>
      </c>
      <c r="BA20" s="22">
        <f>'Data - H'!AW$11</f>
        <v>0.97592105140186902</v>
      </c>
      <c r="BB20" s="22">
        <f>'Data - H'!AX$11</f>
        <v>0.99101767475035696</v>
      </c>
      <c r="BC20" s="22">
        <f>'Data - H'!AY$11</f>
        <v>0.96830853658536598</v>
      </c>
      <c r="BD20" s="22">
        <f>'Data - H'!AZ$11</f>
        <v>0.95879634146341497</v>
      </c>
      <c r="BE20" s="22">
        <f>'Data - H'!BA$11</f>
        <v>0.96048610705596105</v>
      </c>
      <c r="BF20" s="22">
        <f>'Data - H'!BB$11</f>
        <v>0.96300609315259</v>
      </c>
      <c r="BG20" s="22">
        <f>'Data - H'!BC$11</f>
        <v>0.96575401486988799</v>
      </c>
      <c r="BH20" s="22">
        <f>'Data - H'!BD$11</f>
        <v>0.97249503097893397</v>
      </c>
      <c r="BI20" s="22">
        <f>'Data - H'!BE$11</f>
        <v>0.97869635580334502</v>
      </c>
      <c r="BJ20" s="22">
        <f>'Data - H'!BF$11</f>
        <v>0.98421080081094803</v>
      </c>
      <c r="BK20" s="22">
        <f>'Data - H'!BG$11</f>
        <v>0.99029806374502005</v>
      </c>
      <c r="BL20" s="22">
        <f>'Data - H'!BH$11</f>
        <v>0.99571171292624905</v>
      </c>
      <c r="BM20" s="22">
        <f>'Data - H'!BI$11</f>
        <v>0.99619149088025405</v>
      </c>
      <c r="BN20" s="22">
        <f>'Data - H'!BJ$11</f>
        <v>0.99667126883425905</v>
      </c>
      <c r="BO20" s="22">
        <f>'Data - H'!BK$11</f>
        <v>0.99748261904761903</v>
      </c>
      <c r="BP20" s="22">
        <f>'Data - H'!BL$11</f>
        <v>0.99844293650793703</v>
      </c>
      <c r="BQ20" s="22">
        <f>'Data - H'!BM$11</f>
        <v>0.99842827014218005</v>
      </c>
      <c r="BR20" s="22">
        <f>'Data - H'!BN$11</f>
        <v>0.99365338862559205</v>
      </c>
      <c r="BS20" s="22">
        <f>'Data - H'!BO$11</f>
        <v>0.98887850710900504</v>
      </c>
      <c r="BT20" s="22">
        <f>'Data - H'!BP$11</f>
        <v>0.98667420338983103</v>
      </c>
      <c r="BU20" s="22">
        <f>'Data - H'!BQ$11</f>
        <v>0.98592844067796603</v>
      </c>
      <c r="BV20" s="22">
        <f>'Data - H'!BR$11</f>
        <v>0.98518267796610204</v>
      </c>
      <c r="BW20" s="22">
        <f>'Data - H'!BS$11</f>
        <v>0.985258366666667</v>
      </c>
      <c r="BX20" s="22">
        <f>'Data - H'!BT$11</f>
        <v>0.98660281111111103</v>
      </c>
      <c r="BY20" s="22">
        <f>'Data - H'!BU$11</f>
        <v>0.98794725555555596</v>
      </c>
      <c r="BZ20" s="22">
        <f>'Data - H'!BV$11</f>
        <v>0.98836000000000002</v>
      </c>
      <c r="CA20" s="22">
        <f>'Data - H'!BW$11</f>
        <v>0.98836000000000002</v>
      </c>
      <c r="CB20" s="22">
        <f>'Data - H'!BX$11</f>
        <v>0.98836000000000002</v>
      </c>
      <c r="CC20" s="22">
        <f>'Data - H'!BY$11</f>
        <v>0.98810826629681003</v>
      </c>
      <c r="CD20" s="22">
        <f>'Data - H'!BZ$11</f>
        <v>0.98754885806749904</v>
      </c>
      <c r="CE20" s="22">
        <f>'Data - H'!CA$11</f>
        <v>0.98701241283676699</v>
      </c>
      <c r="CF20" s="22">
        <f>'Data - H'!CB$11</f>
        <v>0.98653301505546798</v>
      </c>
      <c r="CG20" s="22">
        <f>'Data - H'!CC$11</f>
        <v>0.98605361727416796</v>
      </c>
      <c r="CH20" s="22">
        <f>'Data - H'!CD$11</f>
        <v>0.98630621578738598</v>
      </c>
      <c r="CI20" s="22">
        <f>'Data - H'!CE$11</f>
        <v>0.98678618405394702</v>
      </c>
      <c r="CJ20" s="22">
        <f>'Data - H'!CF$11</f>
        <v>0.98724029293863702</v>
      </c>
      <c r="CK20" s="22">
        <f>'Data - H'!CG$11</f>
        <v>0.98761340425531896</v>
      </c>
      <c r="CL20" s="22">
        <f>'Data - H'!CH$11</f>
        <v>0.98798651557200101</v>
      </c>
      <c r="CM20" s="22">
        <f>'Data - H'!CI$11</f>
        <v>0.98835962688868295</v>
      </c>
      <c r="CN20" s="22">
        <f>'Data - H'!CJ$11</f>
        <v>0.98883948829829404</v>
      </c>
      <c r="CO20" s="22">
        <f>'Data - H'!CK$11</f>
        <v>0.98931945656485498</v>
      </c>
      <c r="CP20" s="22">
        <f>'Data - H'!CL$11</f>
        <v>0.98978405625462595</v>
      </c>
      <c r="CQ20" s="22">
        <f>'Data - H'!CM$11</f>
        <v>0.99023187268689905</v>
      </c>
      <c r="CR20" s="22">
        <f>'Data - H'!CN$11</f>
        <v>0.99067968911917104</v>
      </c>
      <c r="CS20" s="22">
        <f>'Data - H'!CO$11</f>
        <v>0.99077999999999999</v>
      </c>
      <c r="CT20" s="22">
        <f>'Data - H'!CP$11</f>
        <v>0.99077999999999999</v>
      </c>
      <c r="CU20" s="22">
        <f>'Data - H'!CQ$11</f>
        <v>0.99077999999999999</v>
      </c>
      <c r="CV20" s="22">
        <f>'Data - H'!CR$11</f>
        <v>0.99092656488549602</v>
      </c>
      <c r="CW20" s="22">
        <f>'Data - H'!CS$11</f>
        <v>0.99134294240110998</v>
      </c>
      <c r="CX20" s="22">
        <f>'Data - H'!CT$11</f>
        <v>0.99175931991672495</v>
      </c>
      <c r="CY20" s="22">
        <f>'Data - H'!CU$11</f>
        <v>0.99197999999999997</v>
      </c>
      <c r="CZ20" s="22">
        <f>'Data - H'!CV$11</f>
        <v>0.99197999999999997</v>
      </c>
      <c r="DA20" s="22">
        <f>'Data - H'!CW$11</f>
        <v>0.99197999999999997</v>
      </c>
      <c r="DB20" s="22">
        <f>'Data - H'!CX$11</f>
        <v>0.99197999999999997</v>
      </c>
      <c r="DC20" s="22">
        <f>'Data - H'!CY$11</f>
        <v>0.99197999999999997</v>
      </c>
      <c r="DD20" s="22">
        <f>'Data - H'!CZ$11</f>
        <v>0.99197999999999997</v>
      </c>
      <c r="DE20" s="22">
        <f>'Data - H'!DA$11</f>
        <v>0.99070497732997498</v>
      </c>
      <c r="DF20" s="22">
        <f>'Data - H'!DB$11</f>
        <v>0.98827172795969798</v>
      </c>
      <c r="DG20" s="22">
        <f>'Data - H'!DC$11</f>
        <v>0.98854245508981997</v>
      </c>
      <c r="DH20" s="22">
        <f>'Data - H'!DD$11</f>
        <v>0.99112585970915301</v>
      </c>
      <c r="DI20" s="22">
        <f>'Data - H'!DE$11</f>
        <v>0.99131518191841195</v>
      </c>
      <c r="DJ20" s="22">
        <f>'Data - H'!DF$11</f>
        <v>0.98921628330995803</v>
      </c>
      <c r="DK20" s="22">
        <f>'Data - H'!DG$11</f>
        <v>0.99560999999999999</v>
      </c>
      <c r="DL20" s="22">
        <f>'Data - H'!DH$11</f>
        <v>0.99560999999999999</v>
      </c>
      <c r="DM20" s="22">
        <f>'Data - H'!DI$11</f>
        <v>0.99591960700555304</v>
      </c>
      <c r="DN20" s="22">
        <f>'Data - H'!DJ$11</f>
        <v>0.99643648013669395</v>
      </c>
      <c r="DO20" s="22">
        <f>'Data - H'!DK$11</f>
        <v>0.99682000000000004</v>
      </c>
      <c r="DP20" s="22">
        <f>'Data - H'!DL$11</f>
        <v>0.99682000000000004</v>
      </c>
      <c r="DQ20" s="22">
        <f>'Data - H'!DM$11</f>
        <v>0.99682000000000004</v>
      </c>
      <c r="DR20" s="22">
        <f>'Data - H'!DN$11</f>
        <v>0.99682000000000004</v>
      </c>
      <c r="DS20" s="22">
        <f>'Data - H'!DO$11</f>
        <v>0.99677498041775503</v>
      </c>
      <c r="DT20" s="22">
        <f>'Data - H'!DP$11</f>
        <v>0.99638007180156696</v>
      </c>
      <c r="DU20" s="22">
        <f>'Data - H'!DQ$11</f>
        <v>0.995985163185379</v>
      </c>
      <c r="DV20" s="22">
        <f>'Data - H'!DR$11</f>
        <v>0.99560999999999999</v>
      </c>
      <c r="DW20" s="22">
        <f>'Data - H'!DS$11</f>
        <v>0.99560999999999999</v>
      </c>
      <c r="DX20" s="22">
        <f>'Data - H'!DT$11</f>
        <v>0.99560999999999999</v>
      </c>
      <c r="DY20" s="22">
        <f>'Data - H'!DU$11</f>
        <v>0.99560999999999999</v>
      </c>
      <c r="DZ20" s="22">
        <f>'Data - H'!DV$11</f>
        <v>0.99560999999999999</v>
      </c>
      <c r="EA20" s="22">
        <f>'Data - H'!DW$11</f>
        <v>0.99561186555658299</v>
      </c>
      <c r="EB20" s="22">
        <f>'Data - H'!DX$11</f>
        <v>0.99598497687326504</v>
      </c>
      <c r="EC20" s="22">
        <f>'Data - H'!DY$11</f>
        <v>0.99635808818994798</v>
      </c>
      <c r="ED20" s="22">
        <f>'Data - H'!DZ$11</f>
        <v>0.99673119950663003</v>
      </c>
      <c r="EE20" s="22">
        <f>'Data - H'!EA$11</f>
        <v>0.99682000000000004</v>
      </c>
      <c r="EF20" s="22">
        <f>'Data - H'!EB$11</f>
        <v>0.99682000000000004</v>
      </c>
      <c r="EG20" s="22">
        <f>'Data - H'!EC$11</f>
        <v>0.99499522658610295</v>
      </c>
      <c r="EH20" s="22">
        <f>'Data - H'!ED$11</f>
        <v>0.99195393756294103</v>
      </c>
      <c r="EI20" s="22">
        <f>'Data - H'!EE$11</f>
        <v>0.99284232267037498</v>
      </c>
      <c r="EJ20" s="22">
        <f>'Data - H'!EF$11</f>
        <v>0.99584662222222198</v>
      </c>
      <c r="EK20" s="22">
        <f>'Data - H'!EG$11</f>
        <v>0.99719106666666701</v>
      </c>
      <c r="EL20" s="22">
        <f>'Data - H'!EH$11</f>
        <v>0.99828261521377004</v>
      </c>
      <c r="EM20" s="22">
        <f>'Data - H'!EI$11</f>
        <v>0.99895446418656297</v>
      </c>
      <c r="EN20" s="22">
        <f>'Data - H'!EJ$11</f>
        <v>0.99924000000000002</v>
      </c>
      <c r="EO20" s="22">
        <f>'Data - H'!EK$11</f>
        <v>0.99924000000000002</v>
      </c>
      <c r="EP20" s="22">
        <f>'Data - H'!EL$11</f>
        <v>0.99924000000000002</v>
      </c>
      <c r="EQ20" s="22">
        <f>'Data - H'!EM$11</f>
        <v>0.99924000000000002</v>
      </c>
      <c r="ER20" s="22">
        <f>'Data - H'!EN$11</f>
        <v>0.99924000000000002</v>
      </c>
      <c r="ES20" s="22">
        <f>'Data - H'!EO$11</f>
        <v>0.99924000000000002</v>
      </c>
      <c r="ET20" s="22">
        <f>'Data - H'!EP$11</f>
        <v>0.99924000000000002</v>
      </c>
      <c r="EU20" s="22">
        <f>'Data - H'!EQ$11</f>
        <v>0.99924000000000002</v>
      </c>
      <c r="EV20" s="22">
        <f>'Data - H'!ER$11</f>
        <v>0.99924000000000002</v>
      </c>
      <c r="EW20" s="22">
        <f>'Data - H'!ES$11</f>
        <v>0.99924000000000002</v>
      </c>
      <c r="EX20" s="22">
        <f>'Data - H'!ET$11</f>
        <v>0.99924000000000002</v>
      </c>
      <c r="EY20" s="22">
        <f>'Data - H'!EU$11</f>
        <v>0.991087886937431</v>
      </c>
      <c r="EZ20" s="22">
        <f>'Data - H'!EV$11</f>
        <v>0.97715265093304005</v>
      </c>
      <c r="FA20" s="22">
        <f>'Data - H'!EW$11</f>
        <v>0.98072220980757296</v>
      </c>
      <c r="FB20" s="22">
        <f>'Data - H'!EX$11</f>
        <v>0.98460555858310606</v>
      </c>
      <c r="FC20" s="22">
        <f>'Data - H'!EY$11</f>
        <v>0.96771738121547002</v>
      </c>
      <c r="FD20" s="22">
        <f>'Data - H'!EZ$11</f>
        <v>0.96170633149171303</v>
      </c>
      <c r="FE20" s="22">
        <f>'Data - H'!FA$11</f>
        <v>0.95475469903894805</v>
      </c>
      <c r="FF20" s="22">
        <f>'Data - H'!FB$11</f>
        <v>0.95842187152250902</v>
      </c>
      <c r="FG20" s="22">
        <f>'Data - H'!FC$11</f>
        <v>0.96324814345991605</v>
      </c>
      <c r="FH20" s="22">
        <f>'Data - H'!FD$11</f>
        <v>0.97894884112149605</v>
      </c>
      <c r="FI20" s="22">
        <f>'Data - H'!FE$11</f>
        <v>0.99209237668161498</v>
      </c>
      <c r="FJ20" s="22">
        <f>'Data - H'!FF$11</f>
        <v>0.99924000000000002</v>
      </c>
    </row>
    <row r="21" spans="1:166" s="5" customFormat="1">
      <c r="A21" s="4" t="s">
        <v>14</v>
      </c>
      <c r="F21" s="23">
        <f>PRODUCT(F9:F20)</f>
        <v>2.3278956611150873E-4</v>
      </c>
      <c r="G21" s="23">
        <f t="shared" ref="G21:BR21" si="9">PRODUCT(G9:G20)</f>
        <v>2.9142426399785595E-4</v>
      </c>
      <c r="H21" s="23">
        <f t="shared" si="9"/>
        <v>4.5938279613062127E-4</v>
      </c>
      <c r="I21" s="23">
        <f t="shared" si="9"/>
        <v>7.2653937738852072E-4</v>
      </c>
      <c r="J21" s="23">
        <f t="shared" si="9"/>
        <v>9.6966917083794366E-4</v>
      </c>
      <c r="K21" s="23">
        <f t="shared" si="9"/>
        <v>1.12897409294192E-3</v>
      </c>
      <c r="L21" s="23">
        <f t="shared" si="9"/>
        <v>1.6192772403854135E-3</v>
      </c>
      <c r="M21" s="23">
        <f t="shared" si="9"/>
        <v>3.3035540202967935E-3</v>
      </c>
      <c r="N21" s="23">
        <f t="shared" si="9"/>
        <v>1.1364871522646564E-2</v>
      </c>
      <c r="O21" s="23">
        <f t="shared" si="9"/>
        <v>2.5047724585148548E-2</v>
      </c>
      <c r="P21" s="23">
        <f t="shared" si="9"/>
        <v>1.6714556721172859E-2</v>
      </c>
      <c r="Q21" s="23">
        <f t="shared" si="9"/>
        <v>9.2919000500234824E-3</v>
      </c>
      <c r="R21" s="23">
        <f t="shared" si="9"/>
        <v>8.9564140402197453E-3</v>
      </c>
      <c r="S21" s="23">
        <f t="shared" si="9"/>
        <v>1.1465679288952165E-2</v>
      </c>
      <c r="T21" s="23">
        <f t="shared" si="9"/>
        <v>2.4534198379629883E-2</v>
      </c>
      <c r="U21" s="23">
        <f t="shared" si="9"/>
        <v>2.4473245876071574E-2</v>
      </c>
      <c r="V21" s="23">
        <f t="shared" si="9"/>
        <v>0.15413652151407228</v>
      </c>
      <c r="W21" s="23">
        <f t="shared" si="9"/>
        <v>0.39817816677846796</v>
      </c>
      <c r="X21" s="23">
        <f t="shared" si="9"/>
        <v>0.54503884442321837</v>
      </c>
      <c r="Y21" s="23">
        <f t="shared" si="9"/>
        <v>0.5095199672183095</v>
      </c>
      <c r="Z21" s="23">
        <f t="shared" si="9"/>
        <v>0.50723726246209122</v>
      </c>
      <c r="AA21" s="23">
        <f t="shared" si="9"/>
        <v>0.55678118916979635</v>
      </c>
      <c r="AB21" s="23">
        <f t="shared" si="9"/>
        <v>0.58348756502916677</v>
      </c>
      <c r="AC21" s="23">
        <f t="shared" si="9"/>
        <v>0.57690798011661448</v>
      </c>
      <c r="AD21" s="23">
        <f t="shared" si="9"/>
        <v>0.56179060659037605</v>
      </c>
      <c r="AE21" s="23">
        <f t="shared" si="9"/>
        <v>0.56656650315021106</v>
      </c>
      <c r="AF21" s="23">
        <f t="shared" si="9"/>
        <v>0.58809415990037217</v>
      </c>
      <c r="AG21" s="23">
        <f t="shared" si="9"/>
        <v>0.60416960784118401</v>
      </c>
      <c r="AH21" s="23">
        <f t="shared" si="9"/>
        <v>0.60180907766291825</v>
      </c>
      <c r="AI21" s="23">
        <f t="shared" si="9"/>
        <v>0.58671073528704099</v>
      </c>
      <c r="AJ21" s="23">
        <f t="shared" si="9"/>
        <v>0.57062206194857901</v>
      </c>
      <c r="AK21" s="23">
        <f t="shared" si="9"/>
        <v>0.57406229758924054</v>
      </c>
      <c r="AL21" s="23">
        <f t="shared" si="9"/>
        <v>0.18707849609775651</v>
      </c>
      <c r="AM21" s="23">
        <f t="shared" si="9"/>
        <v>0.56631817757500313</v>
      </c>
      <c r="AN21" s="23">
        <f t="shared" si="9"/>
        <v>0.4808764469589254</v>
      </c>
      <c r="AO21" s="23">
        <f t="shared" si="9"/>
        <v>0.55092838070881778</v>
      </c>
      <c r="AP21" s="23">
        <f t="shared" si="9"/>
        <v>0.60813681087322058</v>
      </c>
      <c r="AQ21" s="23">
        <f t="shared" si="9"/>
        <v>0.58701714039703401</v>
      </c>
      <c r="AR21" s="23">
        <f t="shared" si="9"/>
        <v>0.58654497595096899</v>
      </c>
      <c r="AS21" s="23">
        <f t="shared" si="9"/>
        <v>0.58968300560980003</v>
      </c>
      <c r="AT21" s="23">
        <f t="shared" si="9"/>
        <v>0.60417681350955799</v>
      </c>
      <c r="AU21" s="23">
        <f t="shared" si="9"/>
        <v>0.58668064412094179</v>
      </c>
      <c r="AV21" s="23">
        <f t="shared" si="9"/>
        <v>0.65879230129365451</v>
      </c>
      <c r="AW21" s="23">
        <f t="shared" si="9"/>
        <v>0.6879679256208272</v>
      </c>
      <c r="AX21" s="23">
        <f t="shared" si="9"/>
        <v>0.70950111834821838</v>
      </c>
      <c r="AY21" s="23">
        <f t="shared" si="9"/>
        <v>0.72247932496176992</v>
      </c>
      <c r="AZ21" s="23">
        <f t="shared" si="9"/>
        <v>0.73044395434655895</v>
      </c>
      <c r="BA21" s="23">
        <f t="shared" si="9"/>
        <v>0.63477842491388481</v>
      </c>
      <c r="BB21" s="23">
        <f t="shared" si="9"/>
        <v>0.69249155691161057</v>
      </c>
      <c r="BC21" s="23">
        <f t="shared" si="9"/>
        <v>0.60249115726046121</v>
      </c>
      <c r="BD21" s="23">
        <f t="shared" si="9"/>
        <v>0.57288256317619268</v>
      </c>
      <c r="BE21" s="23">
        <f t="shared" si="9"/>
        <v>0.56079977057512154</v>
      </c>
      <c r="BF21" s="23">
        <f t="shared" si="9"/>
        <v>0.59786661340653624</v>
      </c>
      <c r="BG21" s="23">
        <f t="shared" si="9"/>
        <v>0.59954374445632119</v>
      </c>
      <c r="BH21" s="23">
        <f t="shared" si="9"/>
        <v>0.6421404708779177</v>
      </c>
      <c r="BI21" s="23">
        <f t="shared" si="9"/>
        <v>0.53643284588367735</v>
      </c>
      <c r="BJ21" s="23">
        <f t="shared" si="9"/>
        <v>0.31085325461202556</v>
      </c>
      <c r="BK21" s="23">
        <f t="shared" si="9"/>
        <v>1.3144794194763642E-6</v>
      </c>
      <c r="BL21" s="23">
        <f t="shared" si="9"/>
        <v>0.353827710811707</v>
      </c>
      <c r="BM21" s="23">
        <f t="shared" si="9"/>
        <v>6.6838402350623299E-2</v>
      </c>
      <c r="BN21" s="23">
        <f t="shared" si="9"/>
        <v>8.0355869621278435E-3</v>
      </c>
      <c r="BO21" s="23">
        <f t="shared" si="9"/>
        <v>0.26101548447570205</v>
      </c>
      <c r="BP21" s="23">
        <f t="shared" si="9"/>
        <v>6.1425264822921093E-2</v>
      </c>
      <c r="BQ21" s="23">
        <f t="shared" si="9"/>
        <v>0.30503802755996506</v>
      </c>
      <c r="BR21" s="23">
        <f t="shared" si="9"/>
        <v>0.62446914364956141</v>
      </c>
      <c r="BS21" s="23">
        <f t="shared" ref="BS21:ED21" si="10">PRODUCT(BS9:BS20)</f>
        <v>0.64464218490417569</v>
      </c>
      <c r="BT21" s="23">
        <f t="shared" si="10"/>
        <v>0.67492203452094612</v>
      </c>
      <c r="BU21" s="23">
        <f t="shared" si="10"/>
        <v>0.66879262649517912</v>
      </c>
      <c r="BV21" s="23">
        <f t="shared" si="10"/>
        <v>0.68485234631016789</v>
      </c>
      <c r="BW21" s="23">
        <f t="shared" si="10"/>
        <v>0.7106372620919601</v>
      </c>
      <c r="BX21" s="23">
        <f t="shared" si="10"/>
        <v>0.73427313998336352</v>
      </c>
      <c r="BY21" s="23">
        <f t="shared" si="10"/>
        <v>0.74765793480501086</v>
      </c>
      <c r="BZ21" s="23">
        <f t="shared" si="10"/>
        <v>0.74626433715546303</v>
      </c>
      <c r="CA21" s="23">
        <f t="shared" si="10"/>
        <v>0.76033643818529451</v>
      </c>
      <c r="CB21" s="23">
        <f t="shared" si="10"/>
        <v>0.74888208970882408</v>
      </c>
      <c r="CC21" s="23">
        <f t="shared" si="10"/>
        <v>0.76637550361052953</v>
      </c>
      <c r="CD21" s="23">
        <f t="shared" si="10"/>
        <v>0.76655665732266076</v>
      </c>
      <c r="CE21" s="23">
        <f t="shared" si="10"/>
        <v>0.68599405389626722</v>
      </c>
      <c r="CF21" s="23">
        <f t="shared" si="10"/>
        <v>0.73393611248044732</v>
      </c>
      <c r="CG21" s="23">
        <f t="shared" si="10"/>
        <v>0.76289220687472192</v>
      </c>
      <c r="CH21" s="23">
        <f t="shared" si="10"/>
        <v>0.75879036828101176</v>
      </c>
      <c r="CI21" s="23">
        <f t="shared" si="10"/>
        <v>0.74749442199055594</v>
      </c>
      <c r="CJ21" s="23">
        <f t="shared" si="10"/>
        <v>0.76373956900133533</v>
      </c>
      <c r="CK21" s="23">
        <f t="shared" si="10"/>
        <v>0.76295018473212561</v>
      </c>
      <c r="CL21" s="23">
        <f t="shared" si="10"/>
        <v>0.75797314327076126</v>
      </c>
      <c r="CM21" s="23">
        <f t="shared" si="10"/>
        <v>0.75889144858578539</v>
      </c>
      <c r="CN21" s="23">
        <f t="shared" si="10"/>
        <v>0.75607064213681185</v>
      </c>
      <c r="CO21" s="23">
        <f t="shared" si="10"/>
        <v>0.75503355015573614</v>
      </c>
      <c r="CP21" s="23">
        <f t="shared" si="10"/>
        <v>0.75243279700901988</v>
      </c>
      <c r="CQ21" s="23">
        <f t="shared" si="10"/>
        <v>0.75309354212510715</v>
      </c>
      <c r="CR21" s="23">
        <f t="shared" si="10"/>
        <v>0.73631843750928405</v>
      </c>
      <c r="CS21" s="23">
        <f t="shared" si="10"/>
        <v>0.74318048277439619</v>
      </c>
      <c r="CT21" s="23">
        <f t="shared" si="10"/>
        <v>0.74418214327084875</v>
      </c>
      <c r="CU21" s="23">
        <f t="shared" si="10"/>
        <v>0.74151527946514251</v>
      </c>
      <c r="CV21" s="23">
        <f t="shared" si="10"/>
        <v>0.74040057309689356</v>
      </c>
      <c r="CW21" s="23">
        <f t="shared" si="10"/>
        <v>0.7359050816664624</v>
      </c>
      <c r="CX21" s="23">
        <f t="shared" si="10"/>
        <v>0.74383042902313323</v>
      </c>
      <c r="CY21" s="23">
        <f t="shared" si="10"/>
        <v>0.73283077878787617</v>
      </c>
      <c r="CZ21" s="23">
        <f t="shared" si="10"/>
        <v>0.7452662468937219</v>
      </c>
      <c r="DA21" s="23">
        <f t="shared" si="10"/>
        <v>0.7351297176510001</v>
      </c>
      <c r="DB21" s="23">
        <f t="shared" si="10"/>
        <v>0.32875735544439999</v>
      </c>
      <c r="DC21" s="23">
        <f t="shared" si="10"/>
        <v>0.69629337508107558</v>
      </c>
      <c r="DD21" s="23">
        <f t="shared" si="10"/>
        <v>0.34863291724530682</v>
      </c>
      <c r="DE21" s="23">
        <f t="shared" si="10"/>
        <v>8.9048056814037851E-2</v>
      </c>
      <c r="DF21" s="23">
        <f t="shared" si="10"/>
        <v>0</v>
      </c>
      <c r="DG21" s="23">
        <f t="shared" si="10"/>
        <v>6.2630411181074569E-2</v>
      </c>
      <c r="DH21" s="23">
        <f t="shared" si="10"/>
        <v>1.9194161621159984E-4</v>
      </c>
      <c r="DI21" s="23">
        <f t="shared" si="10"/>
        <v>8.1394097209641192E-2</v>
      </c>
      <c r="DJ21" s="23">
        <f t="shared" si="10"/>
        <v>0.63905407594780728</v>
      </c>
      <c r="DK21" s="23">
        <f t="shared" si="10"/>
        <v>3.2474323041325741E-2</v>
      </c>
      <c r="DL21" s="23">
        <f t="shared" si="10"/>
        <v>1.5329262474075643E-2</v>
      </c>
      <c r="DM21" s="23">
        <f t="shared" si="10"/>
        <v>0.56226884458062154</v>
      </c>
      <c r="DN21" s="23">
        <f t="shared" si="10"/>
        <v>5.2187074228172946E-3</v>
      </c>
      <c r="DO21" s="23">
        <f t="shared" si="10"/>
        <v>0.59922121430495656</v>
      </c>
      <c r="DP21" s="23">
        <f t="shared" si="10"/>
        <v>0.23377512495715624</v>
      </c>
      <c r="DQ21" s="23">
        <f t="shared" si="10"/>
        <v>0.28986325829002418</v>
      </c>
      <c r="DR21" s="23">
        <f t="shared" si="10"/>
        <v>0.27323868160786874</v>
      </c>
      <c r="DS21" s="23">
        <f t="shared" si="10"/>
        <v>0.77639894934881748</v>
      </c>
      <c r="DT21" s="23">
        <f t="shared" si="10"/>
        <v>0.6465563093149711</v>
      </c>
      <c r="DU21" s="23">
        <f t="shared" si="10"/>
        <v>0.8083238624465332</v>
      </c>
      <c r="DV21" s="23">
        <f t="shared" si="10"/>
        <v>0.74155518324962022</v>
      </c>
      <c r="DW21" s="23">
        <f t="shared" si="10"/>
        <v>0.66637567249440033</v>
      </c>
      <c r="DX21" s="23">
        <f t="shared" si="10"/>
        <v>0.68611406208638059</v>
      </c>
      <c r="DY21" s="23">
        <f t="shared" si="10"/>
        <v>0.83231540477700139</v>
      </c>
      <c r="DZ21" s="23">
        <f t="shared" si="10"/>
        <v>0.81233956948150343</v>
      </c>
      <c r="EA21" s="23">
        <f t="shared" si="10"/>
        <v>0.77909112196634112</v>
      </c>
      <c r="EB21" s="23">
        <f t="shared" si="10"/>
        <v>0.4245458228547655</v>
      </c>
      <c r="EC21" s="23">
        <f t="shared" si="10"/>
        <v>0.81443431181009884</v>
      </c>
      <c r="ED21" s="23">
        <f t="shared" si="10"/>
        <v>0.79840793277587785</v>
      </c>
      <c r="EE21" s="23">
        <f t="shared" ref="EE21:FJ21" si="11">PRODUCT(EE9:EE20)</f>
        <v>0.77588478757784196</v>
      </c>
      <c r="EF21" s="23">
        <f t="shared" si="11"/>
        <v>0.84800469041072368</v>
      </c>
      <c r="EG21" s="23">
        <f t="shared" si="11"/>
        <v>0.83971953656461074</v>
      </c>
      <c r="EH21" s="23">
        <f t="shared" si="11"/>
        <v>0.82165174129748697</v>
      </c>
      <c r="EI21" s="23">
        <f t="shared" si="11"/>
        <v>0.83038458966126949</v>
      </c>
      <c r="EJ21" s="23">
        <f t="shared" si="11"/>
        <v>0.84505069414726453</v>
      </c>
      <c r="EK21" s="23">
        <f t="shared" si="11"/>
        <v>0.85019385357540855</v>
      </c>
      <c r="EL21" s="23">
        <f t="shared" si="11"/>
        <v>0.83172616776803776</v>
      </c>
      <c r="EM21" s="23">
        <f t="shared" si="11"/>
        <v>0.86125594248657389</v>
      </c>
      <c r="EN21" s="23">
        <f t="shared" si="11"/>
        <v>0.86301584109767437</v>
      </c>
      <c r="EO21" s="23">
        <f t="shared" si="11"/>
        <v>0.86311186752217384</v>
      </c>
      <c r="EP21" s="23">
        <f t="shared" si="11"/>
        <v>0.78674096338566557</v>
      </c>
      <c r="EQ21" s="23">
        <f t="shared" si="11"/>
        <v>0.86215064463600433</v>
      </c>
      <c r="ER21" s="23">
        <f t="shared" si="11"/>
        <v>0.86060245045375716</v>
      </c>
      <c r="ES21" s="23">
        <f t="shared" si="11"/>
        <v>0.85845040022140207</v>
      </c>
      <c r="ET21" s="23">
        <f t="shared" si="11"/>
        <v>0.86051558882725421</v>
      </c>
      <c r="EU21" s="23">
        <f t="shared" si="11"/>
        <v>0.85778047109762878</v>
      </c>
      <c r="EV21" s="23">
        <f t="shared" si="11"/>
        <v>0.83552842714976838</v>
      </c>
      <c r="EW21" s="23">
        <f t="shared" si="11"/>
        <v>0.85822790151994155</v>
      </c>
      <c r="EX21" s="23">
        <f t="shared" si="11"/>
        <v>0.86118867552865785</v>
      </c>
      <c r="EY21" s="23">
        <f t="shared" si="11"/>
        <v>0.60147267616998734</v>
      </c>
      <c r="EZ21" s="23">
        <f t="shared" si="11"/>
        <v>0.71848069425020078</v>
      </c>
      <c r="FA21" s="23">
        <f t="shared" si="11"/>
        <v>0.67559237903702207</v>
      </c>
      <c r="FB21" s="23">
        <f t="shared" si="11"/>
        <v>0.77452720920276241</v>
      </c>
      <c r="FC21" s="23">
        <f t="shared" si="11"/>
        <v>0.71209197351646558</v>
      </c>
      <c r="FD21" s="23">
        <f t="shared" si="11"/>
        <v>0.53427826003671131</v>
      </c>
      <c r="FE21" s="23">
        <f t="shared" si="11"/>
        <v>0.63964821233266422</v>
      </c>
      <c r="FF21" s="23">
        <f t="shared" si="11"/>
        <v>0.66591675852300658</v>
      </c>
      <c r="FG21" s="23">
        <f t="shared" si="11"/>
        <v>0.65794121038682463</v>
      </c>
      <c r="FH21" s="23">
        <f t="shared" si="11"/>
        <v>0.74897171302675436</v>
      </c>
      <c r="FI21" s="23">
        <f t="shared" si="11"/>
        <v>0.81611248003910364</v>
      </c>
      <c r="FJ21" s="23">
        <f t="shared" si="11"/>
        <v>0.84925891643287543</v>
      </c>
    </row>
    <row r="22" spans="1:166">
      <c r="A22" s="39" t="s">
        <v>34</v>
      </c>
      <c r="B22" s="6" t="s">
        <v>24</v>
      </c>
      <c r="C22" s="6"/>
      <c r="D22" s="6" t="s">
        <v>35</v>
      </c>
      <c r="E22" s="6" t="s">
        <v>8</v>
      </c>
      <c r="F22" s="22">
        <f>'Data - H'!B$2</f>
        <v>0.96440000000000003</v>
      </c>
      <c r="G22" s="22">
        <f>'Data - H'!C$2</f>
        <v>0.96509999999999996</v>
      </c>
      <c r="H22" s="22">
        <f>'Data - H'!D$2</f>
        <v>0.96579999999999999</v>
      </c>
      <c r="I22" s="22">
        <f>'Data - H'!E$2</f>
        <v>0.96660000000000001</v>
      </c>
      <c r="J22" s="22">
        <f>'Data - H'!F$2</f>
        <v>0.96719999999999995</v>
      </c>
      <c r="K22" s="22">
        <f>'Data - H'!G$2</f>
        <v>0.96779999999999999</v>
      </c>
      <c r="L22" s="22">
        <f>'Data - H'!H$2</f>
        <v>0.96850000000000003</v>
      </c>
      <c r="M22" s="22">
        <f>'Data - H'!I$2</f>
        <v>0.96909999999999996</v>
      </c>
      <c r="N22" s="22">
        <f>'Data - H'!J$2</f>
        <v>0.9698</v>
      </c>
      <c r="O22" s="22">
        <f>'Data - H'!K$2</f>
        <v>0.97050000000000003</v>
      </c>
      <c r="P22" s="22">
        <f>'Data - H'!L$2</f>
        <v>0.97099999999999997</v>
      </c>
      <c r="Q22" s="22">
        <f>'Data - H'!M$2</f>
        <v>0.97160000000000002</v>
      </c>
      <c r="R22" s="22">
        <f>'Data - H'!N$2</f>
        <v>0.97230000000000005</v>
      </c>
      <c r="S22" s="22">
        <f>'Data - H'!O$2</f>
        <v>0.97299999999999998</v>
      </c>
      <c r="T22" s="22">
        <f>'Data - H'!P$2</f>
        <v>0.97360000000000002</v>
      </c>
      <c r="U22" s="22">
        <f>'Data - H'!Q$2</f>
        <v>0.97419999999999995</v>
      </c>
      <c r="V22" s="22">
        <f>'Data - H'!R$2</f>
        <v>0.9748</v>
      </c>
      <c r="W22" s="22">
        <f>'Data - H'!S$2</f>
        <v>0.97550000000000003</v>
      </c>
      <c r="X22" s="22">
        <f>'Data - H'!T$2</f>
        <v>0.97609999999999997</v>
      </c>
      <c r="Y22" s="22">
        <f>'Data - H'!U$2</f>
        <v>0.97650000000000003</v>
      </c>
      <c r="Z22" s="22">
        <f>'Data - H'!V$2</f>
        <v>0.9768</v>
      </c>
      <c r="AA22" s="22">
        <f>'Data - H'!W$2</f>
        <v>0.9768</v>
      </c>
      <c r="AB22" s="22">
        <f>'Data - H'!X$2</f>
        <v>0.9768</v>
      </c>
      <c r="AC22" s="22">
        <f>'Data - H'!Y$2</f>
        <v>0.97689999999999999</v>
      </c>
      <c r="AD22" s="22">
        <f>'Data - H'!Z$2</f>
        <v>0.97689999999999999</v>
      </c>
      <c r="AE22" s="22">
        <f>'Data - H'!AA$2</f>
        <v>0.97689999999999999</v>
      </c>
      <c r="AF22" s="22">
        <f>'Data - H'!AB$2</f>
        <v>0.97699999999999998</v>
      </c>
      <c r="AG22" s="22">
        <f>'Data - H'!AC$2</f>
        <v>0.97699999999999998</v>
      </c>
      <c r="AH22" s="22">
        <f>'Data - H'!AD$2</f>
        <v>0.97699999999999998</v>
      </c>
      <c r="AI22" s="22">
        <f>'Data - H'!AE$2</f>
        <v>0.97699999999999998</v>
      </c>
      <c r="AJ22" s="22">
        <f>'Data - H'!AF$2</f>
        <v>0.97699999999999998</v>
      </c>
      <c r="AK22" s="22">
        <f>'Data - H'!AG$2</f>
        <v>0.97699999999999998</v>
      </c>
      <c r="AL22" s="22">
        <f>'Data - H'!AH$2</f>
        <v>0.97709999999999997</v>
      </c>
      <c r="AM22" s="22">
        <f>'Data - H'!AI$2</f>
        <v>0.97709999999999997</v>
      </c>
      <c r="AN22" s="22">
        <f>'Data - H'!AJ$2</f>
        <v>0.97709999999999997</v>
      </c>
      <c r="AO22" s="22">
        <f>'Data - H'!AK$2</f>
        <v>0.97709999999999997</v>
      </c>
      <c r="AP22" s="22">
        <f>'Data - H'!AL$2</f>
        <v>0.97719999999999996</v>
      </c>
      <c r="AQ22" s="22">
        <f>'Data - H'!AM$2</f>
        <v>0.97719999999999996</v>
      </c>
      <c r="AR22" s="22">
        <f>'Data - H'!AN$2</f>
        <v>0.97729999999999995</v>
      </c>
      <c r="AS22" s="22">
        <f>'Data - H'!AO$2</f>
        <v>0.97729999999999995</v>
      </c>
      <c r="AT22" s="22">
        <f>'Data - H'!AP$2</f>
        <v>0.97740000000000005</v>
      </c>
      <c r="AU22" s="22">
        <f>'Data - H'!AQ$2</f>
        <v>0.97750000000000004</v>
      </c>
      <c r="AV22" s="22">
        <f>'Data - H'!AR$2</f>
        <v>0.97750000000000004</v>
      </c>
      <c r="AW22" s="22">
        <f>'Data - H'!AS$2</f>
        <v>0.97750000000000004</v>
      </c>
      <c r="AX22" s="22">
        <f>'Data - H'!AT$2</f>
        <v>0.97760000000000002</v>
      </c>
      <c r="AY22" s="22">
        <f>'Data - H'!AU$2</f>
        <v>0.97760000000000002</v>
      </c>
      <c r="AZ22" s="22">
        <f>'Data - H'!AV$2</f>
        <v>0.97770000000000001</v>
      </c>
      <c r="BA22" s="22">
        <f>'Data - H'!AW$2</f>
        <v>0.97770000000000001</v>
      </c>
      <c r="BB22" s="22">
        <f>'Data - H'!AX$2</f>
        <v>0.9778</v>
      </c>
      <c r="BC22" s="22">
        <f>'Data - H'!AY$2</f>
        <v>0.9778</v>
      </c>
      <c r="BD22" s="22">
        <f>'Data - H'!AZ$2</f>
        <v>0.97789999999999999</v>
      </c>
      <c r="BE22" s="22">
        <f>'Data - H'!BA$2</f>
        <v>0.97789999999999999</v>
      </c>
      <c r="BF22" s="22">
        <f>'Data - H'!BB$2</f>
        <v>0.97789999999999999</v>
      </c>
      <c r="BG22" s="22">
        <f>'Data - H'!BC$2</f>
        <v>0.97799999999999998</v>
      </c>
      <c r="BH22" s="22">
        <f>'Data - H'!BD$2</f>
        <v>0.97809999999999997</v>
      </c>
      <c r="BI22" s="22">
        <f>'Data - H'!BE$2</f>
        <v>0.97819999999999996</v>
      </c>
      <c r="BJ22" s="22">
        <f>'Data - H'!BF$2</f>
        <v>0.97829999999999995</v>
      </c>
      <c r="BK22" s="22">
        <f>'Data - H'!BG$2</f>
        <v>0.97829999999999995</v>
      </c>
      <c r="BL22" s="22">
        <f>'Data - H'!BH$2</f>
        <v>0.97840000000000005</v>
      </c>
      <c r="BM22" s="22">
        <f>'Data - H'!BI$2</f>
        <v>0.97840000000000005</v>
      </c>
      <c r="BN22" s="22">
        <f>'Data - H'!BJ$2</f>
        <v>0.97850000000000004</v>
      </c>
      <c r="BO22" s="22">
        <f>'Data - H'!BK$2</f>
        <v>0.97850000000000004</v>
      </c>
      <c r="BP22" s="22">
        <f>'Data - H'!BL$2</f>
        <v>0.97860000000000003</v>
      </c>
      <c r="BQ22" s="22">
        <f>'Data - H'!BM$2</f>
        <v>0.97860000000000003</v>
      </c>
      <c r="BR22" s="22">
        <f>'Data - H'!BN$2</f>
        <v>0.97870000000000001</v>
      </c>
      <c r="BS22" s="22">
        <f>'Data - H'!BO$2</f>
        <v>0.97870000000000001</v>
      </c>
      <c r="BT22" s="22">
        <f>'Data - H'!BP$2</f>
        <v>0.9788</v>
      </c>
      <c r="BU22" s="22">
        <f>'Data - H'!BQ$2</f>
        <v>0.97889999999999999</v>
      </c>
      <c r="BV22" s="22">
        <f>'Data - H'!BR$2</f>
        <v>0.97899999999999998</v>
      </c>
      <c r="BW22" s="22">
        <f>'Data - H'!BS$2</f>
        <v>0.97899999999999998</v>
      </c>
      <c r="BX22" s="22">
        <f>'Data - H'!BT$2</f>
        <v>0.97909999999999997</v>
      </c>
      <c r="BY22" s="22">
        <f>'Data - H'!BU$2</f>
        <v>0.97919999999999996</v>
      </c>
      <c r="BZ22" s="22">
        <f>'Data - H'!BV$2</f>
        <v>0.97929999999999995</v>
      </c>
      <c r="CA22" s="22">
        <f>'Data - H'!BW$2</f>
        <v>0.97940000000000005</v>
      </c>
      <c r="CB22" s="22">
        <f>'Data - H'!BX$2</f>
        <v>0.97940000000000005</v>
      </c>
      <c r="CC22" s="22">
        <f>'Data - H'!BY$2</f>
        <v>0.97950000000000004</v>
      </c>
      <c r="CD22" s="22">
        <f>'Data - H'!BZ$2</f>
        <v>0.97950000000000004</v>
      </c>
      <c r="CE22" s="22">
        <f>'Data - H'!CA$2</f>
        <v>0.97960000000000003</v>
      </c>
      <c r="CF22" s="22">
        <f>'Data - H'!CB$2</f>
        <v>0.97960000000000003</v>
      </c>
      <c r="CG22" s="22">
        <f>'Data - H'!CC$2</f>
        <v>0.97960000000000003</v>
      </c>
      <c r="CH22" s="22">
        <f>'Data - H'!CD$2</f>
        <v>0.97970000000000002</v>
      </c>
      <c r="CI22" s="22">
        <f>'Data - H'!CE$2</f>
        <v>0.97970000000000002</v>
      </c>
      <c r="CJ22" s="22">
        <f>'Data - H'!CF$2</f>
        <v>0.9798</v>
      </c>
      <c r="CK22" s="22">
        <f>'Data - H'!CG$2</f>
        <v>0.97989999999999999</v>
      </c>
      <c r="CL22" s="22">
        <f>'Data - H'!CH$2</f>
        <v>0.97989999999999999</v>
      </c>
      <c r="CM22" s="22">
        <f>'Data - H'!CI$2</f>
        <v>0.98</v>
      </c>
      <c r="CN22" s="22">
        <f>'Data - H'!CJ$2</f>
        <v>0.98009999999999997</v>
      </c>
      <c r="CO22" s="22">
        <f>'Data - H'!CK$2</f>
        <v>0.98019999999999996</v>
      </c>
      <c r="CP22" s="22">
        <f>'Data - H'!CL$2</f>
        <v>0.98029999999999995</v>
      </c>
      <c r="CQ22" s="22">
        <f>'Data - H'!CM$2</f>
        <v>0.98040000000000005</v>
      </c>
      <c r="CR22" s="22">
        <f>'Data - H'!CN$2</f>
        <v>0.98050000000000004</v>
      </c>
      <c r="CS22" s="22">
        <f>'Data - H'!CO$2</f>
        <v>0.98050000000000004</v>
      </c>
      <c r="CT22" s="22">
        <f>'Data - H'!CP$2</f>
        <v>0.98060000000000003</v>
      </c>
      <c r="CU22" s="22">
        <f>'Data - H'!CQ$2</f>
        <v>0.98060000000000003</v>
      </c>
      <c r="CV22" s="22">
        <f>'Data - H'!CR$2</f>
        <v>0.98070000000000002</v>
      </c>
      <c r="CW22" s="22">
        <f>'Data - H'!CS$2</f>
        <v>0.98080000000000001</v>
      </c>
      <c r="CX22" s="22">
        <f>'Data - H'!CT$2</f>
        <v>0.98080000000000001</v>
      </c>
      <c r="CY22" s="22">
        <f>'Data - H'!CU$2</f>
        <v>0.98080000000000001</v>
      </c>
      <c r="CZ22" s="22">
        <f>'Data - H'!CV$2</f>
        <v>0.98089999999999999</v>
      </c>
      <c r="DA22" s="22">
        <f>'Data - H'!CW$2</f>
        <v>0.98089999999999999</v>
      </c>
      <c r="DB22" s="22">
        <f>'Data - H'!CX$2</f>
        <v>0.98089999999999999</v>
      </c>
      <c r="DC22" s="22">
        <f>'Data - H'!CY$2</f>
        <v>0.98099999999999998</v>
      </c>
      <c r="DD22" s="22">
        <f>'Data - H'!CZ$2</f>
        <v>0.98099999999999998</v>
      </c>
      <c r="DE22" s="22">
        <f>'Data - H'!DA$2</f>
        <v>0.98109999999999997</v>
      </c>
      <c r="DF22" s="22">
        <f>'Data - H'!DB$2</f>
        <v>0.98119999999999996</v>
      </c>
      <c r="DG22" s="22">
        <f>'Data - H'!DC$2</f>
        <v>0.98119999999999996</v>
      </c>
      <c r="DH22" s="22">
        <f>'Data - H'!DD$2</f>
        <v>0.98129999999999995</v>
      </c>
      <c r="DI22" s="22">
        <f>'Data - H'!DE$2</f>
        <v>0.98129999999999995</v>
      </c>
      <c r="DJ22" s="22">
        <f>'Data - H'!DF$2</f>
        <v>0.98140000000000005</v>
      </c>
      <c r="DK22" s="22">
        <f>'Data - H'!DG$2</f>
        <v>0.98140000000000005</v>
      </c>
      <c r="DL22" s="22">
        <f>'Data - H'!DH$2</f>
        <v>0.98150000000000004</v>
      </c>
      <c r="DM22" s="22">
        <f>'Data - H'!DI$2</f>
        <v>0.98150000000000004</v>
      </c>
      <c r="DN22" s="22">
        <f>'Data - H'!DJ$2</f>
        <v>0.98160000000000003</v>
      </c>
      <c r="DO22" s="22">
        <f>'Data - H'!DK$2</f>
        <v>0.98160000000000003</v>
      </c>
      <c r="DP22" s="22">
        <f>'Data - H'!DL$2</f>
        <v>0.98170000000000002</v>
      </c>
      <c r="DQ22" s="22">
        <f>'Data - H'!DM$2</f>
        <v>0.98170000000000002</v>
      </c>
      <c r="DR22" s="22">
        <f>'Data - H'!DN$2</f>
        <v>0.98180000000000001</v>
      </c>
      <c r="DS22" s="22">
        <f>'Data - H'!DO$2</f>
        <v>0.98180000000000001</v>
      </c>
      <c r="DT22" s="22">
        <f>'Data - H'!DP$2</f>
        <v>0.9819</v>
      </c>
      <c r="DU22" s="22">
        <f>'Data - H'!DQ$2</f>
        <v>0.98199999999999998</v>
      </c>
      <c r="DV22" s="22">
        <f>'Data - H'!DR$2</f>
        <v>0.98199999999999998</v>
      </c>
      <c r="DW22" s="22">
        <f>'Data - H'!DS$2</f>
        <v>0.98209999999999997</v>
      </c>
      <c r="DX22" s="22">
        <f>'Data - H'!DT$2</f>
        <v>0.98209999999999997</v>
      </c>
      <c r="DY22" s="22">
        <f>'Data - H'!DU$2</f>
        <v>0.98209999999999997</v>
      </c>
      <c r="DZ22" s="22">
        <f>'Data - H'!DV$2</f>
        <v>0.98209999999999997</v>
      </c>
      <c r="EA22" s="22">
        <f>'Data - H'!DW$2</f>
        <v>0.98209999999999997</v>
      </c>
      <c r="EB22" s="22">
        <f>'Data - H'!DX$2</f>
        <v>0.98209999999999997</v>
      </c>
      <c r="EC22" s="22">
        <f>'Data - H'!DY$2</f>
        <v>0.98219999999999996</v>
      </c>
      <c r="ED22" s="22">
        <f>'Data - H'!DZ$2</f>
        <v>0.98219999999999996</v>
      </c>
      <c r="EE22" s="22">
        <f>'Data - H'!EA$2</f>
        <v>0.98219999999999996</v>
      </c>
      <c r="EF22" s="22">
        <f>'Data - H'!EB$2</f>
        <v>0.98219999999999996</v>
      </c>
      <c r="EG22" s="22">
        <f>'Data - H'!EC$2</f>
        <v>0.98219999999999996</v>
      </c>
      <c r="EH22" s="22">
        <f>'Data - H'!ED$2</f>
        <v>0.98229999999999995</v>
      </c>
      <c r="EI22" s="22">
        <f>'Data - H'!EE$2</f>
        <v>0.98229999999999995</v>
      </c>
      <c r="EJ22" s="22">
        <f>'Data - H'!EF$2</f>
        <v>0.98240000000000005</v>
      </c>
      <c r="EK22" s="22">
        <f>'Data - H'!EG$2</f>
        <v>0.98240000000000005</v>
      </c>
      <c r="EL22" s="22">
        <f>'Data - H'!EH$2</f>
        <v>0.98250000000000004</v>
      </c>
      <c r="EM22" s="22">
        <f>'Data - H'!EI$2</f>
        <v>0.98250000000000004</v>
      </c>
      <c r="EN22" s="22">
        <f>'Data - H'!EJ$2</f>
        <v>0.98250000000000004</v>
      </c>
      <c r="EO22" s="22">
        <f>'Data - H'!EK$2</f>
        <v>0.98260000000000003</v>
      </c>
      <c r="EP22" s="22">
        <f>'Data - H'!EL$2</f>
        <v>0.98260000000000003</v>
      </c>
      <c r="EQ22" s="22">
        <f>'Data - H'!EM$2</f>
        <v>0.98260000000000003</v>
      </c>
      <c r="ER22" s="22">
        <f>'Data - H'!EN$2</f>
        <v>0.98260000000000003</v>
      </c>
      <c r="ES22" s="22">
        <f>'Data - H'!EO$2</f>
        <v>0.98260000000000003</v>
      </c>
      <c r="ET22" s="22">
        <f>'Data - H'!EP$2</f>
        <v>0.98260000000000003</v>
      </c>
      <c r="EU22" s="22">
        <f>'Data - H'!EQ$2</f>
        <v>0.98270000000000002</v>
      </c>
      <c r="EV22" s="22">
        <f>'Data - H'!ER$2</f>
        <v>0.98270000000000002</v>
      </c>
      <c r="EW22" s="22">
        <f>'Data - H'!ES$2</f>
        <v>0.98280000000000001</v>
      </c>
      <c r="EX22" s="22">
        <f>'Data - H'!ET$2</f>
        <v>0.98280000000000001</v>
      </c>
      <c r="EY22" s="22">
        <f>'Data - H'!EU$2</f>
        <v>0.9829</v>
      </c>
      <c r="EZ22" s="22">
        <f>'Data - H'!EV$2</f>
        <v>0.9829</v>
      </c>
      <c r="FA22" s="22">
        <f>'Data - H'!EW$2</f>
        <v>0.9829</v>
      </c>
      <c r="FB22" s="22">
        <f>'Data - H'!EX$2</f>
        <v>0.98299999999999998</v>
      </c>
      <c r="FC22" s="22">
        <f>'Data - H'!EY$2</f>
        <v>0.98299999999999998</v>
      </c>
      <c r="FD22" s="22">
        <f>'Data - H'!EZ$2</f>
        <v>0.98299999999999998</v>
      </c>
      <c r="FE22" s="22">
        <f>'Data - H'!FA$2</f>
        <v>0.98309999999999997</v>
      </c>
      <c r="FF22" s="22">
        <f>'Data - H'!FB$2</f>
        <v>0.98309999999999997</v>
      </c>
      <c r="FG22" s="22">
        <f>'Data - H'!FC$2</f>
        <v>0.98319999999999996</v>
      </c>
      <c r="FH22" s="22">
        <f>'Data - H'!FD$2</f>
        <v>0.98319999999999996</v>
      </c>
      <c r="FI22" s="22">
        <f>'Data - H'!FE$2</f>
        <v>0.98329999999999995</v>
      </c>
      <c r="FJ22" s="22">
        <f>'Data - H'!FF$2</f>
        <v>0.98329999999999995</v>
      </c>
    </row>
    <row r="23" spans="1:166">
      <c r="A23" s="39"/>
      <c r="B23" s="6" t="s">
        <v>36</v>
      </c>
      <c r="C23" s="6"/>
      <c r="D23" s="6" t="s">
        <v>35</v>
      </c>
      <c r="E23" s="6" t="s">
        <v>8</v>
      </c>
      <c r="F23" s="22">
        <f>'Data - H'!B$2*0.965^2</f>
        <v>0.89807338999999997</v>
      </c>
      <c r="G23" s="22">
        <f>'Data - H'!C$2*0.965^2</f>
        <v>0.89872524749999994</v>
      </c>
      <c r="H23" s="22">
        <f>'Data - H'!D$2*0.965^2</f>
        <v>0.89937710500000001</v>
      </c>
      <c r="I23" s="22">
        <f>'Data - H'!E$2*0.965^2</f>
        <v>0.90012208500000002</v>
      </c>
      <c r="J23" s="22">
        <f>'Data - H'!F$2*0.965^2</f>
        <v>0.90068081999999994</v>
      </c>
      <c r="K23" s="22">
        <f>'Data - H'!G$2*0.965^2</f>
        <v>0.90123955499999997</v>
      </c>
      <c r="L23" s="22">
        <f>'Data - H'!H$2*0.965^2</f>
        <v>0.90189141250000004</v>
      </c>
      <c r="M23" s="22">
        <f>'Data - H'!I$2*0.965^2</f>
        <v>0.90245014749999997</v>
      </c>
      <c r="N23" s="22">
        <f>'Data - H'!J$2*0.965^2</f>
        <v>0.90310200499999993</v>
      </c>
      <c r="O23" s="22">
        <f>'Data - H'!K$2*0.965^2</f>
        <v>0.9037538625</v>
      </c>
      <c r="P23" s="22">
        <f>'Data - H'!L$2*0.965^2</f>
        <v>0.90421947499999999</v>
      </c>
      <c r="Q23" s="22">
        <f>'Data - H'!M$2*0.965^2</f>
        <v>0.90477821000000003</v>
      </c>
      <c r="R23" s="22">
        <f>'Data - H'!N$2*0.965^2</f>
        <v>0.90543006749999999</v>
      </c>
      <c r="S23" s="22">
        <f>'Data - H'!O$2*0.965^2</f>
        <v>0.90608192499999995</v>
      </c>
      <c r="T23" s="22">
        <f>'Data - H'!P$2*0.965^2</f>
        <v>0.90664065999999999</v>
      </c>
      <c r="U23" s="22">
        <f>'Data - H'!Q$2*0.965^2</f>
        <v>0.90719939499999991</v>
      </c>
      <c r="V23" s="22">
        <f>'Data - H'!R$2*0.965^2</f>
        <v>0.90775812999999994</v>
      </c>
      <c r="W23" s="22">
        <f>'Data - H'!S$2*0.965^2</f>
        <v>0.90840998750000002</v>
      </c>
      <c r="X23" s="22">
        <f>'Data - H'!T$2*0.965^2</f>
        <v>0.90896872249999994</v>
      </c>
      <c r="Y23" s="22">
        <f>'Data - H'!U$2*0.965^2</f>
        <v>0.9093412125</v>
      </c>
      <c r="Z23" s="22">
        <f>'Data - H'!V$2*0.965^2</f>
        <v>0.90962058000000001</v>
      </c>
      <c r="AA23" s="22">
        <f>'Data - H'!W$2*0.965^2</f>
        <v>0.90962058000000001</v>
      </c>
      <c r="AB23" s="22">
        <f>'Data - H'!X$2*0.965^2</f>
        <v>0.90962058000000001</v>
      </c>
      <c r="AC23" s="22">
        <f>'Data - H'!Y$2*0.965^2</f>
        <v>0.90971370249999994</v>
      </c>
      <c r="AD23" s="22">
        <f>'Data - H'!Z$2*0.965^2</f>
        <v>0.90971370249999994</v>
      </c>
      <c r="AE23" s="22">
        <f>'Data - H'!AA$2*0.965^2</f>
        <v>0.90971370249999994</v>
      </c>
      <c r="AF23" s="22">
        <f>'Data - H'!AB$2*0.965^2</f>
        <v>0.90980682499999999</v>
      </c>
      <c r="AG23" s="22">
        <f>'Data - H'!AC$2*0.965^2</f>
        <v>0.90980682499999999</v>
      </c>
      <c r="AH23" s="22">
        <f>'Data - H'!AD$2*0.965^2</f>
        <v>0.90980682499999999</v>
      </c>
      <c r="AI23" s="22">
        <f>'Data - H'!AE$2*0.965^2</f>
        <v>0.90980682499999999</v>
      </c>
      <c r="AJ23" s="22">
        <f>'Data - H'!AF$2*0.965^2</f>
        <v>0.90980682499999999</v>
      </c>
      <c r="AK23" s="22">
        <f>'Data - H'!AG$2*0.965^2</f>
        <v>0.90980682499999999</v>
      </c>
      <c r="AL23" s="22">
        <f>'Data - H'!AH$2*0.965^2</f>
        <v>0.90989994749999992</v>
      </c>
      <c r="AM23" s="22">
        <f>'Data - H'!AI$2*0.965^2</f>
        <v>0.90989994749999992</v>
      </c>
      <c r="AN23" s="22">
        <f>'Data - H'!AJ$2*0.965^2</f>
        <v>0.90989994749999992</v>
      </c>
      <c r="AO23" s="22">
        <f>'Data - H'!AK$2*0.965^2</f>
        <v>0.90989994749999992</v>
      </c>
      <c r="AP23" s="22">
        <f>'Data - H'!AL$2*0.965^2</f>
        <v>0.90999306999999996</v>
      </c>
      <c r="AQ23" s="22">
        <f>'Data - H'!AM$2*0.965^2</f>
        <v>0.90999306999999996</v>
      </c>
      <c r="AR23" s="22">
        <f>'Data - H'!AN$2*0.965^2</f>
        <v>0.91008619249999989</v>
      </c>
      <c r="AS23" s="22">
        <f>'Data - H'!AO$2*0.965^2</f>
        <v>0.91008619249999989</v>
      </c>
      <c r="AT23" s="22">
        <f>'Data - H'!AP$2*0.965^2</f>
        <v>0.91017931500000004</v>
      </c>
      <c r="AU23" s="22">
        <f>'Data - H'!AQ$2*0.965^2</f>
        <v>0.91027243749999998</v>
      </c>
      <c r="AV23" s="22">
        <f>'Data - H'!AR$2*0.965^2</f>
        <v>0.91027243749999998</v>
      </c>
      <c r="AW23" s="22">
        <f>'Data - H'!AS$2*0.965^2</f>
        <v>0.91027243749999998</v>
      </c>
      <c r="AX23" s="22">
        <f>'Data - H'!AT$2*0.965^2</f>
        <v>0.91036556000000002</v>
      </c>
      <c r="AY23" s="22">
        <f>'Data - H'!AU$2*0.965^2</f>
        <v>0.91036556000000002</v>
      </c>
      <c r="AZ23" s="22">
        <f>'Data - H'!AV$2*0.965^2</f>
        <v>0.91045868249999995</v>
      </c>
      <c r="BA23" s="22">
        <f>'Data - H'!AW$2*0.965^2</f>
        <v>0.91045868249999995</v>
      </c>
      <c r="BB23" s="22">
        <f>'Data - H'!AX$2*0.965^2</f>
        <v>0.91055180499999999</v>
      </c>
      <c r="BC23" s="22">
        <f>'Data - H'!AY$2*0.965^2</f>
        <v>0.91055180499999999</v>
      </c>
      <c r="BD23" s="22">
        <f>'Data - H'!AZ$2*0.965^2</f>
        <v>0.91064492749999992</v>
      </c>
      <c r="BE23" s="22">
        <f>'Data - H'!BA$2*0.965^2</f>
        <v>0.91064492749999992</v>
      </c>
      <c r="BF23" s="22">
        <f>'Data - H'!BB$2*0.965^2</f>
        <v>0.91064492749999992</v>
      </c>
      <c r="BG23" s="22">
        <f>'Data - H'!BC$2*0.965^2</f>
        <v>0.91073804999999997</v>
      </c>
      <c r="BH23" s="22">
        <f>'Data - H'!BD$2*0.965^2</f>
        <v>0.9108311724999999</v>
      </c>
      <c r="BI23" s="22">
        <f>'Data - H'!BE$2*0.965^2</f>
        <v>0.91092429499999994</v>
      </c>
      <c r="BJ23" s="22">
        <f>'Data - H'!BF$2*0.965^2</f>
        <v>0.91101741749999987</v>
      </c>
      <c r="BK23" s="22">
        <f>'Data - H'!BG$2*0.965^2</f>
        <v>0.91101741749999987</v>
      </c>
      <c r="BL23" s="22">
        <f>'Data - H'!BH$2*0.965^2</f>
        <v>0.91111054000000002</v>
      </c>
      <c r="BM23" s="22">
        <f>'Data - H'!BI$2*0.965^2</f>
        <v>0.91111054000000002</v>
      </c>
      <c r="BN23" s="22">
        <f>'Data - H'!BJ$2*0.965^2</f>
        <v>0.91120366249999996</v>
      </c>
      <c r="BO23" s="22">
        <f>'Data - H'!BK$2*0.965^2</f>
        <v>0.91120366249999996</v>
      </c>
      <c r="BP23" s="22">
        <f>'Data - H'!BL$2*0.965^2</f>
        <v>0.911296785</v>
      </c>
      <c r="BQ23" s="22">
        <f>'Data - H'!BM$2*0.965^2</f>
        <v>0.911296785</v>
      </c>
      <c r="BR23" s="22">
        <f>'Data - H'!BN$2*0.965^2</f>
        <v>0.91138990749999993</v>
      </c>
      <c r="BS23" s="22">
        <f>'Data - H'!BO$2*0.965^2</f>
        <v>0.91138990749999993</v>
      </c>
      <c r="BT23" s="22">
        <f>'Data - H'!BP$2*0.965^2</f>
        <v>0.91148302999999997</v>
      </c>
      <c r="BU23" s="22">
        <f>'Data - H'!BQ$2*0.965^2</f>
        <v>0.91157615250000001</v>
      </c>
      <c r="BV23" s="22">
        <f>'Data - H'!BR$2*0.965^2</f>
        <v>0.91166927499999995</v>
      </c>
      <c r="BW23" s="22">
        <f>'Data - H'!BS$2*0.965^2</f>
        <v>0.91166927499999995</v>
      </c>
      <c r="BX23" s="22">
        <f>'Data - H'!BT$2*0.965^2</f>
        <v>0.91176239749999999</v>
      </c>
      <c r="BY23" s="22">
        <f>'Data - H'!BU$2*0.965^2</f>
        <v>0.91185551999999992</v>
      </c>
      <c r="BZ23" s="22">
        <f>'Data - H'!BV$2*0.965^2</f>
        <v>0.91194864249999996</v>
      </c>
      <c r="CA23" s="22">
        <f>'Data - H'!BW$2*0.965^2</f>
        <v>0.912041765</v>
      </c>
      <c r="CB23" s="22">
        <f>'Data - H'!BX$2*0.965^2</f>
        <v>0.912041765</v>
      </c>
      <c r="CC23" s="22">
        <f>'Data - H'!BY$2*0.965^2</f>
        <v>0.91213488750000005</v>
      </c>
      <c r="CD23" s="22">
        <f>'Data - H'!BZ$2*0.965^2</f>
        <v>0.91213488750000005</v>
      </c>
      <c r="CE23" s="22">
        <f>'Data - H'!CA$2*0.965^2</f>
        <v>0.91222800999999998</v>
      </c>
      <c r="CF23" s="22">
        <f>'Data - H'!CB$2*0.965^2</f>
        <v>0.91222800999999998</v>
      </c>
      <c r="CG23" s="22">
        <f>'Data - H'!CC$2*0.965^2</f>
        <v>0.91222800999999998</v>
      </c>
      <c r="CH23" s="22">
        <f>'Data - H'!CD$2*0.965^2</f>
        <v>0.91232113250000002</v>
      </c>
      <c r="CI23" s="22">
        <f>'Data - H'!CE$2*0.965^2</f>
        <v>0.91232113250000002</v>
      </c>
      <c r="CJ23" s="22">
        <f>'Data - H'!CF$2*0.965^2</f>
        <v>0.91241425499999995</v>
      </c>
      <c r="CK23" s="22">
        <f>'Data - H'!CG$2*0.965^2</f>
        <v>0.91250737749999999</v>
      </c>
      <c r="CL23" s="22">
        <f>'Data - H'!CH$2*0.965^2</f>
        <v>0.91250737749999999</v>
      </c>
      <c r="CM23" s="22">
        <f>'Data - H'!CI$2*0.965^2</f>
        <v>0.91260049999999993</v>
      </c>
      <c r="CN23" s="22">
        <f>'Data - H'!CJ$2*0.965^2</f>
        <v>0.91269362249999997</v>
      </c>
      <c r="CO23" s="22">
        <f>'Data - H'!CK$2*0.965^2</f>
        <v>0.9127867449999999</v>
      </c>
      <c r="CP23" s="22">
        <f>'Data - H'!CL$2*0.965^2</f>
        <v>0.91287986749999994</v>
      </c>
      <c r="CQ23" s="22">
        <f>'Data - H'!CM$2*0.965^2</f>
        <v>0.91297298999999998</v>
      </c>
      <c r="CR23" s="22">
        <f>'Data - H'!CN$2*0.965^2</f>
        <v>0.91306611250000003</v>
      </c>
      <c r="CS23" s="22">
        <f>'Data - H'!CO$2*0.965^2</f>
        <v>0.91306611250000003</v>
      </c>
      <c r="CT23" s="22">
        <f>'Data - H'!CP$2*0.965^2</f>
        <v>0.91315923499999996</v>
      </c>
      <c r="CU23" s="22">
        <f>'Data - H'!CQ$2*0.965^2</f>
        <v>0.91315923499999996</v>
      </c>
      <c r="CV23" s="22">
        <f>'Data - H'!CR$2*0.965^2</f>
        <v>0.9132523575</v>
      </c>
      <c r="CW23" s="22">
        <f>'Data - H'!CS$2*0.965^2</f>
        <v>0.91334547999999993</v>
      </c>
      <c r="CX23" s="22">
        <f>'Data - H'!CT$2*0.965^2</f>
        <v>0.91334547999999993</v>
      </c>
      <c r="CY23" s="22">
        <f>'Data - H'!CU$2*0.965^2</f>
        <v>0.91334547999999993</v>
      </c>
      <c r="CZ23" s="22">
        <f>'Data - H'!CV$2*0.965^2</f>
        <v>0.91343860249999997</v>
      </c>
      <c r="DA23" s="22">
        <f>'Data - H'!CW$2*0.965^2</f>
        <v>0.91343860249999997</v>
      </c>
      <c r="DB23" s="22">
        <f>'Data - H'!CX$2*0.965^2</f>
        <v>0.91343860249999997</v>
      </c>
      <c r="DC23" s="22">
        <f>'Data - H'!CY$2*0.965^2</f>
        <v>0.91353172499999991</v>
      </c>
      <c r="DD23" s="22">
        <f>'Data - H'!CZ$2*0.965^2</f>
        <v>0.91353172499999991</v>
      </c>
      <c r="DE23" s="22">
        <f>'Data - H'!DA$2*0.965^2</f>
        <v>0.91362484749999995</v>
      </c>
      <c r="DF23" s="22">
        <f>'Data - H'!DB$2*0.965^2</f>
        <v>0.91371796999999988</v>
      </c>
      <c r="DG23" s="22">
        <f>'Data - H'!DC$2*0.965^2</f>
        <v>0.91371796999999988</v>
      </c>
      <c r="DH23" s="22">
        <f>'Data - H'!DD$2*0.965^2</f>
        <v>0.91381109249999992</v>
      </c>
      <c r="DI23" s="22">
        <f>'Data - H'!DE$2*0.965^2</f>
        <v>0.91381109249999992</v>
      </c>
      <c r="DJ23" s="22">
        <f>'Data - H'!DF$2*0.965^2</f>
        <v>0.91390421499999996</v>
      </c>
      <c r="DK23" s="22">
        <f>'Data - H'!DG$2*0.965^2</f>
        <v>0.91390421499999996</v>
      </c>
      <c r="DL23" s="22">
        <f>'Data - H'!DH$2*0.965^2</f>
        <v>0.91399733750000001</v>
      </c>
      <c r="DM23" s="22">
        <f>'Data - H'!DI$2*0.965^2</f>
        <v>0.91399733750000001</v>
      </c>
      <c r="DN23" s="22">
        <f>'Data - H'!DJ$2*0.965^2</f>
        <v>0.91409046000000005</v>
      </c>
      <c r="DO23" s="22">
        <f>'Data - H'!DK$2*0.965^2</f>
        <v>0.91409046000000005</v>
      </c>
      <c r="DP23" s="22">
        <f>'Data - H'!DL$2*0.965^2</f>
        <v>0.91418358249999998</v>
      </c>
      <c r="DQ23" s="22">
        <f>'Data - H'!DM$2*0.965^2</f>
        <v>0.91418358249999998</v>
      </c>
      <c r="DR23" s="22">
        <f>'Data - H'!DN$2*0.965^2</f>
        <v>0.91427670500000002</v>
      </c>
      <c r="DS23" s="22">
        <f>'Data - H'!DO$2*0.965^2</f>
        <v>0.91427670500000002</v>
      </c>
      <c r="DT23" s="22">
        <f>'Data - H'!DP$2*0.965^2</f>
        <v>0.91436982749999995</v>
      </c>
      <c r="DU23" s="22">
        <f>'Data - H'!DQ$2*0.965^2</f>
        <v>0.91446295</v>
      </c>
      <c r="DV23" s="22">
        <f>'Data - H'!DR$2*0.965^2</f>
        <v>0.91446295</v>
      </c>
      <c r="DW23" s="22">
        <f>'Data - H'!DS$2*0.965^2</f>
        <v>0.91455607249999993</v>
      </c>
      <c r="DX23" s="22">
        <f>'Data - H'!DT$2*0.965^2</f>
        <v>0.91455607249999993</v>
      </c>
      <c r="DY23" s="22">
        <f>'Data - H'!DU$2*0.965^2</f>
        <v>0.91455607249999993</v>
      </c>
      <c r="DZ23" s="22">
        <f>'Data - H'!DV$2*0.965^2</f>
        <v>0.91455607249999993</v>
      </c>
      <c r="EA23" s="22">
        <f>'Data - H'!DW$2*0.965^2</f>
        <v>0.91455607249999993</v>
      </c>
      <c r="EB23" s="22">
        <f>'Data - H'!DX$2*0.965^2</f>
        <v>0.91455607249999993</v>
      </c>
      <c r="EC23" s="22">
        <f>'Data - H'!DY$2*0.965^2</f>
        <v>0.91464919499999997</v>
      </c>
      <c r="ED23" s="22">
        <f>'Data - H'!DZ$2*0.965^2</f>
        <v>0.91464919499999997</v>
      </c>
      <c r="EE23" s="22">
        <f>'Data - H'!EA$2*0.965^2</f>
        <v>0.91464919499999997</v>
      </c>
      <c r="EF23" s="22">
        <f>'Data - H'!EB$2*0.965^2</f>
        <v>0.91464919499999997</v>
      </c>
      <c r="EG23" s="22">
        <f>'Data - H'!EC$2*0.965^2</f>
        <v>0.91464919499999997</v>
      </c>
      <c r="EH23" s="22">
        <f>'Data - H'!ED$2*0.965^2</f>
        <v>0.9147423174999999</v>
      </c>
      <c r="EI23" s="22">
        <f>'Data - H'!EE$2*0.965^2</f>
        <v>0.9147423174999999</v>
      </c>
      <c r="EJ23" s="22">
        <f>'Data - H'!EF$2*0.965^2</f>
        <v>0.91483544000000006</v>
      </c>
      <c r="EK23" s="22">
        <f>'Data - H'!EG$2*0.965^2</f>
        <v>0.91483544000000006</v>
      </c>
      <c r="EL23" s="22">
        <f>'Data - H'!EH$2*0.965^2</f>
        <v>0.91492856249999999</v>
      </c>
      <c r="EM23" s="22">
        <f>'Data - H'!EI$2*0.965^2</f>
        <v>0.91492856249999999</v>
      </c>
      <c r="EN23" s="22">
        <f>'Data - H'!EJ$2*0.965^2</f>
        <v>0.91492856249999999</v>
      </c>
      <c r="EO23" s="22">
        <f>'Data - H'!EK$2*0.965^2</f>
        <v>0.91502168500000003</v>
      </c>
      <c r="EP23" s="22">
        <f>'Data - H'!EL$2*0.965^2</f>
        <v>0.91502168500000003</v>
      </c>
      <c r="EQ23" s="22">
        <f>'Data - H'!EM$2*0.965^2</f>
        <v>0.91502168500000003</v>
      </c>
      <c r="ER23" s="22">
        <f>'Data - H'!EN$2*0.965^2</f>
        <v>0.91502168500000003</v>
      </c>
      <c r="ES23" s="22">
        <f>'Data - H'!EO$2*0.965^2</f>
        <v>0.91502168500000003</v>
      </c>
      <c r="ET23" s="22">
        <f>'Data - H'!EP$2*0.965^2</f>
        <v>0.91502168500000003</v>
      </c>
      <c r="EU23" s="22">
        <f>'Data - H'!EQ$2*0.965^2</f>
        <v>0.91511480749999996</v>
      </c>
      <c r="EV23" s="22">
        <f>'Data - H'!ER$2*0.965^2</f>
        <v>0.91511480749999996</v>
      </c>
      <c r="EW23" s="22">
        <f>'Data - H'!ES$2*0.965^2</f>
        <v>0.91520793</v>
      </c>
      <c r="EX23" s="22">
        <f>'Data - H'!ET$2*0.965^2</f>
        <v>0.91520793</v>
      </c>
      <c r="EY23" s="22">
        <f>'Data - H'!EU$2*0.965^2</f>
        <v>0.91530105249999993</v>
      </c>
      <c r="EZ23" s="22">
        <f>'Data - H'!EV$2*0.965^2</f>
        <v>0.91530105249999993</v>
      </c>
      <c r="FA23" s="22">
        <f>'Data - H'!EW$2*0.965^2</f>
        <v>0.91530105249999993</v>
      </c>
      <c r="FB23" s="22">
        <f>'Data - H'!EX$2*0.965^2</f>
        <v>0.91539417499999998</v>
      </c>
      <c r="FC23" s="22">
        <f>'Data - H'!EY$2*0.965^2</f>
        <v>0.91539417499999998</v>
      </c>
      <c r="FD23" s="22">
        <f>'Data - H'!EZ$2*0.965^2</f>
        <v>0.91539417499999998</v>
      </c>
      <c r="FE23" s="22">
        <f>'Data - H'!FA$2*0.965^2</f>
        <v>0.91548729749999991</v>
      </c>
      <c r="FF23" s="22">
        <f>'Data - H'!FB$2*0.965^2</f>
        <v>0.91548729749999991</v>
      </c>
      <c r="FG23" s="22">
        <f>'Data - H'!FC$2*0.965^2</f>
        <v>0.91558041999999995</v>
      </c>
      <c r="FH23" s="22">
        <f>'Data - H'!FD$2*0.965^2</f>
        <v>0.91558041999999995</v>
      </c>
      <c r="FI23" s="22">
        <f>'Data - H'!FE$2*0.965^2</f>
        <v>0.91567354249999988</v>
      </c>
      <c r="FJ23" s="22">
        <f>'Data - H'!FF$2*0.965^2</f>
        <v>0.91567354249999988</v>
      </c>
    </row>
    <row r="24" spans="1:166" s="13" customFormat="1">
      <c r="A24" s="39"/>
      <c r="B24" s="12" t="s">
        <v>37</v>
      </c>
      <c r="C24" s="12"/>
      <c r="D24" s="12" t="s">
        <v>38</v>
      </c>
      <c r="E24" s="12" t="s">
        <v>39</v>
      </c>
      <c r="F24" s="25">
        <v>0.96</v>
      </c>
      <c r="G24" s="25">
        <v>0.96</v>
      </c>
      <c r="H24" s="25">
        <v>0.96</v>
      </c>
      <c r="I24" s="25">
        <v>0.96</v>
      </c>
      <c r="J24" s="25">
        <v>0.96</v>
      </c>
      <c r="K24" s="25">
        <v>0.96</v>
      </c>
      <c r="L24" s="25">
        <v>0.96</v>
      </c>
      <c r="M24" s="25">
        <v>0.96</v>
      </c>
      <c r="N24" s="25">
        <v>0.96</v>
      </c>
      <c r="O24" s="25">
        <v>0.96</v>
      </c>
      <c r="P24" s="25">
        <v>0.96</v>
      </c>
      <c r="Q24" s="25">
        <v>0.96</v>
      </c>
      <c r="R24" s="25">
        <v>0.96</v>
      </c>
      <c r="S24" s="25">
        <v>0.96</v>
      </c>
      <c r="T24" s="25">
        <v>0.96</v>
      </c>
      <c r="U24" s="25">
        <v>0.96</v>
      </c>
      <c r="V24" s="25">
        <v>0.96</v>
      </c>
      <c r="W24" s="25">
        <v>0.96</v>
      </c>
      <c r="X24" s="25">
        <v>0.96</v>
      </c>
      <c r="Y24" s="25">
        <v>0.96</v>
      </c>
      <c r="Z24" s="25">
        <v>0.96</v>
      </c>
      <c r="AA24" s="25">
        <v>0.96</v>
      </c>
      <c r="AB24" s="25">
        <v>0.96</v>
      </c>
      <c r="AC24" s="25">
        <v>0.96</v>
      </c>
      <c r="AD24" s="25">
        <v>0.96</v>
      </c>
      <c r="AE24" s="25">
        <v>0.96</v>
      </c>
      <c r="AF24" s="25">
        <v>0.96</v>
      </c>
      <c r="AG24" s="25">
        <v>0.96</v>
      </c>
      <c r="AH24" s="25">
        <v>0.96</v>
      </c>
      <c r="AI24" s="25">
        <v>0.96</v>
      </c>
      <c r="AJ24" s="25">
        <v>0.96</v>
      </c>
      <c r="AK24" s="25">
        <v>0.96</v>
      </c>
      <c r="AL24" s="25">
        <v>0.96</v>
      </c>
      <c r="AM24" s="25">
        <v>0.96</v>
      </c>
      <c r="AN24" s="25">
        <v>0.96</v>
      </c>
      <c r="AO24" s="25">
        <v>0.96</v>
      </c>
      <c r="AP24" s="25">
        <v>0.96</v>
      </c>
      <c r="AQ24" s="25">
        <v>0.96</v>
      </c>
      <c r="AR24" s="25">
        <v>0.96</v>
      </c>
      <c r="AS24" s="25">
        <v>0.96</v>
      </c>
      <c r="AT24" s="25">
        <v>0.96</v>
      </c>
      <c r="AU24" s="25">
        <v>0.96</v>
      </c>
      <c r="AV24" s="25">
        <v>0.96</v>
      </c>
      <c r="AW24" s="25">
        <v>0.96</v>
      </c>
      <c r="AX24" s="25">
        <v>0.96</v>
      </c>
      <c r="AY24" s="25">
        <v>0.96</v>
      </c>
      <c r="AZ24" s="25">
        <v>0.96</v>
      </c>
      <c r="BA24" s="25">
        <v>0.96</v>
      </c>
      <c r="BB24" s="25">
        <v>0.96</v>
      </c>
      <c r="BC24" s="25">
        <v>0.96</v>
      </c>
      <c r="BD24" s="25">
        <v>0.96</v>
      </c>
      <c r="BE24" s="25">
        <v>0.96</v>
      </c>
      <c r="BF24" s="25">
        <v>0.96</v>
      </c>
      <c r="BG24" s="25">
        <v>0.96</v>
      </c>
      <c r="BH24" s="25">
        <v>0.96</v>
      </c>
      <c r="BI24" s="25">
        <v>0.96</v>
      </c>
      <c r="BJ24" s="25">
        <v>0.96</v>
      </c>
      <c r="BK24" s="25">
        <v>0.96</v>
      </c>
      <c r="BL24" s="25">
        <v>0.96</v>
      </c>
      <c r="BM24" s="25">
        <v>0.96</v>
      </c>
      <c r="BN24" s="25">
        <v>0.96</v>
      </c>
      <c r="BO24" s="25">
        <v>0.96</v>
      </c>
      <c r="BP24" s="25">
        <v>0.96</v>
      </c>
      <c r="BQ24" s="25">
        <v>0.96</v>
      </c>
      <c r="BR24" s="25">
        <v>0.96</v>
      </c>
      <c r="BS24" s="25">
        <v>0.96</v>
      </c>
      <c r="BT24" s="25">
        <v>0.96</v>
      </c>
      <c r="BU24" s="25">
        <v>0.96</v>
      </c>
      <c r="BV24" s="25">
        <v>0.96</v>
      </c>
      <c r="BW24" s="25">
        <v>0.96</v>
      </c>
      <c r="BX24" s="25">
        <v>0.96</v>
      </c>
      <c r="BY24" s="25">
        <v>0.96</v>
      </c>
      <c r="BZ24" s="25">
        <v>0.96</v>
      </c>
      <c r="CA24" s="25">
        <v>0.96</v>
      </c>
      <c r="CB24" s="25">
        <v>0.96</v>
      </c>
      <c r="CC24" s="25">
        <v>0.96</v>
      </c>
      <c r="CD24" s="25">
        <v>0.96</v>
      </c>
      <c r="CE24" s="25">
        <v>0.96</v>
      </c>
      <c r="CF24" s="25">
        <v>0.96</v>
      </c>
      <c r="CG24" s="25">
        <v>0.96</v>
      </c>
      <c r="CH24" s="25">
        <v>0.96</v>
      </c>
      <c r="CI24" s="25">
        <v>0.96</v>
      </c>
      <c r="CJ24" s="25">
        <v>0.96</v>
      </c>
      <c r="CK24" s="25">
        <v>0.96</v>
      </c>
      <c r="CL24" s="25">
        <v>0.96</v>
      </c>
      <c r="CM24" s="25">
        <v>0.96</v>
      </c>
      <c r="CN24" s="25">
        <v>0.96</v>
      </c>
      <c r="CO24" s="25">
        <v>0.96</v>
      </c>
      <c r="CP24" s="25">
        <v>0.96</v>
      </c>
      <c r="CQ24" s="25">
        <v>0.96</v>
      </c>
      <c r="CR24" s="25">
        <v>0.96</v>
      </c>
      <c r="CS24" s="25">
        <v>0.96</v>
      </c>
      <c r="CT24" s="25">
        <v>0.96</v>
      </c>
      <c r="CU24" s="25">
        <v>0.96</v>
      </c>
      <c r="CV24" s="25">
        <v>0.96</v>
      </c>
      <c r="CW24" s="25">
        <v>0.96</v>
      </c>
      <c r="CX24" s="25">
        <v>0.96</v>
      </c>
      <c r="CY24" s="25">
        <v>0.96</v>
      </c>
      <c r="CZ24" s="25">
        <v>0.96</v>
      </c>
      <c r="DA24" s="25">
        <v>0.96</v>
      </c>
      <c r="DB24" s="25">
        <v>0.96</v>
      </c>
      <c r="DC24" s="25">
        <v>0.96</v>
      </c>
      <c r="DD24" s="25">
        <v>0.96</v>
      </c>
      <c r="DE24" s="25">
        <v>0.96</v>
      </c>
      <c r="DF24" s="25">
        <v>0.96</v>
      </c>
      <c r="DG24" s="25">
        <v>0.96</v>
      </c>
      <c r="DH24" s="25">
        <v>0.96</v>
      </c>
      <c r="DI24" s="25">
        <v>0.96</v>
      </c>
      <c r="DJ24" s="25">
        <v>0.96</v>
      </c>
      <c r="DK24" s="25">
        <v>0.96</v>
      </c>
      <c r="DL24" s="25">
        <v>0.96</v>
      </c>
      <c r="DM24" s="25">
        <v>0.96</v>
      </c>
      <c r="DN24" s="25">
        <v>0.96</v>
      </c>
      <c r="DO24" s="25">
        <v>0.96</v>
      </c>
      <c r="DP24" s="25">
        <v>0.96</v>
      </c>
      <c r="DQ24" s="25">
        <v>0.96</v>
      </c>
      <c r="DR24" s="25">
        <v>0.96</v>
      </c>
      <c r="DS24" s="25">
        <v>0.96</v>
      </c>
      <c r="DT24" s="25">
        <v>0.96</v>
      </c>
      <c r="DU24" s="25">
        <v>0.96</v>
      </c>
      <c r="DV24" s="25">
        <v>0.96</v>
      </c>
      <c r="DW24" s="25">
        <v>0.96</v>
      </c>
      <c r="DX24" s="25">
        <v>0.96</v>
      </c>
      <c r="DY24" s="25">
        <v>0.96</v>
      </c>
      <c r="DZ24" s="25">
        <v>0.96</v>
      </c>
      <c r="EA24" s="25">
        <v>0.96</v>
      </c>
      <c r="EB24" s="25">
        <v>0.96</v>
      </c>
      <c r="EC24" s="25">
        <v>0.96</v>
      </c>
      <c r="ED24" s="25">
        <v>0.96</v>
      </c>
      <c r="EE24" s="25">
        <v>0.96</v>
      </c>
      <c r="EF24" s="25">
        <v>0.96</v>
      </c>
      <c r="EG24" s="25">
        <v>0.96</v>
      </c>
      <c r="EH24" s="25">
        <v>0.96</v>
      </c>
      <c r="EI24" s="25">
        <v>0.96</v>
      </c>
      <c r="EJ24" s="25">
        <v>0.96</v>
      </c>
      <c r="EK24" s="25">
        <v>0.96</v>
      </c>
      <c r="EL24" s="25">
        <v>0.96</v>
      </c>
      <c r="EM24" s="25">
        <v>0.96</v>
      </c>
      <c r="EN24" s="25">
        <v>0.96</v>
      </c>
      <c r="EO24" s="25">
        <v>0.96</v>
      </c>
      <c r="EP24" s="25">
        <v>0.96</v>
      </c>
      <c r="EQ24" s="25">
        <v>0.96</v>
      </c>
      <c r="ER24" s="25">
        <v>0.96</v>
      </c>
      <c r="ES24" s="25">
        <v>0.96</v>
      </c>
      <c r="ET24" s="25">
        <v>0.96</v>
      </c>
      <c r="EU24" s="25">
        <v>0.96</v>
      </c>
      <c r="EV24" s="25">
        <v>0.96</v>
      </c>
      <c r="EW24" s="25">
        <v>0.96</v>
      </c>
      <c r="EX24" s="25">
        <v>0.96</v>
      </c>
      <c r="EY24" s="25">
        <v>0.96</v>
      </c>
      <c r="EZ24" s="25">
        <v>0.96</v>
      </c>
      <c r="FA24" s="25">
        <v>0.96</v>
      </c>
      <c r="FB24" s="25">
        <v>0.96</v>
      </c>
      <c r="FC24" s="25">
        <v>0.96</v>
      </c>
      <c r="FD24" s="25">
        <v>0.96</v>
      </c>
      <c r="FE24" s="25">
        <v>0.96</v>
      </c>
      <c r="FF24" s="25">
        <v>0.96</v>
      </c>
      <c r="FG24" s="25">
        <v>0.96</v>
      </c>
      <c r="FH24" s="25">
        <v>0.96</v>
      </c>
      <c r="FI24" s="25">
        <v>0.96</v>
      </c>
      <c r="FJ24" s="25">
        <v>0.96</v>
      </c>
    </row>
    <row r="25" spans="1:166">
      <c r="A25" s="39"/>
      <c r="B25" s="6" t="s">
        <v>26</v>
      </c>
      <c r="C25" s="6"/>
      <c r="D25" s="6" t="s">
        <v>35</v>
      </c>
      <c r="E25" s="6" t="s">
        <v>8</v>
      </c>
      <c r="F25" s="22">
        <f>'Data - H'!B$2</f>
        <v>0.96440000000000003</v>
      </c>
      <c r="G25" s="22">
        <f>'Data - H'!C$2</f>
        <v>0.96509999999999996</v>
      </c>
      <c r="H25" s="22">
        <f>'Data - H'!D$2</f>
        <v>0.96579999999999999</v>
      </c>
      <c r="I25" s="22">
        <f>'Data - H'!E$2</f>
        <v>0.96660000000000001</v>
      </c>
      <c r="J25" s="22">
        <f>'Data - H'!F$2</f>
        <v>0.96719999999999995</v>
      </c>
      <c r="K25" s="22">
        <f>'Data - H'!G$2</f>
        <v>0.96779999999999999</v>
      </c>
      <c r="L25" s="22">
        <f>'Data - H'!H$2</f>
        <v>0.96850000000000003</v>
      </c>
      <c r="M25" s="22">
        <f>'Data - H'!I$2</f>
        <v>0.96909999999999996</v>
      </c>
      <c r="N25" s="22">
        <f>'Data - H'!J$2</f>
        <v>0.9698</v>
      </c>
      <c r="O25" s="22">
        <f>'Data - H'!K$2</f>
        <v>0.97050000000000003</v>
      </c>
      <c r="P25" s="22">
        <f>'Data - H'!L$2</f>
        <v>0.97099999999999997</v>
      </c>
      <c r="Q25" s="22">
        <f>'Data - H'!M$2</f>
        <v>0.97160000000000002</v>
      </c>
      <c r="R25" s="22">
        <f>'Data - H'!N$2</f>
        <v>0.97230000000000005</v>
      </c>
      <c r="S25" s="22">
        <f>'Data - H'!O$2</f>
        <v>0.97299999999999998</v>
      </c>
      <c r="T25" s="22">
        <f>'Data - H'!P$2</f>
        <v>0.97360000000000002</v>
      </c>
      <c r="U25" s="22">
        <f>'Data - H'!Q$2</f>
        <v>0.97419999999999995</v>
      </c>
      <c r="V25" s="22">
        <f>'Data - H'!R$2</f>
        <v>0.9748</v>
      </c>
      <c r="W25" s="22">
        <f>'Data - H'!S$2</f>
        <v>0.97550000000000003</v>
      </c>
      <c r="X25" s="22">
        <f>'Data - H'!T$2</f>
        <v>0.97609999999999997</v>
      </c>
      <c r="Y25" s="22">
        <f>'Data - H'!U$2</f>
        <v>0.97650000000000003</v>
      </c>
      <c r="Z25" s="22">
        <f>'Data - H'!V$2</f>
        <v>0.9768</v>
      </c>
      <c r="AA25" s="22">
        <f>'Data - H'!W$2</f>
        <v>0.9768</v>
      </c>
      <c r="AB25" s="22">
        <f>'Data - H'!X$2</f>
        <v>0.9768</v>
      </c>
      <c r="AC25" s="22">
        <f>'Data - H'!Y$2</f>
        <v>0.97689999999999999</v>
      </c>
      <c r="AD25" s="22">
        <f>'Data - H'!Z$2</f>
        <v>0.97689999999999999</v>
      </c>
      <c r="AE25" s="22">
        <f>'Data - H'!AA$2</f>
        <v>0.97689999999999999</v>
      </c>
      <c r="AF25" s="22">
        <f>'Data - H'!AB$2</f>
        <v>0.97699999999999998</v>
      </c>
      <c r="AG25" s="22">
        <f>'Data - H'!AC$2</f>
        <v>0.97699999999999998</v>
      </c>
      <c r="AH25" s="22">
        <f>'Data - H'!AD$2</f>
        <v>0.97699999999999998</v>
      </c>
      <c r="AI25" s="22">
        <f>'Data - H'!AE$2</f>
        <v>0.97699999999999998</v>
      </c>
      <c r="AJ25" s="22">
        <f>'Data - H'!AF$2</f>
        <v>0.97699999999999998</v>
      </c>
      <c r="AK25" s="22">
        <f>'Data - H'!AG$2</f>
        <v>0.97699999999999998</v>
      </c>
      <c r="AL25" s="22">
        <f>'Data - H'!AH$2</f>
        <v>0.97709999999999997</v>
      </c>
      <c r="AM25" s="22">
        <f>'Data - H'!AI$2</f>
        <v>0.97709999999999997</v>
      </c>
      <c r="AN25" s="22">
        <f>'Data - H'!AJ$2</f>
        <v>0.97709999999999997</v>
      </c>
      <c r="AO25" s="22">
        <f>'Data - H'!AK$2</f>
        <v>0.97709999999999997</v>
      </c>
      <c r="AP25" s="22">
        <f>'Data - H'!AL$2</f>
        <v>0.97719999999999996</v>
      </c>
      <c r="AQ25" s="22">
        <f>'Data - H'!AM$2</f>
        <v>0.97719999999999996</v>
      </c>
      <c r="AR25" s="22">
        <f>'Data - H'!AN$2</f>
        <v>0.97729999999999995</v>
      </c>
      <c r="AS25" s="22">
        <f>'Data - H'!AO$2</f>
        <v>0.97729999999999995</v>
      </c>
      <c r="AT25" s="22">
        <f>'Data - H'!AP$2</f>
        <v>0.97740000000000005</v>
      </c>
      <c r="AU25" s="22">
        <f>'Data - H'!AQ$2</f>
        <v>0.97750000000000004</v>
      </c>
      <c r="AV25" s="22">
        <f>'Data - H'!AR$2</f>
        <v>0.97750000000000004</v>
      </c>
      <c r="AW25" s="22">
        <f>'Data - H'!AS$2</f>
        <v>0.97750000000000004</v>
      </c>
      <c r="AX25" s="22">
        <f>'Data - H'!AT$2</f>
        <v>0.97760000000000002</v>
      </c>
      <c r="AY25" s="22">
        <f>'Data - H'!AU$2</f>
        <v>0.97760000000000002</v>
      </c>
      <c r="AZ25" s="22">
        <f>'Data - H'!AV$2</f>
        <v>0.97770000000000001</v>
      </c>
      <c r="BA25" s="22">
        <f>'Data - H'!AW$2</f>
        <v>0.97770000000000001</v>
      </c>
      <c r="BB25" s="22">
        <f>'Data - H'!AX$2</f>
        <v>0.9778</v>
      </c>
      <c r="BC25" s="22">
        <f>'Data - H'!AY$2</f>
        <v>0.9778</v>
      </c>
      <c r="BD25" s="22">
        <f>'Data - H'!AZ$2</f>
        <v>0.97789999999999999</v>
      </c>
      <c r="BE25" s="22">
        <f>'Data - H'!BA$2</f>
        <v>0.97789999999999999</v>
      </c>
      <c r="BF25" s="22">
        <f>'Data - H'!BB$2</f>
        <v>0.97789999999999999</v>
      </c>
      <c r="BG25" s="22">
        <f>'Data - H'!BC$2</f>
        <v>0.97799999999999998</v>
      </c>
      <c r="BH25" s="22">
        <f>'Data - H'!BD$2</f>
        <v>0.97809999999999997</v>
      </c>
      <c r="BI25" s="22">
        <f>'Data - H'!BE$2</f>
        <v>0.97819999999999996</v>
      </c>
      <c r="BJ25" s="22">
        <f>'Data - H'!BF$2</f>
        <v>0.97829999999999995</v>
      </c>
      <c r="BK25" s="22">
        <f>'Data - H'!BG$2</f>
        <v>0.97829999999999995</v>
      </c>
      <c r="BL25" s="22">
        <f>'Data - H'!BH$2</f>
        <v>0.97840000000000005</v>
      </c>
      <c r="BM25" s="22">
        <f>'Data - H'!BI$2</f>
        <v>0.97840000000000005</v>
      </c>
      <c r="BN25" s="22">
        <f>'Data - H'!BJ$2</f>
        <v>0.97850000000000004</v>
      </c>
      <c r="BO25" s="22">
        <f>'Data - H'!BK$2</f>
        <v>0.97850000000000004</v>
      </c>
      <c r="BP25" s="22">
        <f>'Data - H'!BL$2</f>
        <v>0.97860000000000003</v>
      </c>
      <c r="BQ25" s="22">
        <f>'Data - H'!BM$2</f>
        <v>0.97860000000000003</v>
      </c>
      <c r="BR25" s="22">
        <f>'Data - H'!BN$2</f>
        <v>0.97870000000000001</v>
      </c>
      <c r="BS25" s="22">
        <f>'Data - H'!BO$2</f>
        <v>0.97870000000000001</v>
      </c>
      <c r="BT25" s="22">
        <f>'Data - H'!BP$2</f>
        <v>0.9788</v>
      </c>
      <c r="BU25" s="22">
        <f>'Data - H'!BQ$2</f>
        <v>0.97889999999999999</v>
      </c>
      <c r="BV25" s="22">
        <f>'Data - H'!BR$2</f>
        <v>0.97899999999999998</v>
      </c>
      <c r="BW25" s="22">
        <f>'Data - H'!BS$2</f>
        <v>0.97899999999999998</v>
      </c>
      <c r="BX25" s="22">
        <f>'Data - H'!BT$2</f>
        <v>0.97909999999999997</v>
      </c>
      <c r="BY25" s="22">
        <f>'Data - H'!BU$2</f>
        <v>0.97919999999999996</v>
      </c>
      <c r="BZ25" s="22">
        <f>'Data - H'!BV$2</f>
        <v>0.97929999999999995</v>
      </c>
      <c r="CA25" s="22">
        <f>'Data - H'!BW$2</f>
        <v>0.97940000000000005</v>
      </c>
      <c r="CB25" s="22">
        <f>'Data - H'!BX$2</f>
        <v>0.97940000000000005</v>
      </c>
      <c r="CC25" s="22">
        <f>'Data - H'!BY$2</f>
        <v>0.97950000000000004</v>
      </c>
      <c r="CD25" s="22">
        <f>'Data - H'!BZ$2</f>
        <v>0.97950000000000004</v>
      </c>
      <c r="CE25" s="22">
        <f>'Data - H'!CA$2</f>
        <v>0.97960000000000003</v>
      </c>
      <c r="CF25" s="22">
        <f>'Data - H'!CB$2</f>
        <v>0.97960000000000003</v>
      </c>
      <c r="CG25" s="22">
        <f>'Data - H'!CC$2</f>
        <v>0.97960000000000003</v>
      </c>
      <c r="CH25" s="22">
        <f>'Data - H'!CD$2</f>
        <v>0.97970000000000002</v>
      </c>
      <c r="CI25" s="22">
        <f>'Data - H'!CE$2</f>
        <v>0.97970000000000002</v>
      </c>
      <c r="CJ25" s="22">
        <f>'Data - H'!CF$2</f>
        <v>0.9798</v>
      </c>
      <c r="CK25" s="22">
        <f>'Data - H'!CG$2</f>
        <v>0.97989999999999999</v>
      </c>
      <c r="CL25" s="22">
        <f>'Data - H'!CH$2</f>
        <v>0.97989999999999999</v>
      </c>
      <c r="CM25" s="22">
        <f>'Data - H'!CI$2</f>
        <v>0.98</v>
      </c>
      <c r="CN25" s="22">
        <f>'Data - H'!CJ$2</f>
        <v>0.98009999999999997</v>
      </c>
      <c r="CO25" s="22">
        <f>'Data - H'!CK$2</f>
        <v>0.98019999999999996</v>
      </c>
      <c r="CP25" s="22">
        <f>'Data - H'!CL$2</f>
        <v>0.98029999999999995</v>
      </c>
      <c r="CQ25" s="22">
        <f>'Data - H'!CM$2</f>
        <v>0.98040000000000005</v>
      </c>
      <c r="CR25" s="22">
        <f>'Data - H'!CN$2</f>
        <v>0.98050000000000004</v>
      </c>
      <c r="CS25" s="22">
        <f>'Data - H'!CO$2</f>
        <v>0.98050000000000004</v>
      </c>
      <c r="CT25" s="22">
        <f>'Data - H'!CP$2</f>
        <v>0.98060000000000003</v>
      </c>
      <c r="CU25" s="22">
        <f>'Data - H'!CQ$2</f>
        <v>0.98060000000000003</v>
      </c>
      <c r="CV25" s="22">
        <f>'Data - H'!CR$2</f>
        <v>0.98070000000000002</v>
      </c>
      <c r="CW25" s="22">
        <f>'Data - H'!CS$2</f>
        <v>0.98080000000000001</v>
      </c>
      <c r="CX25" s="22">
        <f>'Data - H'!CT$2</f>
        <v>0.98080000000000001</v>
      </c>
      <c r="CY25" s="22">
        <f>'Data - H'!CU$2</f>
        <v>0.98080000000000001</v>
      </c>
      <c r="CZ25" s="22">
        <f>'Data - H'!CV$2</f>
        <v>0.98089999999999999</v>
      </c>
      <c r="DA25" s="22">
        <f>'Data - H'!CW$2</f>
        <v>0.98089999999999999</v>
      </c>
      <c r="DB25" s="22">
        <f>'Data - H'!CX$2</f>
        <v>0.98089999999999999</v>
      </c>
      <c r="DC25" s="22">
        <f>'Data - H'!CY$2</f>
        <v>0.98099999999999998</v>
      </c>
      <c r="DD25" s="22">
        <f>'Data - H'!CZ$2</f>
        <v>0.98099999999999998</v>
      </c>
      <c r="DE25" s="22">
        <f>'Data - H'!DA$2</f>
        <v>0.98109999999999997</v>
      </c>
      <c r="DF25" s="22">
        <f>'Data - H'!DB$2</f>
        <v>0.98119999999999996</v>
      </c>
      <c r="DG25" s="22">
        <f>'Data - H'!DC$2</f>
        <v>0.98119999999999996</v>
      </c>
      <c r="DH25" s="22">
        <f>'Data - H'!DD$2</f>
        <v>0.98129999999999995</v>
      </c>
      <c r="DI25" s="22">
        <f>'Data - H'!DE$2</f>
        <v>0.98129999999999995</v>
      </c>
      <c r="DJ25" s="22">
        <f>'Data - H'!DF$2</f>
        <v>0.98140000000000005</v>
      </c>
      <c r="DK25" s="22">
        <f>'Data - H'!DG$2</f>
        <v>0.98140000000000005</v>
      </c>
      <c r="DL25" s="22">
        <f>'Data - H'!DH$2</f>
        <v>0.98150000000000004</v>
      </c>
      <c r="DM25" s="22">
        <f>'Data - H'!DI$2</f>
        <v>0.98150000000000004</v>
      </c>
      <c r="DN25" s="22">
        <f>'Data - H'!DJ$2</f>
        <v>0.98160000000000003</v>
      </c>
      <c r="DO25" s="22">
        <f>'Data - H'!DK$2</f>
        <v>0.98160000000000003</v>
      </c>
      <c r="DP25" s="22">
        <f>'Data - H'!DL$2</f>
        <v>0.98170000000000002</v>
      </c>
      <c r="DQ25" s="22">
        <f>'Data - H'!DM$2</f>
        <v>0.98170000000000002</v>
      </c>
      <c r="DR25" s="22">
        <f>'Data - H'!DN$2</f>
        <v>0.98180000000000001</v>
      </c>
      <c r="DS25" s="22">
        <f>'Data - H'!DO$2</f>
        <v>0.98180000000000001</v>
      </c>
      <c r="DT25" s="22">
        <f>'Data - H'!DP$2</f>
        <v>0.9819</v>
      </c>
      <c r="DU25" s="22">
        <f>'Data - H'!DQ$2</f>
        <v>0.98199999999999998</v>
      </c>
      <c r="DV25" s="22">
        <f>'Data - H'!DR$2</f>
        <v>0.98199999999999998</v>
      </c>
      <c r="DW25" s="22">
        <f>'Data - H'!DS$2</f>
        <v>0.98209999999999997</v>
      </c>
      <c r="DX25" s="22">
        <f>'Data - H'!DT$2</f>
        <v>0.98209999999999997</v>
      </c>
      <c r="DY25" s="22">
        <f>'Data - H'!DU$2</f>
        <v>0.98209999999999997</v>
      </c>
      <c r="DZ25" s="22">
        <f>'Data - H'!DV$2</f>
        <v>0.98209999999999997</v>
      </c>
      <c r="EA25" s="22">
        <f>'Data - H'!DW$2</f>
        <v>0.98209999999999997</v>
      </c>
      <c r="EB25" s="22">
        <f>'Data - H'!DX$2</f>
        <v>0.98209999999999997</v>
      </c>
      <c r="EC25" s="22">
        <f>'Data - H'!DY$2</f>
        <v>0.98219999999999996</v>
      </c>
      <c r="ED25" s="22">
        <f>'Data - H'!DZ$2</f>
        <v>0.98219999999999996</v>
      </c>
      <c r="EE25" s="22">
        <f>'Data - H'!EA$2</f>
        <v>0.98219999999999996</v>
      </c>
      <c r="EF25" s="22">
        <f>'Data - H'!EB$2</f>
        <v>0.98219999999999996</v>
      </c>
      <c r="EG25" s="22">
        <f>'Data - H'!EC$2</f>
        <v>0.98219999999999996</v>
      </c>
      <c r="EH25" s="22">
        <f>'Data - H'!ED$2</f>
        <v>0.98229999999999995</v>
      </c>
      <c r="EI25" s="22">
        <f>'Data - H'!EE$2</f>
        <v>0.98229999999999995</v>
      </c>
      <c r="EJ25" s="22">
        <f>'Data - H'!EF$2</f>
        <v>0.98240000000000005</v>
      </c>
      <c r="EK25" s="22">
        <f>'Data - H'!EG$2</f>
        <v>0.98240000000000005</v>
      </c>
      <c r="EL25" s="22">
        <f>'Data - H'!EH$2</f>
        <v>0.98250000000000004</v>
      </c>
      <c r="EM25" s="22">
        <f>'Data - H'!EI$2</f>
        <v>0.98250000000000004</v>
      </c>
      <c r="EN25" s="22">
        <f>'Data - H'!EJ$2</f>
        <v>0.98250000000000004</v>
      </c>
      <c r="EO25" s="22">
        <f>'Data - H'!EK$2</f>
        <v>0.98260000000000003</v>
      </c>
      <c r="EP25" s="22">
        <f>'Data - H'!EL$2</f>
        <v>0.98260000000000003</v>
      </c>
      <c r="EQ25" s="22">
        <f>'Data - H'!EM$2</f>
        <v>0.98260000000000003</v>
      </c>
      <c r="ER25" s="22">
        <f>'Data - H'!EN$2</f>
        <v>0.98260000000000003</v>
      </c>
      <c r="ES25" s="22">
        <f>'Data - H'!EO$2</f>
        <v>0.98260000000000003</v>
      </c>
      <c r="ET25" s="22">
        <f>'Data - H'!EP$2</f>
        <v>0.98260000000000003</v>
      </c>
      <c r="EU25" s="22">
        <f>'Data - H'!EQ$2</f>
        <v>0.98270000000000002</v>
      </c>
      <c r="EV25" s="22">
        <f>'Data - H'!ER$2</f>
        <v>0.98270000000000002</v>
      </c>
      <c r="EW25" s="22">
        <f>'Data - H'!ES$2</f>
        <v>0.98280000000000001</v>
      </c>
      <c r="EX25" s="22">
        <f>'Data - H'!ET$2</f>
        <v>0.98280000000000001</v>
      </c>
      <c r="EY25" s="22">
        <f>'Data - H'!EU$2</f>
        <v>0.9829</v>
      </c>
      <c r="EZ25" s="22">
        <f>'Data - H'!EV$2</f>
        <v>0.9829</v>
      </c>
      <c r="FA25" s="22">
        <f>'Data - H'!EW$2</f>
        <v>0.9829</v>
      </c>
      <c r="FB25" s="22">
        <f>'Data - H'!EX$2</f>
        <v>0.98299999999999998</v>
      </c>
      <c r="FC25" s="22">
        <f>'Data - H'!EY$2</f>
        <v>0.98299999999999998</v>
      </c>
      <c r="FD25" s="22">
        <f>'Data - H'!EZ$2</f>
        <v>0.98299999999999998</v>
      </c>
      <c r="FE25" s="22">
        <f>'Data - H'!FA$2</f>
        <v>0.98309999999999997</v>
      </c>
      <c r="FF25" s="22">
        <f>'Data - H'!FB$2</f>
        <v>0.98309999999999997</v>
      </c>
      <c r="FG25" s="22">
        <f>'Data - H'!FC$2</f>
        <v>0.98319999999999996</v>
      </c>
      <c r="FH25" s="22">
        <f>'Data - H'!FD$2</f>
        <v>0.98319999999999996</v>
      </c>
      <c r="FI25" s="22">
        <f>'Data - H'!FE$2</f>
        <v>0.98329999999999995</v>
      </c>
      <c r="FJ25" s="22">
        <f>'Data - H'!FF$2</f>
        <v>0.98329999999999995</v>
      </c>
    </row>
    <row r="26" spans="1:166">
      <c r="A26" s="39"/>
      <c r="B26" s="6" t="s">
        <v>40</v>
      </c>
      <c r="C26" s="6"/>
      <c r="D26" s="6" t="s">
        <v>35</v>
      </c>
      <c r="E26" s="6" t="s">
        <v>8</v>
      </c>
      <c r="F26" s="22">
        <f>'Data - H'!B$2</f>
        <v>0.96440000000000003</v>
      </c>
      <c r="G26" s="22">
        <f>'Data - H'!C$2</f>
        <v>0.96509999999999996</v>
      </c>
      <c r="H26" s="22">
        <f>'Data - H'!D$2</f>
        <v>0.96579999999999999</v>
      </c>
      <c r="I26" s="22">
        <f>'Data - H'!E$2</f>
        <v>0.96660000000000001</v>
      </c>
      <c r="J26" s="22">
        <f>'Data - H'!F$2</f>
        <v>0.96719999999999995</v>
      </c>
      <c r="K26" s="22">
        <f>'Data - H'!G$2</f>
        <v>0.96779999999999999</v>
      </c>
      <c r="L26" s="22">
        <f>'Data - H'!H$2</f>
        <v>0.96850000000000003</v>
      </c>
      <c r="M26" s="22">
        <f>'Data - H'!I$2</f>
        <v>0.96909999999999996</v>
      </c>
      <c r="N26" s="22">
        <f>'Data - H'!J$2</f>
        <v>0.9698</v>
      </c>
      <c r="O26" s="22">
        <f>'Data - H'!K$2</f>
        <v>0.97050000000000003</v>
      </c>
      <c r="P26" s="22">
        <f>'Data - H'!L$2</f>
        <v>0.97099999999999997</v>
      </c>
      <c r="Q26" s="22">
        <f>'Data - H'!M$2</f>
        <v>0.97160000000000002</v>
      </c>
      <c r="R26" s="22">
        <f>'Data - H'!N$2</f>
        <v>0.97230000000000005</v>
      </c>
      <c r="S26" s="22">
        <f>'Data - H'!O$2</f>
        <v>0.97299999999999998</v>
      </c>
      <c r="T26" s="22">
        <f>'Data - H'!P$2</f>
        <v>0.97360000000000002</v>
      </c>
      <c r="U26" s="22">
        <f>'Data - H'!Q$2</f>
        <v>0.97419999999999995</v>
      </c>
      <c r="V26" s="22">
        <f>'Data - H'!R$2</f>
        <v>0.9748</v>
      </c>
      <c r="W26" s="22">
        <f>'Data - H'!S$2</f>
        <v>0.97550000000000003</v>
      </c>
      <c r="X26" s="22">
        <f>'Data - H'!T$2</f>
        <v>0.97609999999999997</v>
      </c>
      <c r="Y26" s="22">
        <f>'Data - H'!U$2</f>
        <v>0.97650000000000003</v>
      </c>
      <c r="Z26" s="22">
        <f>'Data - H'!V$2</f>
        <v>0.9768</v>
      </c>
      <c r="AA26" s="22">
        <f>'Data - H'!W$2</f>
        <v>0.9768</v>
      </c>
      <c r="AB26" s="22">
        <f>'Data - H'!X$2</f>
        <v>0.9768</v>
      </c>
      <c r="AC26" s="22">
        <f>'Data - H'!Y$2</f>
        <v>0.97689999999999999</v>
      </c>
      <c r="AD26" s="22">
        <f>'Data - H'!Z$2</f>
        <v>0.97689999999999999</v>
      </c>
      <c r="AE26" s="22">
        <f>'Data - H'!AA$2</f>
        <v>0.97689999999999999</v>
      </c>
      <c r="AF26" s="22">
        <f>'Data - H'!AB$2</f>
        <v>0.97699999999999998</v>
      </c>
      <c r="AG26" s="22">
        <f>'Data - H'!AC$2</f>
        <v>0.97699999999999998</v>
      </c>
      <c r="AH26" s="22">
        <f>'Data - H'!AD$2</f>
        <v>0.97699999999999998</v>
      </c>
      <c r="AI26" s="22">
        <f>'Data - H'!AE$2</f>
        <v>0.97699999999999998</v>
      </c>
      <c r="AJ26" s="22">
        <f>'Data - H'!AF$2</f>
        <v>0.97699999999999998</v>
      </c>
      <c r="AK26" s="22">
        <f>'Data - H'!AG$2</f>
        <v>0.97699999999999998</v>
      </c>
      <c r="AL26" s="22">
        <f>'Data - H'!AH$2</f>
        <v>0.97709999999999997</v>
      </c>
      <c r="AM26" s="22">
        <f>'Data - H'!AI$2</f>
        <v>0.97709999999999997</v>
      </c>
      <c r="AN26" s="22">
        <f>'Data - H'!AJ$2</f>
        <v>0.97709999999999997</v>
      </c>
      <c r="AO26" s="22">
        <f>'Data - H'!AK$2</f>
        <v>0.97709999999999997</v>
      </c>
      <c r="AP26" s="22">
        <f>'Data - H'!AL$2</f>
        <v>0.97719999999999996</v>
      </c>
      <c r="AQ26" s="22">
        <f>'Data - H'!AM$2</f>
        <v>0.97719999999999996</v>
      </c>
      <c r="AR26" s="22">
        <f>'Data - H'!AN$2</f>
        <v>0.97729999999999995</v>
      </c>
      <c r="AS26" s="22">
        <f>'Data - H'!AO$2</f>
        <v>0.97729999999999995</v>
      </c>
      <c r="AT26" s="22">
        <f>'Data - H'!AP$2</f>
        <v>0.97740000000000005</v>
      </c>
      <c r="AU26" s="22">
        <f>'Data - H'!AQ$2</f>
        <v>0.97750000000000004</v>
      </c>
      <c r="AV26" s="22">
        <f>'Data - H'!AR$2</f>
        <v>0.97750000000000004</v>
      </c>
      <c r="AW26" s="22">
        <f>'Data - H'!AS$2</f>
        <v>0.97750000000000004</v>
      </c>
      <c r="AX26" s="22">
        <f>'Data - H'!AT$2</f>
        <v>0.97760000000000002</v>
      </c>
      <c r="AY26" s="22">
        <f>'Data - H'!AU$2</f>
        <v>0.97760000000000002</v>
      </c>
      <c r="AZ26" s="22">
        <f>'Data - H'!AV$2</f>
        <v>0.97770000000000001</v>
      </c>
      <c r="BA26" s="22">
        <f>'Data - H'!AW$2</f>
        <v>0.97770000000000001</v>
      </c>
      <c r="BB26" s="22">
        <f>'Data - H'!AX$2</f>
        <v>0.9778</v>
      </c>
      <c r="BC26" s="22">
        <f>'Data - H'!AY$2</f>
        <v>0.9778</v>
      </c>
      <c r="BD26" s="22">
        <f>'Data - H'!AZ$2</f>
        <v>0.97789999999999999</v>
      </c>
      <c r="BE26" s="22">
        <f>'Data - H'!BA$2</f>
        <v>0.97789999999999999</v>
      </c>
      <c r="BF26" s="22">
        <f>'Data - H'!BB$2</f>
        <v>0.97789999999999999</v>
      </c>
      <c r="BG26" s="22">
        <f>'Data - H'!BC$2</f>
        <v>0.97799999999999998</v>
      </c>
      <c r="BH26" s="22">
        <f>'Data - H'!BD$2</f>
        <v>0.97809999999999997</v>
      </c>
      <c r="BI26" s="22">
        <f>'Data - H'!BE$2</f>
        <v>0.97819999999999996</v>
      </c>
      <c r="BJ26" s="22">
        <f>'Data - H'!BF$2</f>
        <v>0.97829999999999995</v>
      </c>
      <c r="BK26" s="22">
        <f>'Data - H'!BG$2</f>
        <v>0.97829999999999995</v>
      </c>
      <c r="BL26" s="22">
        <f>'Data - H'!BH$2</f>
        <v>0.97840000000000005</v>
      </c>
      <c r="BM26" s="22">
        <f>'Data - H'!BI$2</f>
        <v>0.97840000000000005</v>
      </c>
      <c r="BN26" s="22">
        <f>'Data - H'!BJ$2</f>
        <v>0.97850000000000004</v>
      </c>
      <c r="BO26" s="22">
        <f>'Data - H'!BK$2</f>
        <v>0.97850000000000004</v>
      </c>
      <c r="BP26" s="22">
        <f>'Data - H'!BL$2</f>
        <v>0.97860000000000003</v>
      </c>
      <c r="BQ26" s="22">
        <f>'Data - H'!BM$2</f>
        <v>0.97860000000000003</v>
      </c>
      <c r="BR26" s="22">
        <f>'Data - H'!BN$2</f>
        <v>0.97870000000000001</v>
      </c>
      <c r="BS26" s="22">
        <f>'Data - H'!BO$2</f>
        <v>0.97870000000000001</v>
      </c>
      <c r="BT26" s="22">
        <f>'Data - H'!BP$2</f>
        <v>0.9788</v>
      </c>
      <c r="BU26" s="22">
        <f>'Data - H'!BQ$2</f>
        <v>0.97889999999999999</v>
      </c>
      <c r="BV26" s="22">
        <f>'Data - H'!BR$2</f>
        <v>0.97899999999999998</v>
      </c>
      <c r="BW26" s="22">
        <f>'Data - H'!BS$2</f>
        <v>0.97899999999999998</v>
      </c>
      <c r="BX26" s="22">
        <f>'Data - H'!BT$2</f>
        <v>0.97909999999999997</v>
      </c>
      <c r="BY26" s="22">
        <f>'Data - H'!BU$2</f>
        <v>0.97919999999999996</v>
      </c>
      <c r="BZ26" s="22">
        <f>'Data - H'!BV$2</f>
        <v>0.97929999999999995</v>
      </c>
      <c r="CA26" s="22">
        <f>'Data - H'!BW$2</f>
        <v>0.97940000000000005</v>
      </c>
      <c r="CB26" s="22">
        <f>'Data - H'!BX$2</f>
        <v>0.97940000000000005</v>
      </c>
      <c r="CC26" s="22">
        <f>'Data - H'!BY$2</f>
        <v>0.97950000000000004</v>
      </c>
      <c r="CD26" s="22">
        <f>'Data - H'!BZ$2</f>
        <v>0.97950000000000004</v>
      </c>
      <c r="CE26" s="22">
        <f>'Data - H'!CA$2</f>
        <v>0.97960000000000003</v>
      </c>
      <c r="CF26" s="22">
        <f>'Data - H'!CB$2</f>
        <v>0.97960000000000003</v>
      </c>
      <c r="CG26" s="22">
        <f>'Data - H'!CC$2</f>
        <v>0.97960000000000003</v>
      </c>
      <c r="CH26" s="22">
        <f>'Data - H'!CD$2</f>
        <v>0.97970000000000002</v>
      </c>
      <c r="CI26" s="22">
        <f>'Data - H'!CE$2</f>
        <v>0.97970000000000002</v>
      </c>
      <c r="CJ26" s="22">
        <f>'Data - H'!CF$2</f>
        <v>0.9798</v>
      </c>
      <c r="CK26" s="22">
        <f>'Data - H'!CG$2</f>
        <v>0.97989999999999999</v>
      </c>
      <c r="CL26" s="22">
        <f>'Data - H'!CH$2</f>
        <v>0.97989999999999999</v>
      </c>
      <c r="CM26" s="22">
        <f>'Data - H'!CI$2</f>
        <v>0.98</v>
      </c>
      <c r="CN26" s="22">
        <f>'Data - H'!CJ$2</f>
        <v>0.98009999999999997</v>
      </c>
      <c r="CO26" s="22">
        <f>'Data - H'!CK$2</f>
        <v>0.98019999999999996</v>
      </c>
      <c r="CP26" s="22">
        <f>'Data - H'!CL$2</f>
        <v>0.98029999999999995</v>
      </c>
      <c r="CQ26" s="22">
        <f>'Data - H'!CM$2</f>
        <v>0.98040000000000005</v>
      </c>
      <c r="CR26" s="22">
        <f>'Data - H'!CN$2</f>
        <v>0.98050000000000004</v>
      </c>
      <c r="CS26" s="22">
        <f>'Data - H'!CO$2</f>
        <v>0.98050000000000004</v>
      </c>
      <c r="CT26" s="22">
        <f>'Data - H'!CP$2</f>
        <v>0.98060000000000003</v>
      </c>
      <c r="CU26" s="22">
        <f>'Data - H'!CQ$2</f>
        <v>0.98060000000000003</v>
      </c>
      <c r="CV26" s="22">
        <f>'Data - H'!CR$2</f>
        <v>0.98070000000000002</v>
      </c>
      <c r="CW26" s="22">
        <f>'Data - H'!CS$2</f>
        <v>0.98080000000000001</v>
      </c>
      <c r="CX26" s="22">
        <f>'Data - H'!CT$2</f>
        <v>0.98080000000000001</v>
      </c>
      <c r="CY26" s="22">
        <f>'Data - H'!CU$2</f>
        <v>0.98080000000000001</v>
      </c>
      <c r="CZ26" s="22">
        <f>'Data - H'!CV$2</f>
        <v>0.98089999999999999</v>
      </c>
      <c r="DA26" s="22">
        <f>'Data - H'!CW$2</f>
        <v>0.98089999999999999</v>
      </c>
      <c r="DB26" s="22">
        <f>'Data - H'!CX$2</f>
        <v>0.98089999999999999</v>
      </c>
      <c r="DC26" s="22">
        <f>'Data - H'!CY$2</f>
        <v>0.98099999999999998</v>
      </c>
      <c r="DD26" s="22">
        <f>'Data - H'!CZ$2</f>
        <v>0.98099999999999998</v>
      </c>
      <c r="DE26" s="22">
        <f>'Data - H'!DA$2</f>
        <v>0.98109999999999997</v>
      </c>
      <c r="DF26" s="22">
        <f>'Data - H'!DB$2</f>
        <v>0.98119999999999996</v>
      </c>
      <c r="DG26" s="22">
        <f>'Data - H'!DC$2</f>
        <v>0.98119999999999996</v>
      </c>
      <c r="DH26" s="22">
        <f>'Data - H'!DD$2</f>
        <v>0.98129999999999995</v>
      </c>
      <c r="DI26" s="22">
        <f>'Data - H'!DE$2</f>
        <v>0.98129999999999995</v>
      </c>
      <c r="DJ26" s="22">
        <f>'Data - H'!DF$2</f>
        <v>0.98140000000000005</v>
      </c>
      <c r="DK26" s="22">
        <f>'Data - H'!DG$2</f>
        <v>0.98140000000000005</v>
      </c>
      <c r="DL26" s="22">
        <f>'Data - H'!DH$2</f>
        <v>0.98150000000000004</v>
      </c>
      <c r="DM26" s="22">
        <f>'Data - H'!DI$2</f>
        <v>0.98150000000000004</v>
      </c>
      <c r="DN26" s="22">
        <f>'Data - H'!DJ$2</f>
        <v>0.98160000000000003</v>
      </c>
      <c r="DO26" s="22">
        <f>'Data - H'!DK$2</f>
        <v>0.98160000000000003</v>
      </c>
      <c r="DP26" s="22">
        <f>'Data - H'!DL$2</f>
        <v>0.98170000000000002</v>
      </c>
      <c r="DQ26" s="22">
        <f>'Data - H'!DM$2</f>
        <v>0.98170000000000002</v>
      </c>
      <c r="DR26" s="22">
        <f>'Data - H'!DN$2</f>
        <v>0.98180000000000001</v>
      </c>
      <c r="DS26" s="22">
        <f>'Data - H'!DO$2</f>
        <v>0.98180000000000001</v>
      </c>
      <c r="DT26" s="22">
        <f>'Data - H'!DP$2</f>
        <v>0.9819</v>
      </c>
      <c r="DU26" s="22">
        <f>'Data - H'!DQ$2</f>
        <v>0.98199999999999998</v>
      </c>
      <c r="DV26" s="22">
        <f>'Data - H'!DR$2</f>
        <v>0.98199999999999998</v>
      </c>
      <c r="DW26" s="22">
        <f>'Data - H'!DS$2</f>
        <v>0.98209999999999997</v>
      </c>
      <c r="DX26" s="22">
        <f>'Data - H'!DT$2</f>
        <v>0.98209999999999997</v>
      </c>
      <c r="DY26" s="22">
        <f>'Data - H'!DU$2</f>
        <v>0.98209999999999997</v>
      </c>
      <c r="DZ26" s="22">
        <f>'Data - H'!DV$2</f>
        <v>0.98209999999999997</v>
      </c>
      <c r="EA26" s="22">
        <f>'Data - H'!DW$2</f>
        <v>0.98209999999999997</v>
      </c>
      <c r="EB26" s="22">
        <f>'Data - H'!DX$2</f>
        <v>0.98209999999999997</v>
      </c>
      <c r="EC26" s="22">
        <f>'Data - H'!DY$2</f>
        <v>0.98219999999999996</v>
      </c>
      <c r="ED26" s="22">
        <f>'Data - H'!DZ$2</f>
        <v>0.98219999999999996</v>
      </c>
      <c r="EE26" s="22">
        <f>'Data - H'!EA$2</f>
        <v>0.98219999999999996</v>
      </c>
      <c r="EF26" s="22">
        <f>'Data - H'!EB$2</f>
        <v>0.98219999999999996</v>
      </c>
      <c r="EG26" s="22">
        <f>'Data - H'!EC$2</f>
        <v>0.98219999999999996</v>
      </c>
      <c r="EH26" s="22">
        <f>'Data - H'!ED$2</f>
        <v>0.98229999999999995</v>
      </c>
      <c r="EI26" s="22">
        <f>'Data - H'!EE$2</f>
        <v>0.98229999999999995</v>
      </c>
      <c r="EJ26" s="22">
        <f>'Data - H'!EF$2</f>
        <v>0.98240000000000005</v>
      </c>
      <c r="EK26" s="22">
        <f>'Data - H'!EG$2</f>
        <v>0.98240000000000005</v>
      </c>
      <c r="EL26" s="22">
        <f>'Data - H'!EH$2</f>
        <v>0.98250000000000004</v>
      </c>
      <c r="EM26" s="22">
        <f>'Data - H'!EI$2</f>
        <v>0.98250000000000004</v>
      </c>
      <c r="EN26" s="22">
        <f>'Data - H'!EJ$2</f>
        <v>0.98250000000000004</v>
      </c>
      <c r="EO26" s="22">
        <f>'Data - H'!EK$2</f>
        <v>0.98260000000000003</v>
      </c>
      <c r="EP26" s="22">
        <f>'Data - H'!EL$2</f>
        <v>0.98260000000000003</v>
      </c>
      <c r="EQ26" s="22">
        <f>'Data - H'!EM$2</f>
        <v>0.98260000000000003</v>
      </c>
      <c r="ER26" s="22">
        <f>'Data - H'!EN$2</f>
        <v>0.98260000000000003</v>
      </c>
      <c r="ES26" s="22">
        <f>'Data - H'!EO$2</f>
        <v>0.98260000000000003</v>
      </c>
      <c r="ET26" s="22">
        <f>'Data - H'!EP$2</f>
        <v>0.98260000000000003</v>
      </c>
      <c r="EU26" s="22">
        <f>'Data - H'!EQ$2</f>
        <v>0.98270000000000002</v>
      </c>
      <c r="EV26" s="22">
        <f>'Data - H'!ER$2</f>
        <v>0.98270000000000002</v>
      </c>
      <c r="EW26" s="22">
        <f>'Data - H'!ES$2</f>
        <v>0.98280000000000001</v>
      </c>
      <c r="EX26" s="22">
        <f>'Data - H'!ET$2</f>
        <v>0.98280000000000001</v>
      </c>
      <c r="EY26" s="22">
        <f>'Data - H'!EU$2</f>
        <v>0.9829</v>
      </c>
      <c r="EZ26" s="22">
        <f>'Data - H'!EV$2</f>
        <v>0.9829</v>
      </c>
      <c r="FA26" s="22">
        <f>'Data - H'!EW$2</f>
        <v>0.9829</v>
      </c>
      <c r="FB26" s="22">
        <f>'Data - H'!EX$2</f>
        <v>0.98299999999999998</v>
      </c>
      <c r="FC26" s="22">
        <f>'Data - H'!EY$2</f>
        <v>0.98299999999999998</v>
      </c>
      <c r="FD26" s="22">
        <f>'Data - H'!EZ$2</f>
        <v>0.98299999999999998</v>
      </c>
      <c r="FE26" s="22">
        <f>'Data - H'!FA$2</f>
        <v>0.98309999999999997</v>
      </c>
      <c r="FF26" s="22">
        <f>'Data - H'!FB$2</f>
        <v>0.98309999999999997</v>
      </c>
      <c r="FG26" s="22">
        <f>'Data - H'!FC$2</f>
        <v>0.98319999999999996</v>
      </c>
      <c r="FH26" s="22">
        <f>'Data - H'!FD$2</f>
        <v>0.98319999999999996</v>
      </c>
      <c r="FI26" s="22">
        <f>'Data - H'!FE$2</f>
        <v>0.98329999999999995</v>
      </c>
      <c r="FJ26" s="22">
        <f>'Data - H'!FF$2</f>
        <v>0.98329999999999995</v>
      </c>
    </row>
    <row r="27" spans="1:166">
      <c r="A27" s="39"/>
      <c r="B27" s="6" t="s">
        <v>41</v>
      </c>
      <c r="C27" s="6"/>
      <c r="D27" s="6" t="s">
        <v>38</v>
      </c>
      <c r="E27" s="6" t="s">
        <v>42</v>
      </c>
      <c r="F27" s="22"/>
      <c r="G27" s="22"/>
      <c r="H27" s="22"/>
      <c r="I27" s="22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6"/>
      <c r="DD27" s="26"/>
      <c r="DE27" s="26"/>
      <c r="DF27" s="26"/>
      <c r="DG27" s="26"/>
      <c r="DH27" s="26"/>
      <c r="DI27" s="26"/>
      <c r="DJ27" s="26"/>
      <c r="DK27" s="26"/>
      <c r="DL27" s="26"/>
      <c r="DM27" s="26"/>
      <c r="DN27" s="26"/>
      <c r="DO27" s="26"/>
      <c r="DP27" s="26"/>
      <c r="DQ27" s="26"/>
      <c r="DR27" s="26"/>
      <c r="DS27" s="26"/>
      <c r="DT27" s="26"/>
      <c r="DU27" s="26"/>
      <c r="DV27" s="26"/>
      <c r="DW27" s="26"/>
      <c r="DX27" s="26"/>
      <c r="DY27" s="26"/>
      <c r="DZ27" s="26"/>
      <c r="EA27" s="26"/>
      <c r="EB27" s="26"/>
      <c r="EC27" s="26"/>
      <c r="ED27" s="26"/>
      <c r="EE27" s="26"/>
      <c r="EF27" s="26"/>
      <c r="EG27" s="26"/>
      <c r="EH27" s="26"/>
      <c r="EI27" s="26"/>
      <c r="EJ27" s="26"/>
      <c r="EK27" s="26"/>
      <c r="EL27" s="26"/>
      <c r="EM27" s="26"/>
      <c r="EN27" s="26"/>
      <c r="EO27" s="26"/>
      <c r="EP27" s="26"/>
      <c r="EQ27" s="26"/>
      <c r="ER27" s="26"/>
      <c r="ES27" s="26"/>
      <c r="ET27" s="26"/>
      <c r="EU27" s="26"/>
      <c r="EV27" s="26"/>
      <c r="EW27" s="26"/>
      <c r="EX27" s="26"/>
      <c r="EY27" s="26"/>
      <c r="EZ27" s="26"/>
      <c r="FA27" s="26"/>
      <c r="FB27" s="26"/>
      <c r="FC27" s="26"/>
      <c r="FD27" s="26"/>
      <c r="FE27" s="26"/>
      <c r="FF27" s="26"/>
      <c r="FG27" s="26"/>
      <c r="FH27" s="26"/>
      <c r="FI27" s="26"/>
      <c r="FJ27" s="26"/>
    </row>
    <row r="28" spans="1:166" s="16" customFormat="1">
      <c r="A28" s="39"/>
      <c r="B28" s="15" t="s">
        <v>43</v>
      </c>
      <c r="C28" s="15"/>
      <c r="D28" s="15" t="s">
        <v>38</v>
      </c>
      <c r="E28" s="15" t="s">
        <v>39</v>
      </c>
      <c r="F28" s="27">
        <v>0.9</v>
      </c>
      <c r="G28" s="27">
        <v>0.9</v>
      </c>
      <c r="H28" s="27">
        <v>0.9</v>
      </c>
      <c r="I28" s="27">
        <v>0.9</v>
      </c>
      <c r="J28" s="27">
        <v>0.9</v>
      </c>
      <c r="K28" s="27">
        <v>0.9</v>
      </c>
      <c r="L28" s="27">
        <v>0.9</v>
      </c>
      <c r="M28" s="27">
        <v>0.9</v>
      </c>
      <c r="N28" s="27">
        <v>0.9</v>
      </c>
      <c r="O28" s="27">
        <v>0.9</v>
      </c>
      <c r="P28" s="27">
        <v>0.9</v>
      </c>
      <c r="Q28" s="27">
        <v>0.9</v>
      </c>
      <c r="R28" s="27">
        <v>0.9</v>
      </c>
      <c r="S28" s="27">
        <v>0.9</v>
      </c>
      <c r="T28" s="27">
        <v>0.9</v>
      </c>
      <c r="U28" s="27">
        <v>0.9</v>
      </c>
      <c r="V28" s="27">
        <v>0.9</v>
      </c>
      <c r="W28" s="27">
        <v>0.9</v>
      </c>
      <c r="X28" s="27">
        <v>0.9</v>
      </c>
      <c r="Y28" s="27">
        <v>0.9</v>
      </c>
      <c r="Z28" s="27">
        <v>0.9</v>
      </c>
      <c r="AA28" s="27">
        <v>0.9</v>
      </c>
      <c r="AB28" s="27">
        <v>0.9</v>
      </c>
      <c r="AC28" s="27">
        <v>0.9</v>
      </c>
      <c r="AD28" s="27">
        <v>0.9</v>
      </c>
      <c r="AE28" s="27">
        <v>0.9</v>
      </c>
      <c r="AF28" s="27">
        <v>0.9</v>
      </c>
      <c r="AG28" s="27">
        <v>0.9</v>
      </c>
      <c r="AH28" s="27">
        <v>0.9</v>
      </c>
      <c r="AI28" s="27">
        <v>0.9</v>
      </c>
      <c r="AJ28" s="27">
        <v>0.9</v>
      </c>
      <c r="AK28" s="27">
        <v>0.9</v>
      </c>
      <c r="AL28" s="27">
        <v>0.9</v>
      </c>
      <c r="AM28" s="27">
        <v>0.9</v>
      </c>
      <c r="AN28" s="27">
        <v>0.9</v>
      </c>
      <c r="AO28" s="27">
        <v>0.9</v>
      </c>
      <c r="AP28" s="27">
        <v>0.9</v>
      </c>
      <c r="AQ28" s="27">
        <v>0.9</v>
      </c>
      <c r="AR28" s="27">
        <v>0.9</v>
      </c>
      <c r="AS28" s="27">
        <v>0.9</v>
      </c>
      <c r="AT28" s="27">
        <v>0.9</v>
      </c>
      <c r="AU28" s="27">
        <v>0.9</v>
      </c>
      <c r="AV28" s="27">
        <v>0.9</v>
      </c>
      <c r="AW28" s="27">
        <v>0.9</v>
      </c>
      <c r="AX28" s="27">
        <v>0.9</v>
      </c>
      <c r="AY28" s="27">
        <v>0.9</v>
      </c>
      <c r="AZ28" s="27">
        <v>0.9</v>
      </c>
      <c r="BA28" s="27">
        <v>0.9</v>
      </c>
      <c r="BB28" s="27">
        <v>0.9</v>
      </c>
      <c r="BC28" s="27">
        <v>0.9</v>
      </c>
      <c r="BD28" s="27">
        <v>0.9</v>
      </c>
      <c r="BE28" s="27">
        <v>0.9</v>
      </c>
      <c r="BF28" s="27">
        <v>0.9</v>
      </c>
      <c r="BG28" s="27">
        <v>0.9</v>
      </c>
      <c r="BH28" s="27">
        <v>0.9</v>
      </c>
      <c r="BI28" s="27">
        <v>0.9</v>
      </c>
      <c r="BJ28" s="27">
        <v>0.9</v>
      </c>
      <c r="BK28" s="27">
        <v>0.9</v>
      </c>
      <c r="BL28" s="27">
        <v>0.9</v>
      </c>
      <c r="BM28" s="27">
        <v>0.9</v>
      </c>
      <c r="BN28" s="27">
        <v>0.9</v>
      </c>
      <c r="BO28" s="27">
        <v>0.9</v>
      </c>
      <c r="BP28" s="27">
        <v>0.9</v>
      </c>
      <c r="BQ28" s="27">
        <v>0.9</v>
      </c>
      <c r="BR28" s="27">
        <v>0.9</v>
      </c>
      <c r="BS28" s="27">
        <v>0.9</v>
      </c>
      <c r="BT28" s="27">
        <v>0.9</v>
      </c>
      <c r="BU28" s="27">
        <v>0.9</v>
      </c>
      <c r="BV28" s="27">
        <v>0.9</v>
      </c>
      <c r="BW28" s="27">
        <v>0.9</v>
      </c>
      <c r="BX28" s="27">
        <v>0.9</v>
      </c>
      <c r="BY28" s="27">
        <v>0.9</v>
      </c>
      <c r="BZ28" s="27">
        <v>0.9</v>
      </c>
      <c r="CA28" s="27">
        <v>0.9</v>
      </c>
      <c r="CB28" s="27">
        <v>0.9</v>
      </c>
      <c r="CC28" s="27">
        <v>0.9</v>
      </c>
      <c r="CD28" s="27">
        <v>0.9</v>
      </c>
      <c r="CE28" s="27">
        <v>0.9</v>
      </c>
      <c r="CF28" s="27">
        <v>0.9</v>
      </c>
      <c r="CG28" s="27">
        <v>0.9</v>
      </c>
      <c r="CH28" s="27">
        <v>0.9</v>
      </c>
      <c r="CI28" s="27">
        <v>0.9</v>
      </c>
      <c r="CJ28" s="27">
        <v>0.9</v>
      </c>
      <c r="CK28" s="27">
        <v>0.9</v>
      </c>
      <c r="CL28" s="27">
        <v>0.9</v>
      </c>
      <c r="CM28" s="27">
        <v>0.9</v>
      </c>
      <c r="CN28" s="27">
        <v>0.9</v>
      </c>
      <c r="CO28" s="27">
        <v>0.9</v>
      </c>
      <c r="CP28" s="27">
        <v>0.9</v>
      </c>
      <c r="CQ28" s="27">
        <v>0.9</v>
      </c>
      <c r="CR28" s="27">
        <v>0.9</v>
      </c>
      <c r="CS28" s="27">
        <v>0.9</v>
      </c>
      <c r="CT28" s="27">
        <v>0.9</v>
      </c>
      <c r="CU28" s="27">
        <v>0.9</v>
      </c>
      <c r="CV28" s="27">
        <v>0.9</v>
      </c>
      <c r="CW28" s="27">
        <v>0.9</v>
      </c>
      <c r="CX28" s="27">
        <v>0.9</v>
      </c>
      <c r="CY28" s="27">
        <v>0.9</v>
      </c>
      <c r="CZ28" s="27">
        <v>0.9</v>
      </c>
      <c r="DA28" s="27">
        <v>0.9</v>
      </c>
      <c r="DB28" s="27">
        <v>0.9</v>
      </c>
      <c r="DC28" s="27">
        <v>0.9</v>
      </c>
      <c r="DD28" s="27">
        <v>0.9</v>
      </c>
      <c r="DE28" s="27">
        <v>0.9</v>
      </c>
      <c r="DF28" s="27">
        <v>0.9</v>
      </c>
      <c r="DG28" s="27">
        <v>0.9</v>
      </c>
      <c r="DH28" s="27">
        <v>0.9</v>
      </c>
      <c r="DI28" s="27">
        <v>0.9</v>
      </c>
      <c r="DJ28" s="27">
        <v>0.9</v>
      </c>
      <c r="DK28" s="27">
        <v>0.9</v>
      </c>
      <c r="DL28" s="27">
        <v>0.9</v>
      </c>
      <c r="DM28" s="27">
        <v>0.9</v>
      </c>
      <c r="DN28" s="27">
        <v>0.9</v>
      </c>
      <c r="DO28" s="27">
        <v>0.9</v>
      </c>
      <c r="DP28" s="27">
        <v>0.9</v>
      </c>
      <c r="DQ28" s="27">
        <v>0.9</v>
      </c>
      <c r="DR28" s="27">
        <v>0.9</v>
      </c>
      <c r="DS28" s="27">
        <v>0.9</v>
      </c>
      <c r="DT28" s="27">
        <v>0.9</v>
      </c>
      <c r="DU28" s="27">
        <v>0.9</v>
      </c>
      <c r="DV28" s="27">
        <v>0.9</v>
      </c>
      <c r="DW28" s="27">
        <v>0.9</v>
      </c>
      <c r="DX28" s="27">
        <v>0.9</v>
      </c>
      <c r="DY28" s="27">
        <v>0.9</v>
      </c>
      <c r="DZ28" s="27">
        <v>0.9</v>
      </c>
      <c r="EA28" s="27">
        <v>0.9</v>
      </c>
      <c r="EB28" s="27">
        <v>0.9</v>
      </c>
      <c r="EC28" s="27">
        <v>0.9</v>
      </c>
      <c r="ED28" s="27">
        <v>0.9</v>
      </c>
      <c r="EE28" s="27">
        <v>0.9</v>
      </c>
      <c r="EF28" s="27">
        <v>0.9</v>
      </c>
      <c r="EG28" s="27">
        <v>0.9</v>
      </c>
      <c r="EH28" s="27">
        <v>0.9</v>
      </c>
      <c r="EI28" s="27">
        <v>0.9</v>
      </c>
      <c r="EJ28" s="27">
        <v>0.9</v>
      </c>
      <c r="EK28" s="27">
        <v>0.9</v>
      </c>
      <c r="EL28" s="27">
        <v>0.9</v>
      </c>
      <c r="EM28" s="27">
        <v>0.9</v>
      </c>
      <c r="EN28" s="27">
        <v>0.9</v>
      </c>
      <c r="EO28" s="27">
        <v>0.9</v>
      </c>
      <c r="EP28" s="27">
        <v>0.9</v>
      </c>
      <c r="EQ28" s="27">
        <v>0.9</v>
      </c>
      <c r="ER28" s="27">
        <v>0.9</v>
      </c>
      <c r="ES28" s="27">
        <v>0.9</v>
      </c>
      <c r="ET28" s="27">
        <v>0.9</v>
      </c>
      <c r="EU28" s="27">
        <v>0.9</v>
      </c>
      <c r="EV28" s="27">
        <v>0.9</v>
      </c>
      <c r="EW28" s="27">
        <v>0.9</v>
      </c>
      <c r="EX28" s="27">
        <v>0.9</v>
      </c>
      <c r="EY28" s="27">
        <v>0.9</v>
      </c>
      <c r="EZ28" s="27">
        <v>0.9</v>
      </c>
      <c r="FA28" s="27">
        <v>0.9</v>
      </c>
      <c r="FB28" s="27">
        <v>0.9</v>
      </c>
      <c r="FC28" s="27">
        <v>0.9</v>
      </c>
      <c r="FD28" s="27">
        <v>0.9</v>
      </c>
      <c r="FE28" s="27">
        <v>0.9</v>
      </c>
      <c r="FF28" s="27">
        <v>0.9</v>
      </c>
      <c r="FG28" s="27">
        <v>0.9</v>
      </c>
      <c r="FH28" s="27">
        <v>0.9</v>
      </c>
      <c r="FI28" s="27">
        <v>0.9</v>
      </c>
      <c r="FJ28" s="27">
        <v>0.9</v>
      </c>
    </row>
    <row r="29" spans="1:166">
      <c r="A29" s="39"/>
      <c r="B29" s="6" t="s">
        <v>44</v>
      </c>
      <c r="C29" s="6"/>
      <c r="D29" s="6" t="s">
        <v>35</v>
      </c>
      <c r="E29" s="6" t="s">
        <v>8</v>
      </c>
      <c r="F29" s="22">
        <f>'Data - H'!B$2</f>
        <v>0.96440000000000003</v>
      </c>
      <c r="G29" s="22">
        <f>'Data - H'!C$2</f>
        <v>0.96509999999999996</v>
      </c>
      <c r="H29" s="22">
        <f>'Data - H'!D$2</f>
        <v>0.96579999999999999</v>
      </c>
      <c r="I29" s="22">
        <f>'Data - H'!E$2</f>
        <v>0.96660000000000001</v>
      </c>
      <c r="J29" s="22">
        <f>'Data - H'!F$2</f>
        <v>0.96719999999999995</v>
      </c>
      <c r="K29" s="22">
        <f>'Data - H'!G$2</f>
        <v>0.96779999999999999</v>
      </c>
      <c r="L29" s="22">
        <f>'Data - H'!H$2</f>
        <v>0.96850000000000003</v>
      </c>
      <c r="M29" s="22">
        <f>'Data - H'!I$2</f>
        <v>0.96909999999999996</v>
      </c>
      <c r="N29" s="22">
        <f>'Data - H'!J$2</f>
        <v>0.9698</v>
      </c>
      <c r="O29" s="22">
        <f>'Data - H'!K$2</f>
        <v>0.97050000000000003</v>
      </c>
      <c r="P29" s="22">
        <f>'Data - H'!L$2</f>
        <v>0.97099999999999997</v>
      </c>
      <c r="Q29" s="22">
        <f>'Data - H'!M$2</f>
        <v>0.97160000000000002</v>
      </c>
      <c r="R29" s="22">
        <f>'Data - H'!N$2</f>
        <v>0.97230000000000005</v>
      </c>
      <c r="S29" s="22">
        <f>'Data - H'!O$2</f>
        <v>0.97299999999999998</v>
      </c>
      <c r="T29" s="22">
        <f>'Data - H'!P$2</f>
        <v>0.97360000000000002</v>
      </c>
      <c r="U29" s="22">
        <f>'Data - H'!Q$2</f>
        <v>0.97419999999999995</v>
      </c>
      <c r="V29" s="22">
        <f>'Data - H'!R$2</f>
        <v>0.9748</v>
      </c>
      <c r="W29" s="22">
        <f>'Data - H'!S$2</f>
        <v>0.97550000000000003</v>
      </c>
      <c r="X29" s="22">
        <f>'Data - H'!T$2</f>
        <v>0.97609999999999997</v>
      </c>
      <c r="Y29" s="22">
        <f>'Data - H'!U$2</f>
        <v>0.97650000000000003</v>
      </c>
      <c r="Z29" s="22">
        <f>'Data - H'!V$2</f>
        <v>0.9768</v>
      </c>
      <c r="AA29" s="22">
        <f>'Data - H'!W$2</f>
        <v>0.9768</v>
      </c>
      <c r="AB29" s="22">
        <f>'Data - H'!X$2</f>
        <v>0.9768</v>
      </c>
      <c r="AC29" s="22">
        <f>'Data - H'!Y$2</f>
        <v>0.97689999999999999</v>
      </c>
      <c r="AD29" s="22">
        <f>'Data - H'!Z$2</f>
        <v>0.97689999999999999</v>
      </c>
      <c r="AE29" s="22">
        <f>'Data - H'!AA$2</f>
        <v>0.97689999999999999</v>
      </c>
      <c r="AF29" s="22">
        <f>'Data - H'!AB$2</f>
        <v>0.97699999999999998</v>
      </c>
      <c r="AG29" s="22">
        <f>'Data - H'!AC$2</f>
        <v>0.97699999999999998</v>
      </c>
      <c r="AH29" s="22">
        <f>'Data - H'!AD$2</f>
        <v>0.97699999999999998</v>
      </c>
      <c r="AI29" s="22">
        <f>'Data - H'!AE$2</f>
        <v>0.97699999999999998</v>
      </c>
      <c r="AJ29" s="22">
        <f>'Data - H'!AF$2</f>
        <v>0.97699999999999998</v>
      </c>
      <c r="AK29" s="22">
        <f>'Data - H'!AG$2</f>
        <v>0.97699999999999998</v>
      </c>
      <c r="AL29" s="22">
        <f>'Data - H'!AH$2</f>
        <v>0.97709999999999997</v>
      </c>
      <c r="AM29" s="22">
        <f>'Data - H'!AI$2</f>
        <v>0.97709999999999997</v>
      </c>
      <c r="AN29" s="22">
        <f>'Data - H'!AJ$2</f>
        <v>0.97709999999999997</v>
      </c>
      <c r="AO29" s="22">
        <f>'Data - H'!AK$2</f>
        <v>0.97709999999999997</v>
      </c>
      <c r="AP29" s="22">
        <f>'Data - H'!AL$2</f>
        <v>0.97719999999999996</v>
      </c>
      <c r="AQ29" s="22">
        <f>'Data - H'!AM$2</f>
        <v>0.97719999999999996</v>
      </c>
      <c r="AR29" s="22">
        <f>'Data - H'!AN$2</f>
        <v>0.97729999999999995</v>
      </c>
      <c r="AS29" s="22">
        <f>'Data - H'!AO$2</f>
        <v>0.97729999999999995</v>
      </c>
      <c r="AT29" s="22">
        <f>'Data - H'!AP$2</f>
        <v>0.97740000000000005</v>
      </c>
      <c r="AU29" s="22">
        <f>'Data - H'!AQ$2</f>
        <v>0.97750000000000004</v>
      </c>
      <c r="AV29" s="22">
        <f>'Data - H'!AR$2</f>
        <v>0.97750000000000004</v>
      </c>
      <c r="AW29" s="22">
        <f>'Data - H'!AS$2</f>
        <v>0.97750000000000004</v>
      </c>
      <c r="AX29" s="22">
        <f>'Data - H'!AT$2</f>
        <v>0.97760000000000002</v>
      </c>
      <c r="AY29" s="22">
        <f>'Data - H'!AU$2</f>
        <v>0.97760000000000002</v>
      </c>
      <c r="AZ29" s="22">
        <f>'Data - H'!AV$2</f>
        <v>0.97770000000000001</v>
      </c>
      <c r="BA29" s="22">
        <f>'Data - H'!AW$2</f>
        <v>0.97770000000000001</v>
      </c>
      <c r="BB29" s="22">
        <f>'Data - H'!AX$2</f>
        <v>0.9778</v>
      </c>
      <c r="BC29" s="22">
        <f>'Data - H'!AY$2</f>
        <v>0.9778</v>
      </c>
      <c r="BD29" s="22">
        <f>'Data - H'!AZ$2</f>
        <v>0.97789999999999999</v>
      </c>
      <c r="BE29" s="22">
        <f>'Data - H'!BA$2</f>
        <v>0.97789999999999999</v>
      </c>
      <c r="BF29" s="22">
        <f>'Data - H'!BB$2</f>
        <v>0.97789999999999999</v>
      </c>
      <c r="BG29" s="22">
        <f>'Data - H'!BC$2</f>
        <v>0.97799999999999998</v>
      </c>
      <c r="BH29" s="22">
        <f>'Data - H'!BD$2</f>
        <v>0.97809999999999997</v>
      </c>
      <c r="BI29" s="22">
        <f>'Data - H'!BE$2</f>
        <v>0.97819999999999996</v>
      </c>
      <c r="BJ29" s="22">
        <f>'Data - H'!BF$2</f>
        <v>0.97829999999999995</v>
      </c>
      <c r="BK29" s="22">
        <f>'Data - H'!BG$2</f>
        <v>0.97829999999999995</v>
      </c>
      <c r="BL29" s="22">
        <f>'Data - H'!BH$2</f>
        <v>0.97840000000000005</v>
      </c>
      <c r="BM29" s="22">
        <f>'Data - H'!BI$2</f>
        <v>0.97840000000000005</v>
      </c>
      <c r="BN29" s="22">
        <f>'Data - H'!BJ$2</f>
        <v>0.97850000000000004</v>
      </c>
      <c r="BO29" s="22">
        <f>'Data - H'!BK$2</f>
        <v>0.97850000000000004</v>
      </c>
      <c r="BP29" s="22">
        <f>'Data - H'!BL$2</f>
        <v>0.97860000000000003</v>
      </c>
      <c r="BQ29" s="22">
        <f>'Data - H'!BM$2</f>
        <v>0.97860000000000003</v>
      </c>
      <c r="BR29" s="22">
        <f>'Data - H'!BN$2</f>
        <v>0.97870000000000001</v>
      </c>
      <c r="BS29" s="22">
        <f>'Data - H'!BO$2</f>
        <v>0.97870000000000001</v>
      </c>
      <c r="BT29" s="22">
        <f>'Data - H'!BP$2</f>
        <v>0.9788</v>
      </c>
      <c r="BU29" s="22">
        <f>'Data - H'!BQ$2</f>
        <v>0.97889999999999999</v>
      </c>
      <c r="BV29" s="22">
        <f>'Data - H'!BR$2</f>
        <v>0.97899999999999998</v>
      </c>
      <c r="BW29" s="22">
        <f>'Data - H'!BS$2</f>
        <v>0.97899999999999998</v>
      </c>
      <c r="BX29" s="22">
        <f>'Data - H'!BT$2</f>
        <v>0.97909999999999997</v>
      </c>
      <c r="BY29" s="22">
        <f>'Data - H'!BU$2</f>
        <v>0.97919999999999996</v>
      </c>
      <c r="BZ29" s="22">
        <f>'Data - H'!BV$2</f>
        <v>0.97929999999999995</v>
      </c>
      <c r="CA29" s="22">
        <f>'Data - H'!BW$2</f>
        <v>0.97940000000000005</v>
      </c>
      <c r="CB29" s="22">
        <f>'Data - H'!BX$2</f>
        <v>0.97940000000000005</v>
      </c>
      <c r="CC29" s="22">
        <f>'Data - H'!BY$2</f>
        <v>0.97950000000000004</v>
      </c>
      <c r="CD29" s="22">
        <f>'Data - H'!BZ$2</f>
        <v>0.97950000000000004</v>
      </c>
      <c r="CE29" s="22">
        <f>'Data - H'!CA$2</f>
        <v>0.97960000000000003</v>
      </c>
      <c r="CF29" s="22">
        <f>'Data - H'!CB$2</f>
        <v>0.97960000000000003</v>
      </c>
      <c r="CG29" s="22">
        <f>'Data - H'!CC$2</f>
        <v>0.97960000000000003</v>
      </c>
      <c r="CH29" s="22">
        <f>'Data - H'!CD$2</f>
        <v>0.97970000000000002</v>
      </c>
      <c r="CI29" s="22">
        <f>'Data - H'!CE$2</f>
        <v>0.97970000000000002</v>
      </c>
      <c r="CJ29" s="22">
        <f>'Data - H'!CF$2</f>
        <v>0.9798</v>
      </c>
      <c r="CK29" s="22">
        <f>'Data - H'!CG$2</f>
        <v>0.97989999999999999</v>
      </c>
      <c r="CL29" s="22">
        <f>'Data - H'!CH$2</f>
        <v>0.97989999999999999</v>
      </c>
      <c r="CM29" s="22">
        <f>'Data - H'!CI$2</f>
        <v>0.98</v>
      </c>
      <c r="CN29" s="22">
        <f>'Data - H'!CJ$2</f>
        <v>0.98009999999999997</v>
      </c>
      <c r="CO29" s="22">
        <f>'Data - H'!CK$2</f>
        <v>0.98019999999999996</v>
      </c>
      <c r="CP29" s="22">
        <f>'Data - H'!CL$2</f>
        <v>0.98029999999999995</v>
      </c>
      <c r="CQ29" s="22">
        <f>'Data - H'!CM$2</f>
        <v>0.98040000000000005</v>
      </c>
      <c r="CR29" s="22">
        <f>'Data - H'!CN$2</f>
        <v>0.98050000000000004</v>
      </c>
      <c r="CS29" s="22">
        <f>'Data - H'!CO$2</f>
        <v>0.98050000000000004</v>
      </c>
      <c r="CT29" s="22">
        <f>'Data - H'!CP$2</f>
        <v>0.98060000000000003</v>
      </c>
      <c r="CU29" s="22">
        <f>'Data - H'!CQ$2</f>
        <v>0.98060000000000003</v>
      </c>
      <c r="CV29" s="22">
        <f>'Data - H'!CR$2</f>
        <v>0.98070000000000002</v>
      </c>
      <c r="CW29" s="22">
        <f>'Data - H'!CS$2</f>
        <v>0.98080000000000001</v>
      </c>
      <c r="CX29" s="22">
        <f>'Data - H'!CT$2</f>
        <v>0.98080000000000001</v>
      </c>
      <c r="CY29" s="22">
        <f>'Data - H'!CU$2</f>
        <v>0.98080000000000001</v>
      </c>
      <c r="CZ29" s="22">
        <f>'Data - H'!CV$2</f>
        <v>0.98089999999999999</v>
      </c>
      <c r="DA29" s="22">
        <f>'Data - H'!CW$2</f>
        <v>0.98089999999999999</v>
      </c>
      <c r="DB29" s="22">
        <f>'Data - H'!CX$2</f>
        <v>0.98089999999999999</v>
      </c>
      <c r="DC29" s="22">
        <f>'Data - H'!CY$2</f>
        <v>0.98099999999999998</v>
      </c>
      <c r="DD29" s="22">
        <f>'Data - H'!CZ$2</f>
        <v>0.98099999999999998</v>
      </c>
      <c r="DE29" s="22">
        <f>'Data - H'!DA$2</f>
        <v>0.98109999999999997</v>
      </c>
      <c r="DF29" s="22">
        <f>'Data - H'!DB$2</f>
        <v>0.98119999999999996</v>
      </c>
      <c r="DG29" s="22">
        <f>'Data - H'!DC$2</f>
        <v>0.98119999999999996</v>
      </c>
      <c r="DH29" s="22">
        <f>'Data - H'!DD$2</f>
        <v>0.98129999999999995</v>
      </c>
      <c r="DI29" s="22">
        <f>'Data - H'!DE$2</f>
        <v>0.98129999999999995</v>
      </c>
      <c r="DJ29" s="22">
        <f>'Data - H'!DF$2</f>
        <v>0.98140000000000005</v>
      </c>
      <c r="DK29" s="22">
        <f>'Data - H'!DG$2</f>
        <v>0.98140000000000005</v>
      </c>
      <c r="DL29" s="22">
        <f>'Data - H'!DH$2</f>
        <v>0.98150000000000004</v>
      </c>
      <c r="DM29" s="22">
        <f>'Data - H'!DI$2</f>
        <v>0.98150000000000004</v>
      </c>
      <c r="DN29" s="22">
        <f>'Data - H'!DJ$2</f>
        <v>0.98160000000000003</v>
      </c>
      <c r="DO29" s="22">
        <f>'Data - H'!DK$2</f>
        <v>0.98160000000000003</v>
      </c>
      <c r="DP29" s="22">
        <f>'Data - H'!DL$2</f>
        <v>0.98170000000000002</v>
      </c>
      <c r="DQ29" s="22">
        <f>'Data - H'!DM$2</f>
        <v>0.98170000000000002</v>
      </c>
      <c r="DR29" s="22">
        <f>'Data - H'!DN$2</f>
        <v>0.98180000000000001</v>
      </c>
      <c r="DS29" s="22">
        <f>'Data - H'!DO$2</f>
        <v>0.98180000000000001</v>
      </c>
      <c r="DT29" s="22">
        <f>'Data - H'!DP$2</f>
        <v>0.9819</v>
      </c>
      <c r="DU29" s="22">
        <f>'Data - H'!DQ$2</f>
        <v>0.98199999999999998</v>
      </c>
      <c r="DV29" s="22">
        <f>'Data - H'!DR$2</f>
        <v>0.98199999999999998</v>
      </c>
      <c r="DW29" s="22">
        <f>'Data - H'!DS$2</f>
        <v>0.98209999999999997</v>
      </c>
      <c r="DX29" s="22">
        <f>'Data - H'!DT$2</f>
        <v>0.98209999999999997</v>
      </c>
      <c r="DY29" s="22">
        <f>'Data - H'!DU$2</f>
        <v>0.98209999999999997</v>
      </c>
      <c r="DZ29" s="22">
        <f>'Data - H'!DV$2</f>
        <v>0.98209999999999997</v>
      </c>
      <c r="EA29" s="22">
        <f>'Data - H'!DW$2</f>
        <v>0.98209999999999997</v>
      </c>
      <c r="EB29" s="22">
        <f>'Data - H'!DX$2</f>
        <v>0.98209999999999997</v>
      </c>
      <c r="EC29" s="22">
        <f>'Data - H'!DY$2</f>
        <v>0.98219999999999996</v>
      </c>
      <c r="ED29" s="22">
        <f>'Data - H'!DZ$2</f>
        <v>0.98219999999999996</v>
      </c>
      <c r="EE29" s="22">
        <f>'Data - H'!EA$2</f>
        <v>0.98219999999999996</v>
      </c>
      <c r="EF29" s="22">
        <f>'Data - H'!EB$2</f>
        <v>0.98219999999999996</v>
      </c>
      <c r="EG29" s="22">
        <f>'Data - H'!EC$2</f>
        <v>0.98219999999999996</v>
      </c>
      <c r="EH29" s="22">
        <f>'Data - H'!ED$2</f>
        <v>0.98229999999999995</v>
      </c>
      <c r="EI29" s="22">
        <f>'Data - H'!EE$2</f>
        <v>0.98229999999999995</v>
      </c>
      <c r="EJ29" s="22">
        <f>'Data - H'!EF$2</f>
        <v>0.98240000000000005</v>
      </c>
      <c r="EK29" s="22">
        <f>'Data - H'!EG$2</f>
        <v>0.98240000000000005</v>
      </c>
      <c r="EL29" s="22">
        <f>'Data - H'!EH$2</f>
        <v>0.98250000000000004</v>
      </c>
      <c r="EM29" s="22">
        <f>'Data - H'!EI$2</f>
        <v>0.98250000000000004</v>
      </c>
      <c r="EN29" s="22">
        <f>'Data - H'!EJ$2</f>
        <v>0.98250000000000004</v>
      </c>
      <c r="EO29" s="22">
        <f>'Data - H'!EK$2</f>
        <v>0.98260000000000003</v>
      </c>
      <c r="EP29" s="22">
        <f>'Data - H'!EL$2</f>
        <v>0.98260000000000003</v>
      </c>
      <c r="EQ29" s="22">
        <f>'Data - H'!EM$2</f>
        <v>0.98260000000000003</v>
      </c>
      <c r="ER29" s="22">
        <f>'Data - H'!EN$2</f>
        <v>0.98260000000000003</v>
      </c>
      <c r="ES29" s="22">
        <f>'Data - H'!EO$2</f>
        <v>0.98260000000000003</v>
      </c>
      <c r="ET29" s="22">
        <f>'Data - H'!EP$2</f>
        <v>0.98260000000000003</v>
      </c>
      <c r="EU29" s="22">
        <f>'Data - H'!EQ$2</f>
        <v>0.98270000000000002</v>
      </c>
      <c r="EV29" s="22">
        <f>'Data - H'!ER$2</f>
        <v>0.98270000000000002</v>
      </c>
      <c r="EW29" s="22">
        <f>'Data - H'!ES$2</f>
        <v>0.98280000000000001</v>
      </c>
      <c r="EX29" s="22">
        <f>'Data - H'!ET$2</f>
        <v>0.98280000000000001</v>
      </c>
      <c r="EY29" s="22">
        <f>'Data - H'!EU$2</f>
        <v>0.9829</v>
      </c>
      <c r="EZ29" s="22">
        <f>'Data - H'!EV$2</f>
        <v>0.9829</v>
      </c>
      <c r="FA29" s="22">
        <f>'Data - H'!EW$2</f>
        <v>0.9829</v>
      </c>
      <c r="FB29" s="22">
        <f>'Data - H'!EX$2</f>
        <v>0.98299999999999998</v>
      </c>
      <c r="FC29" s="22">
        <f>'Data - H'!EY$2</f>
        <v>0.98299999999999998</v>
      </c>
      <c r="FD29" s="22">
        <f>'Data - H'!EZ$2</f>
        <v>0.98299999999999998</v>
      </c>
      <c r="FE29" s="22">
        <f>'Data - H'!FA$2</f>
        <v>0.98309999999999997</v>
      </c>
      <c r="FF29" s="22">
        <f>'Data - H'!FB$2</f>
        <v>0.98309999999999997</v>
      </c>
      <c r="FG29" s="22">
        <f>'Data - H'!FC$2</f>
        <v>0.98319999999999996</v>
      </c>
      <c r="FH29" s="22">
        <f>'Data - H'!FD$2</f>
        <v>0.98319999999999996</v>
      </c>
      <c r="FI29" s="22">
        <f>'Data - H'!FE$2</f>
        <v>0.98329999999999995</v>
      </c>
      <c r="FJ29" s="22">
        <f>'Data - H'!FF$2</f>
        <v>0.98329999999999995</v>
      </c>
    </row>
    <row r="30" spans="1:166">
      <c r="A30" s="39"/>
      <c r="B30" s="6" t="s">
        <v>45</v>
      </c>
      <c r="C30" s="6"/>
      <c r="D30" s="6" t="s">
        <v>35</v>
      </c>
      <c r="E30" s="6" t="s">
        <v>8</v>
      </c>
      <c r="F30" s="22">
        <f>'Data - H'!B$2</f>
        <v>0.96440000000000003</v>
      </c>
      <c r="G30" s="22">
        <f>'Data - H'!C$2</f>
        <v>0.96509999999999996</v>
      </c>
      <c r="H30" s="22">
        <f>'Data - H'!D$2</f>
        <v>0.96579999999999999</v>
      </c>
      <c r="I30" s="22">
        <f>'Data - H'!E$2</f>
        <v>0.96660000000000001</v>
      </c>
      <c r="J30" s="22">
        <f>'Data - H'!F$2</f>
        <v>0.96719999999999995</v>
      </c>
      <c r="K30" s="22">
        <f>'Data - H'!G$2</f>
        <v>0.96779999999999999</v>
      </c>
      <c r="L30" s="22">
        <f>'Data - H'!H$2</f>
        <v>0.96850000000000003</v>
      </c>
      <c r="M30" s="22">
        <f>'Data - H'!I$2</f>
        <v>0.96909999999999996</v>
      </c>
      <c r="N30" s="22">
        <f>'Data - H'!J$2</f>
        <v>0.9698</v>
      </c>
      <c r="O30" s="22">
        <f>'Data - H'!K$2</f>
        <v>0.97050000000000003</v>
      </c>
      <c r="P30" s="22">
        <f>'Data - H'!L$2</f>
        <v>0.97099999999999997</v>
      </c>
      <c r="Q30" s="22">
        <f>'Data - H'!M$2</f>
        <v>0.97160000000000002</v>
      </c>
      <c r="R30" s="22">
        <f>'Data - H'!N$2</f>
        <v>0.97230000000000005</v>
      </c>
      <c r="S30" s="22">
        <f>'Data - H'!O$2</f>
        <v>0.97299999999999998</v>
      </c>
      <c r="T30" s="22">
        <f>'Data - H'!P$2</f>
        <v>0.97360000000000002</v>
      </c>
      <c r="U30" s="22">
        <f>'Data - H'!Q$2</f>
        <v>0.97419999999999995</v>
      </c>
      <c r="V30" s="22">
        <f>'Data - H'!R$2</f>
        <v>0.9748</v>
      </c>
      <c r="W30" s="22">
        <f>'Data - H'!S$2</f>
        <v>0.97550000000000003</v>
      </c>
      <c r="X30" s="22">
        <f>'Data - H'!T$2</f>
        <v>0.97609999999999997</v>
      </c>
      <c r="Y30" s="22">
        <f>'Data - H'!U$2</f>
        <v>0.97650000000000003</v>
      </c>
      <c r="Z30" s="22">
        <f>'Data - H'!V$2</f>
        <v>0.9768</v>
      </c>
      <c r="AA30" s="22">
        <f>'Data - H'!W$2</f>
        <v>0.9768</v>
      </c>
      <c r="AB30" s="22">
        <f>'Data - H'!X$2</f>
        <v>0.9768</v>
      </c>
      <c r="AC30" s="22">
        <f>'Data - H'!Y$2</f>
        <v>0.97689999999999999</v>
      </c>
      <c r="AD30" s="22">
        <f>'Data - H'!Z$2</f>
        <v>0.97689999999999999</v>
      </c>
      <c r="AE30" s="22">
        <f>'Data - H'!AA$2</f>
        <v>0.97689999999999999</v>
      </c>
      <c r="AF30" s="22">
        <f>'Data - H'!AB$2</f>
        <v>0.97699999999999998</v>
      </c>
      <c r="AG30" s="22">
        <f>'Data - H'!AC$2</f>
        <v>0.97699999999999998</v>
      </c>
      <c r="AH30" s="22">
        <f>'Data - H'!AD$2</f>
        <v>0.97699999999999998</v>
      </c>
      <c r="AI30" s="22">
        <f>'Data - H'!AE$2</f>
        <v>0.97699999999999998</v>
      </c>
      <c r="AJ30" s="22">
        <f>'Data - H'!AF$2</f>
        <v>0.97699999999999998</v>
      </c>
      <c r="AK30" s="22">
        <f>'Data - H'!AG$2</f>
        <v>0.97699999999999998</v>
      </c>
      <c r="AL30" s="22">
        <f>'Data - H'!AH$2</f>
        <v>0.97709999999999997</v>
      </c>
      <c r="AM30" s="22">
        <f>'Data - H'!AI$2</f>
        <v>0.97709999999999997</v>
      </c>
      <c r="AN30" s="22">
        <f>'Data - H'!AJ$2</f>
        <v>0.97709999999999997</v>
      </c>
      <c r="AO30" s="22">
        <f>'Data - H'!AK$2</f>
        <v>0.97709999999999997</v>
      </c>
      <c r="AP30" s="22">
        <f>'Data - H'!AL$2</f>
        <v>0.97719999999999996</v>
      </c>
      <c r="AQ30" s="22">
        <f>'Data - H'!AM$2</f>
        <v>0.97719999999999996</v>
      </c>
      <c r="AR30" s="22">
        <f>'Data - H'!AN$2</f>
        <v>0.97729999999999995</v>
      </c>
      <c r="AS30" s="22">
        <f>'Data - H'!AO$2</f>
        <v>0.97729999999999995</v>
      </c>
      <c r="AT30" s="22">
        <f>'Data - H'!AP$2</f>
        <v>0.97740000000000005</v>
      </c>
      <c r="AU30" s="22">
        <f>'Data - H'!AQ$2</f>
        <v>0.97750000000000004</v>
      </c>
      <c r="AV30" s="22">
        <f>'Data - H'!AR$2</f>
        <v>0.97750000000000004</v>
      </c>
      <c r="AW30" s="22">
        <f>'Data - H'!AS$2</f>
        <v>0.97750000000000004</v>
      </c>
      <c r="AX30" s="22">
        <f>'Data - H'!AT$2</f>
        <v>0.97760000000000002</v>
      </c>
      <c r="AY30" s="22">
        <f>'Data - H'!AU$2</f>
        <v>0.97760000000000002</v>
      </c>
      <c r="AZ30" s="22">
        <f>'Data - H'!AV$2</f>
        <v>0.97770000000000001</v>
      </c>
      <c r="BA30" s="22">
        <f>'Data - H'!AW$2</f>
        <v>0.97770000000000001</v>
      </c>
      <c r="BB30" s="22">
        <f>'Data - H'!AX$2</f>
        <v>0.9778</v>
      </c>
      <c r="BC30" s="22">
        <f>'Data - H'!AY$2</f>
        <v>0.9778</v>
      </c>
      <c r="BD30" s="22">
        <f>'Data - H'!AZ$2</f>
        <v>0.97789999999999999</v>
      </c>
      <c r="BE30" s="22">
        <f>'Data - H'!BA$2</f>
        <v>0.97789999999999999</v>
      </c>
      <c r="BF30" s="22">
        <f>'Data - H'!BB$2</f>
        <v>0.97789999999999999</v>
      </c>
      <c r="BG30" s="22">
        <f>'Data - H'!BC$2</f>
        <v>0.97799999999999998</v>
      </c>
      <c r="BH30" s="22">
        <f>'Data - H'!BD$2</f>
        <v>0.97809999999999997</v>
      </c>
      <c r="BI30" s="22">
        <f>'Data - H'!BE$2</f>
        <v>0.97819999999999996</v>
      </c>
      <c r="BJ30" s="22">
        <f>'Data - H'!BF$2</f>
        <v>0.97829999999999995</v>
      </c>
      <c r="BK30" s="22">
        <f>'Data - H'!BG$2</f>
        <v>0.97829999999999995</v>
      </c>
      <c r="BL30" s="22">
        <f>'Data - H'!BH$2</f>
        <v>0.97840000000000005</v>
      </c>
      <c r="BM30" s="22">
        <f>'Data - H'!BI$2</f>
        <v>0.97840000000000005</v>
      </c>
      <c r="BN30" s="22">
        <f>'Data - H'!BJ$2</f>
        <v>0.97850000000000004</v>
      </c>
      <c r="BO30" s="22">
        <f>'Data - H'!BK$2</f>
        <v>0.97850000000000004</v>
      </c>
      <c r="BP30" s="22">
        <f>'Data - H'!BL$2</f>
        <v>0.97860000000000003</v>
      </c>
      <c r="BQ30" s="22">
        <f>'Data - H'!BM$2</f>
        <v>0.97860000000000003</v>
      </c>
      <c r="BR30" s="22">
        <f>'Data - H'!BN$2</f>
        <v>0.97870000000000001</v>
      </c>
      <c r="BS30" s="22">
        <f>'Data - H'!BO$2</f>
        <v>0.97870000000000001</v>
      </c>
      <c r="BT30" s="22">
        <f>'Data - H'!BP$2</f>
        <v>0.9788</v>
      </c>
      <c r="BU30" s="22">
        <f>'Data - H'!BQ$2</f>
        <v>0.97889999999999999</v>
      </c>
      <c r="BV30" s="22">
        <f>'Data - H'!BR$2</f>
        <v>0.97899999999999998</v>
      </c>
      <c r="BW30" s="22">
        <f>'Data - H'!BS$2</f>
        <v>0.97899999999999998</v>
      </c>
      <c r="BX30" s="22">
        <f>'Data - H'!BT$2</f>
        <v>0.97909999999999997</v>
      </c>
      <c r="BY30" s="22">
        <f>'Data - H'!BU$2</f>
        <v>0.97919999999999996</v>
      </c>
      <c r="BZ30" s="22">
        <f>'Data - H'!BV$2</f>
        <v>0.97929999999999995</v>
      </c>
      <c r="CA30" s="22">
        <f>'Data - H'!BW$2</f>
        <v>0.97940000000000005</v>
      </c>
      <c r="CB30" s="22">
        <f>'Data - H'!BX$2</f>
        <v>0.97940000000000005</v>
      </c>
      <c r="CC30" s="22">
        <f>'Data - H'!BY$2</f>
        <v>0.97950000000000004</v>
      </c>
      <c r="CD30" s="22">
        <f>'Data - H'!BZ$2</f>
        <v>0.97950000000000004</v>
      </c>
      <c r="CE30" s="22">
        <f>'Data - H'!CA$2</f>
        <v>0.97960000000000003</v>
      </c>
      <c r="CF30" s="22">
        <f>'Data - H'!CB$2</f>
        <v>0.97960000000000003</v>
      </c>
      <c r="CG30" s="22">
        <f>'Data - H'!CC$2</f>
        <v>0.97960000000000003</v>
      </c>
      <c r="CH30" s="22">
        <f>'Data - H'!CD$2</f>
        <v>0.97970000000000002</v>
      </c>
      <c r="CI30" s="22">
        <f>'Data - H'!CE$2</f>
        <v>0.97970000000000002</v>
      </c>
      <c r="CJ30" s="22">
        <f>'Data - H'!CF$2</f>
        <v>0.9798</v>
      </c>
      <c r="CK30" s="22">
        <f>'Data - H'!CG$2</f>
        <v>0.97989999999999999</v>
      </c>
      <c r="CL30" s="22">
        <f>'Data - H'!CH$2</f>
        <v>0.97989999999999999</v>
      </c>
      <c r="CM30" s="22">
        <f>'Data - H'!CI$2</f>
        <v>0.98</v>
      </c>
      <c r="CN30" s="22">
        <f>'Data - H'!CJ$2</f>
        <v>0.98009999999999997</v>
      </c>
      <c r="CO30" s="22">
        <f>'Data - H'!CK$2</f>
        <v>0.98019999999999996</v>
      </c>
      <c r="CP30" s="22">
        <f>'Data - H'!CL$2</f>
        <v>0.98029999999999995</v>
      </c>
      <c r="CQ30" s="22">
        <f>'Data - H'!CM$2</f>
        <v>0.98040000000000005</v>
      </c>
      <c r="CR30" s="22">
        <f>'Data - H'!CN$2</f>
        <v>0.98050000000000004</v>
      </c>
      <c r="CS30" s="22">
        <f>'Data - H'!CO$2</f>
        <v>0.98050000000000004</v>
      </c>
      <c r="CT30" s="22">
        <f>'Data - H'!CP$2</f>
        <v>0.98060000000000003</v>
      </c>
      <c r="CU30" s="22">
        <f>'Data - H'!CQ$2</f>
        <v>0.98060000000000003</v>
      </c>
      <c r="CV30" s="22">
        <f>'Data - H'!CR$2</f>
        <v>0.98070000000000002</v>
      </c>
      <c r="CW30" s="22">
        <f>'Data - H'!CS$2</f>
        <v>0.98080000000000001</v>
      </c>
      <c r="CX30" s="22">
        <f>'Data - H'!CT$2</f>
        <v>0.98080000000000001</v>
      </c>
      <c r="CY30" s="22">
        <f>'Data - H'!CU$2</f>
        <v>0.98080000000000001</v>
      </c>
      <c r="CZ30" s="22">
        <f>'Data - H'!CV$2</f>
        <v>0.98089999999999999</v>
      </c>
      <c r="DA30" s="22">
        <f>'Data - H'!CW$2</f>
        <v>0.98089999999999999</v>
      </c>
      <c r="DB30" s="22">
        <f>'Data - H'!CX$2</f>
        <v>0.98089999999999999</v>
      </c>
      <c r="DC30" s="22">
        <f>'Data - H'!CY$2</f>
        <v>0.98099999999999998</v>
      </c>
      <c r="DD30" s="22">
        <f>'Data - H'!CZ$2</f>
        <v>0.98099999999999998</v>
      </c>
      <c r="DE30" s="22">
        <f>'Data - H'!DA$2</f>
        <v>0.98109999999999997</v>
      </c>
      <c r="DF30" s="22">
        <f>'Data - H'!DB$2</f>
        <v>0.98119999999999996</v>
      </c>
      <c r="DG30" s="22">
        <f>'Data - H'!DC$2</f>
        <v>0.98119999999999996</v>
      </c>
      <c r="DH30" s="22">
        <f>'Data - H'!DD$2</f>
        <v>0.98129999999999995</v>
      </c>
      <c r="DI30" s="22">
        <f>'Data - H'!DE$2</f>
        <v>0.98129999999999995</v>
      </c>
      <c r="DJ30" s="22">
        <f>'Data - H'!DF$2</f>
        <v>0.98140000000000005</v>
      </c>
      <c r="DK30" s="22">
        <f>'Data - H'!DG$2</f>
        <v>0.98140000000000005</v>
      </c>
      <c r="DL30" s="22">
        <f>'Data - H'!DH$2</f>
        <v>0.98150000000000004</v>
      </c>
      <c r="DM30" s="22">
        <f>'Data - H'!DI$2</f>
        <v>0.98150000000000004</v>
      </c>
      <c r="DN30" s="22">
        <f>'Data - H'!DJ$2</f>
        <v>0.98160000000000003</v>
      </c>
      <c r="DO30" s="22">
        <f>'Data - H'!DK$2</f>
        <v>0.98160000000000003</v>
      </c>
      <c r="DP30" s="22">
        <f>'Data - H'!DL$2</f>
        <v>0.98170000000000002</v>
      </c>
      <c r="DQ30" s="22">
        <f>'Data - H'!DM$2</f>
        <v>0.98170000000000002</v>
      </c>
      <c r="DR30" s="22">
        <f>'Data - H'!DN$2</f>
        <v>0.98180000000000001</v>
      </c>
      <c r="DS30" s="22">
        <f>'Data - H'!DO$2</f>
        <v>0.98180000000000001</v>
      </c>
      <c r="DT30" s="22">
        <f>'Data - H'!DP$2</f>
        <v>0.9819</v>
      </c>
      <c r="DU30" s="22">
        <f>'Data - H'!DQ$2</f>
        <v>0.98199999999999998</v>
      </c>
      <c r="DV30" s="22">
        <f>'Data - H'!DR$2</f>
        <v>0.98199999999999998</v>
      </c>
      <c r="DW30" s="22">
        <f>'Data - H'!DS$2</f>
        <v>0.98209999999999997</v>
      </c>
      <c r="DX30" s="22">
        <f>'Data - H'!DT$2</f>
        <v>0.98209999999999997</v>
      </c>
      <c r="DY30" s="22">
        <f>'Data - H'!DU$2</f>
        <v>0.98209999999999997</v>
      </c>
      <c r="DZ30" s="22">
        <f>'Data - H'!DV$2</f>
        <v>0.98209999999999997</v>
      </c>
      <c r="EA30" s="22">
        <f>'Data - H'!DW$2</f>
        <v>0.98209999999999997</v>
      </c>
      <c r="EB30" s="22">
        <f>'Data - H'!DX$2</f>
        <v>0.98209999999999997</v>
      </c>
      <c r="EC30" s="22">
        <f>'Data - H'!DY$2</f>
        <v>0.98219999999999996</v>
      </c>
      <c r="ED30" s="22">
        <f>'Data - H'!DZ$2</f>
        <v>0.98219999999999996</v>
      </c>
      <c r="EE30" s="22">
        <f>'Data - H'!EA$2</f>
        <v>0.98219999999999996</v>
      </c>
      <c r="EF30" s="22">
        <f>'Data - H'!EB$2</f>
        <v>0.98219999999999996</v>
      </c>
      <c r="EG30" s="22">
        <f>'Data - H'!EC$2</f>
        <v>0.98219999999999996</v>
      </c>
      <c r="EH30" s="22">
        <f>'Data - H'!ED$2</f>
        <v>0.98229999999999995</v>
      </c>
      <c r="EI30" s="22">
        <f>'Data - H'!EE$2</f>
        <v>0.98229999999999995</v>
      </c>
      <c r="EJ30" s="22">
        <f>'Data - H'!EF$2</f>
        <v>0.98240000000000005</v>
      </c>
      <c r="EK30" s="22">
        <f>'Data - H'!EG$2</f>
        <v>0.98240000000000005</v>
      </c>
      <c r="EL30" s="22">
        <f>'Data - H'!EH$2</f>
        <v>0.98250000000000004</v>
      </c>
      <c r="EM30" s="22">
        <f>'Data - H'!EI$2</f>
        <v>0.98250000000000004</v>
      </c>
      <c r="EN30" s="22">
        <f>'Data - H'!EJ$2</f>
        <v>0.98250000000000004</v>
      </c>
      <c r="EO30" s="22">
        <f>'Data - H'!EK$2</f>
        <v>0.98260000000000003</v>
      </c>
      <c r="EP30" s="22">
        <f>'Data - H'!EL$2</f>
        <v>0.98260000000000003</v>
      </c>
      <c r="EQ30" s="22">
        <f>'Data - H'!EM$2</f>
        <v>0.98260000000000003</v>
      </c>
      <c r="ER30" s="22">
        <f>'Data - H'!EN$2</f>
        <v>0.98260000000000003</v>
      </c>
      <c r="ES30" s="22">
        <f>'Data - H'!EO$2</f>
        <v>0.98260000000000003</v>
      </c>
      <c r="ET30" s="22">
        <f>'Data - H'!EP$2</f>
        <v>0.98260000000000003</v>
      </c>
      <c r="EU30" s="22">
        <f>'Data - H'!EQ$2</f>
        <v>0.98270000000000002</v>
      </c>
      <c r="EV30" s="22">
        <f>'Data - H'!ER$2</f>
        <v>0.98270000000000002</v>
      </c>
      <c r="EW30" s="22">
        <f>'Data - H'!ES$2</f>
        <v>0.98280000000000001</v>
      </c>
      <c r="EX30" s="22">
        <f>'Data - H'!ET$2</f>
        <v>0.98280000000000001</v>
      </c>
      <c r="EY30" s="22">
        <f>'Data - H'!EU$2</f>
        <v>0.9829</v>
      </c>
      <c r="EZ30" s="22">
        <f>'Data - H'!EV$2</f>
        <v>0.9829</v>
      </c>
      <c r="FA30" s="22">
        <f>'Data - H'!EW$2</f>
        <v>0.9829</v>
      </c>
      <c r="FB30" s="22">
        <f>'Data - H'!EX$2</f>
        <v>0.98299999999999998</v>
      </c>
      <c r="FC30" s="22">
        <f>'Data - H'!EY$2</f>
        <v>0.98299999999999998</v>
      </c>
      <c r="FD30" s="22">
        <f>'Data - H'!EZ$2</f>
        <v>0.98299999999999998</v>
      </c>
      <c r="FE30" s="22">
        <f>'Data - H'!FA$2</f>
        <v>0.98309999999999997</v>
      </c>
      <c r="FF30" s="22">
        <f>'Data - H'!FB$2</f>
        <v>0.98309999999999997</v>
      </c>
      <c r="FG30" s="22">
        <f>'Data - H'!FC$2</f>
        <v>0.98319999999999996</v>
      </c>
      <c r="FH30" s="22">
        <f>'Data - H'!FD$2</f>
        <v>0.98319999999999996</v>
      </c>
      <c r="FI30" s="22">
        <f>'Data - H'!FE$2</f>
        <v>0.98329999999999995</v>
      </c>
      <c r="FJ30" s="22">
        <f>'Data - H'!FF$2</f>
        <v>0.98329999999999995</v>
      </c>
    </row>
    <row r="31" spans="1:166">
      <c r="A31" s="39"/>
      <c r="B31" s="6" t="s">
        <v>21</v>
      </c>
      <c r="C31" s="6"/>
      <c r="D31" s="6" t="s">
        <v>35</v>
      </c>
      <c r="E31" s="6" t="s">
        <v>8</v>
      </c>
      <c r="F31" s="22">
        <f>'Data - H'!B$2</f>
        <v>0.96440000000000003</v>
      </c>
      <c r="G31" s="22">
        <f>'Data - H'!C$2</f>
        <v>0.96509999999999996</v>
      </c>
      <c r="H31" s="22">
        <f>'Data - H'!D$2</f>
        <v>0.96579999999999999</v>
      </c>
      <c r="I31" s="22">
        <f>'Data - H'!E$2</f>
        <v>0.96660000000000001</v>
      </c>
      <c r="J31" s="22">
        <f>'Data - H'!F$2</f>
        <v>0.96719999999999995</v>
      </c>
      <c r="K31" s="22">
        <f>'Data - H'!G$2</f>
        <v>0.96779999999999999</v>
      </c>
      <c r="L31" s="22">
        <f>'Data - H'!H$2</f>
        <v>0.96850000000000003</v>
      </c>
      <c r="M31" s="22">
        <f>'Data - H'!I$2</f>
        <v>0.96909999999999996</v>
      </c>
      <c r="N31" s="22">
        <f>'Data - H'!J$2</f>
        <v>0.9698</v>
      </c>
      <c r="O31" s="22">
        <f>'Data - H'!K$2</f>
        <v>0.97050000000000003</v>
      </c>
      <c r="P31" s="22">
        <f>'Data - H'!L$2</f>
        <v>0.97099999999999997</v>
      </c>
      <c r="Q31" s="22">
        <f>'Data - H'!M$2</f>
        <v>0.97160000000000002</v>
      </c>
      <c r="R31" s="22">
        <f>'Data - H'!N$2</f>
        <v>0.97230000000000005</v>
      </c>
      <c r="S31" s="22">
        <f>'Data - H'!O$2</f>
        <v>0.97299999999999998</v>
      </c>
      <c r="T31" s="22">
        <f>'Data - H'!P$2</f>
        <v>0.97360000000000002</v>
      </c>
      <c r="U31" s="22">
        <f>'Data - H'!Q$2</f>
        <v>0.97419999999999995</v>
      </c>
      <c r="V31" s="22">
        <f>'Data - H'!R$2</f>
        <v>0.9748</v>
      </c>
      <c r="W31" s="22">
        <f>'Data - H'!S$2</f>
        <v>0.97550000000000003</v>
      </c>
      <c r="X31" s="22">
        <f>'Data - H'!T$2</f>
        <v>0.97609999999999997</v>
      </c>
      <c r="Y31" s="22">
        <f>'Data - H'!U$2</f>
        <v>0.97650000000000003</v>
      </c>
      <c r="Z31" s="22">
        <f>'Data - H'!V$2</f>
        <v>0.9768</v>
      </c>
      <c r="AA31" s="22">
        <f>'Data - H'!W$2</f>
        <v>0.9768</v>
      </c>
      <c r="AB31" s="22">
        <f>'Data - H'!X$2</f>
        <v>0.9768</v>
      </c>
      <c r="AC31" s="22">
        <f>'Data - H'!Y$2</f>
        <v>0.97689999999999999</v>
      </c>
      <c r="AD31" s="22">
        <f>'Data - H'!Z$2</f>
        <v>0.97689999999999999</v>
      </c>
      <c r="AE31" s="22">
        <f>'Data - H'!AA$2</f>
        <v>0.97689999999999999</v>
      </c>
      <c r="AF31" s="22">
        <f>'Data - H'!AB$2</f>
        <v>0.97699999999999998</v>
      </c>
      <c r="AG31" s="22">
        <f>'Data - H'!AC$2</f>
        <v>0.97699999999999998</v>
      </c>
      <c r="AH31" s="22">
        <f>'Data - H'!AD$2</f>
        <v>0.97699999999999998</v>
      </c>
      <c r="AI31" s="22">
        <f>'Data - H'!AE$2</f>
        <v>0.97699999999999998</v>
      </c>
      <c r="AJ31" s="22">
        <f>'Data - H'!AF$2</f>
        <v>0.97699999999999998</v>
      </c>
      <c r="AK31" s="22">
        <f>'Data - H'!AG$2</f>
        <v>0.97699999999999998</v>
      </c>
      <c r="AL31" s="22">
        <f>'Data - H'!AH$2</f>
        <v>0.97709999999999997</v>
      </c>
      <c r="AM31" s="22">
        <f>'Data - H'!AI$2</f>
        <v>0.97709999999999997</v>
      </c>
      <c r="AN31" s="22">
        <f>'Data - H'!AJ$2</f>
        <v>0.97709999999999997</v>
      </c>
      <c r="AO31" s="22">
        <f>'Data - H'!AK$2</f>
        <v>0.97709999999999997</v>
      </c>
      <c r="AP31" s="22">
        <f>'Data - H'!AL$2</f>
        <v>0.97719999999999996</v>
      </c>
      <c r="AQ31" s="22">
        <f>'Data - H'!AM$2</f>
        <v>0.97719999999999996</v>
      </c>
      <c r="AR31" s="22">
        <f>'Data - H'!AN$2</f>
        <v>0.97729999999999995</v>
      </c>
      <c r="AS31" s="22">
        <f>'Data - H'!AO$2</f>
        <v>0.97729999999999995</v>
      </c>
      <c r="AT31" s="22">
        <f>'Data - H'!AP$2</f>
        <v>0.97740000000000005</v>
      </c>
      <c r="AU31" s="22">
        <f>'Data - H'!AQ$2</f>
        <v>0.97750000000000004</v>
      </c>
      <c r="AV31" s="22">
        <f>'Data - H'!AR$2</f>
        <v>0.97750000000000004</v>
      </c>
      <c r="AW31" s="22">
        <f>'Data - H'!AS$2</f>
        <v>0.97750000000000004</v>
      </c>
      <c r="AX31" s="22">
        <f>'Data - H'!AT$2</f>
        <v>0.97760000000000002</v>
      </c>
      <c r="AY31" s="22">
        <f>'Data - H'!AU$2</f>
        <v>0.97760000000000002</v>
      </c>
      <c r="AZ31" s="22">
        <f>'Data - H'!AV$2</f>
        <v>0.97770000000000001</v>
      </c>
      <c r="BA31" s="22">
        <f>'Data - H'!AW$2</f>
        <v>0.97770000000000001</v>
      </c>
      <c r="BB31" s="22">
        <f>'Data - H'!AX$2</f>
        <v>0.9778</v>
      </c>
      <c r="BC31" s="22">
        <f>'Data - H'!AY$2</f>
        <v>0.9778</v>
      </c>
      <c r="BD31" s="22">
        <f>'Data - H'!AZ$2</f>
        <v>0.97789999999999999</v>
      </c>
      <c r="BE31" s="22">
        <f>'Data - H'!BA$2</f>
        <v>0.97789999999999999</v>
      </c>
      <c r="BF31" s="22">
        <f>'Data - H'!BB$2</f>
        <v>0.97789999999999999</v>
      </c>
      <c r="BG31" s="22">
        <f>'Data - H'!BC$2</f>
        <v>0.97799999999999998</v>
      </c>
      <c r="BH31" s="22">
        <f>'Data - H'!BD$2</f>
        <v>0.97809999999999997</v>
      </c>
      <c r="BI31" s="22">
        <f>'Data - H'!BE$2</f>
        <v>0.97819999999999996</v>
      </c>
      <c r="BJ31" s="22">
        <f>'Data - H'!BF$2</f>
        <v>0.97829999999999995</v>
      </c>
      <c r="BK31" s="22">
        <f>'Data - H'!BG$2</f>
        <v>0.97829999999999995</v>
      </c>
      <c r="BL31" s="22">
        <f>'Data - H'!BH$2</f>
        <v>0.97840000000000005</v>
      </c>
      <c r="BM31" s="22">
        <f>'Data - H'!BI$2</f>
        <v>0.97840000000000005</v>
      </c>
      <c r="BN31" s="22">
        <f>'Data - H'!BJ$2</f>
        <v>0.97850000000000004</v>
      </c>
      <c r="BO31" s="22">
        <f>'Data - H'!BK$2</f>
        <v>0.97850000000000004</v>
      </c>
      <c r="BP31" s="22">
        <f>'Data - H'!BL$2</f>
        <v>0.97860000000000003</v>
      </c>
      <c r="BQ31" s="22">
        <f>'Data - H'!BM$2</f>
        <v>0.97860000000000003</v>
      </c>
      <c r="BR31" s="22">
        <f>'Data - H'!BN$2</f>
        <v>0.97870000000000001</v>
      </c>
      <c r="BS31" s="22">
        <f>'Data - H'!BO$2</f>
        <v>0.97870000000000001</v>
      </c>
      <c r="BT31" s="22">
        <f>'Data - H'!BP$2</f>
        <v>0.9788</v>
      </c>
      <c r="BU31" s="22">
        <f>'Data - H'!BQ$2</f>
        <v>0.97889999999999999</v>
      </c>
      <c r="BV31" s="22">
        <f>'Data - H'!BR$2</f>
        <v>0.97899999999999998</v>
      </c>
      <c r="BW31" s="22">
        <f>'Data - H'!BS$2</f>
        <v>0.97899999999999998</v>
      </c>
      <c r="BX31" s="22">
        <f>'Data - H'!BT$2</f>
        <v>0.97909999999999997</v>
      </c>
      <c r="BY31" s="22">
        <f>'Data - H'!BU$2</f>
        <v>0.97919999999999996</v>
      </c>
      <c r="BZ31" s="22">
        <f>'Data - H'!BV$2</f>
        <v>0.97929999999999995</v>
      </c>
      <c r="CA31" s="22">
        <f>'Data - H'!BW$2</f>
        <v>0.97940000000000005</v>
      </c>
      <c r="CB31" s="22">
        <f>'Data - H'!BX$2</f>
        <v>0.97940000000000005</v>
      </c>
      <c r="CC31" s="22">
        <f>'Data - H'!BY$2</f>
        <v>0.97950000000000004</v>
      </c>
      <c r="CD31" s="22">
        <f>'Data - H'!BZ$2</f>
        <v>0.97950000000000004</v>
      </c>
      <c r="CE31" s="22">
        <f>'Data - H'!CA$2</f>
        <v>0.97960000000000003</v>
      </c>
      <c r="CF31" s="22">
        <f>'Data - H'!CB$2</f>
        <v>0.97960000000000003</v>
      </c>
      <c r="CG31" s="22">
        <f>'Data - H'!CC$2</f>
        <v>0.97960000000000003</v>
      </c>
      <c r="CH31" s="22">
        <f>'Data - H'!CD$2</f>
        <v>0.97970000000000002</v>
      </c>
      <c r="CI31" s="22">
        <f>'Data - H'!CE$2</f>
        <v>0.97970000000000002</v>
      </c>
      <c r="CJ31" s="22">
        <f>'Data - H'!CF$2</f>
        <v>0.9798</v>
      </c>
      <c r="CK31" s="22">
        <f>'Data - H'!CG$2</f>
        <v>0.97989999999999999</v>
      </c>
      <c r="CL31" s="22">
        <f>'Data - H'!CH$2</f>
        <v>0.97989999999999999</v>
      </c>
      <c r="CM31" s="22">
        <f>'Data - H'!CI$2</f>
        <v>0.98</v>
      </c>
      <c r="CN31" s="22">
        <f>'Data - H'!CJ$2</f>
        <v>0.98009999999999997</v>
      </c>
      <c r="CO31" s="22">
        <f>'Data - H'!CK$2</f>
        <v>0.98019999999999996</v>
      </c>
      <c r="CP31" s="22">
        <f>'Data - H'!CL$2</f>
        <v>0.98029999999999995</v>
      </c>
      <c r="CQ31" s="22">
        <f>'Data - H'!CM$2</f>
        <v>0.98040000000000005</v>
      </c>
      <c r="CR31" s="22">
        <f>'Data - H'!CN$2</f>
        <v>0.98050000000000004</v>
      </c>
      <c r="CS31" s="22">
        <f>'Data - H'!CO$2</f>
        <v>0.98050000000000004</v>
      </c>
      <c r="CT31" s="22">
        <f>'Data - H'!CP$2</f>
        <v>0.98060000000000003</v>
      </c>
      <c r="CU31" s="22">
        <f>'Data - H'!CQ$2</f>
        <v>0.98060000000000003</v>
      </c>
      <c r="CV31" s="22">
        <f>'Data - H'!CR$2</f>
        <v>0.98070000000000002</v>
      </c>
      <c r="CW31" s="22">
        <f>'Data - H'!CS$2</f>
        <v>0.98080000000000001</v>
      </c>
      <c r="CX31" s="22">
        <f>'Data - H'!CT$2</f>
        <v>0.98080000000000001</v>
      </c>
      <c r="CY31" s="22">
        <f>'Data - H'!CU$2</f>
        <v>0.98080000000000001</v>
      </c>
      <c r="CZ31" s="22">
        <f>'Data - H'!CV$2</f>
        <v>0.98089999999999999</v>
      </c>
      <c r="DA31" s="22">
        <f>'Data - H'!CW$2</f>
        <v>0.98089999999999999</v>
      </c>
      <c r="DB31" s="22">
        <f>'Data - H'!CX$2</f>
        <v>0.98089999999999999</v>
      </c>
      <c r="DC31" s="22">
        <f>'Data - H'!CY$2</f>
        <v>0.98099999999999998</v>
      </c>
      <c r="DD31" s="22">
        <f>'Data - H'!CZ$2</f>
        <v>0.98099999999999998</v>
      </c>
      <c r="DE31" s="22">
        <f>'Data - H'!DA$2</f>
        <v>0.98109999999999997</v>
      </c>
      <c r="DF31" s="22">
        <f>'Data - H'!DB$2</f>
        <v>0.98119999999999996</v>
      </c>
      <c r="DG31" s="22">
        <f>'Data - H'!DC$2</f>
        <v>0.98119999999999996</v>
      </c>
      <c r="DH31" s="22">
        <f>'Data - H'!DD$2</f>
        <v>0.98129999999999995</v>
      </c>
      <c r="DI31" s="22">
        <f>'Data - H'!DE$2</f>
        <v>0.98129999999999995</v>
      </c>
      <c r="DJ31" s="22">
        <f>'Data - H'!DF$2</f>
        <v>0.98140000000000005</v>
      </c>
      <c r="DK31" s="22">
        <f>'Data - H'!DG$2</f>
        <v>0.98140000000000005</v>
      </c>
      <c r="DL31" s="22">
        <f>'Data - H'!DH$2</f>
        <v>0.98150000000000004</v>
      </c>
      <c r="DM31" s="22">
        <f>'Data - H'!DI$2</f>
        <v>0.98150000000000004</v>
      </c>
      <c r="DN31" s="22">
        <f>'Data - H'!DJ$2</f>
        <v>0.98160000000000003</v>
      </c>
      <c r="DO31" s="22">
        <f>'Data - H'!DK$2</f>
        <v>0.98160000000000003</v>
      </c>
      <c r="DP31" s="22">
        <f>'Data - H'!DL$2</f>
        <v>0.98170000000000002</v>
      </c>
      <c r="DQ31" s="22">
        <f>'Data - H'!DM$2</f>
        <v>0.98170000000000002</v>
      </c>
      <c r="DR31" s="22">
        <f>'Data - H'!DN$2</f>
        <v>0.98180000000000001</v>
      </c>
      <c r="DS31" s="22">
        <f>'Data - H'!DO$2</f>
        <v>0.98180000000000001</v>
      </c>
      <c r="DT31" s="22">
        <f>'Data - H'!DP$2</f>
        <v>0.9819</v>
      </c>
      <c r="DU31" s="22">
        <f>'Data - H'!DQ$2</f>
        <v>0.98199999999999998</v>
      </c>
      <c r="DV31" s="22">
        <f>'Data - H'!DR$2</f>
        <v>0.98199999999999998</v>
      </c>
      <c r="DW31" s="22">
        <f>'Data - H'!DS$2</f>
        <v>0.98209999999999997</v>
      </c>
      <c r="DX31" s="22">
        <f>'Data - H'!DT$2</f>
        <v>0.98209999999999997</v>
      </c>
      <c r="DY31" s="22">
        <f>'Data - H'!DU$2</f>
        <v>0.98209999999999997</v>
      </c>
      <c r="DZ31" s="22">
        <f>'Data - H'!DV$2</f>
        <v>0.98209999999999997</v>
      </c>
      <c r="EA31" s="22">
        <f>'Data - H'!DW$2</f>
        <v>0.98209999999999997</v>
      </c>
      <c r="EB31" s="22">
        <f>'Data - H'!DX$2</f>
        <v>0.98209999999999997</v>
      </c>
      <c r="EC31" s="22">
        <f>'Data - H'!DY$2</f>
        <v>0.98219999999999996</v>
      </c>
      <c r="ED31" s="22">
        <f>'Data - H'!DZ$2</f>
        <v>0.98219999999999996</v>
      </c>
      <c r="EE31" s="22">
        <f>'Data - H'!EA$2</f>
        <v>0.98219999999999996</v>
      </c>
      <c r="EF31" s="22">
        <f>'Data - H'!EB$2</f>
        <v>0.98219999999999996</v>
      </c>
      <c r="EG31" s="22">
        <f>'Data - H'!EC$2</f>
        <v>0.98219999999999996</v>
      </c>
      <c r="EH31" s="22">
        <f>'Data - H'!ED$2</f>
        <v>0.98229999999999995</v>
      </c>
      <c r="EI31" s="22">
        <f>'Data - H'!EE$2</f>
        <v>0.98229999999999995</v>
      </c>
      <c r="EJ31" s="22">
        <f>'Data - H'!EF$2</f>
        <v>0.98240000000000005</v>
      </c>
      <c r="EK31" s="22">
        <f>'Data - H'!EG$2</f>
        <v>0.98240000000000005</v>
      </c>
      <c r="EL31" s="22">
        <f>'Data - H'!EH$2</f>
        <v>0.98250000000000004</v>
      </c>
      <c r="EM31" s="22">
        <f>'Data - H'!EI$2</f>
        <v>0.98250000000000004</v>
      </c>
      <c r="EN31" s="22">
        <f>'Data - H'!EJ$2</f>
        <v>0.98250000000000004</v>
      </c>
      <c r="EO31" s="22">
        <f>'Data - H'!EK$2</f>
        <v>0.98260000000000003</v>
      </c>
      <c r="EP31" s="22">
        <f>'Data - H'!EL$2</f>
        <v>0.98260000000000003</v>
      </c>
      <c r="EQ31" s="22">
        <f>'Data - H'!EM$2</f>
        <v>0.98260000000000003</v>
      </c>
      <c r="ER31" s="22">
        <f>'Data - H'!EN$2</f>
        <v>0.98260000000000003</v>
      </c>
      <c r="ES31" s="22">
        <f>'Data - H'!EO$2</f>
        <v>0.98260000000000003</v>
      </c>
      <c r="ET31" s="22">
        <f>'Data - H'!EP$2</f>
        <v>0.98260000000000003</v>
      </c>
      <c r="EU31" s="22">
        <f>'Data - H'!EQ$2</f>
        <v>0.98270000000000002</v>
      </c>
      <c r="EV31" s="22">
        <f>'Data - H'!ER$2</f>
        <v>0.98270000000000002</v>
      </c>
      <c r="EW31" s="22">
        <f>'Data - H'!ES$2</f>
        <v>0.98280000000000001</v>
      </c>
      <c r="EX31" s="22">
        <f>'Data - H'!ET$2</f>
        <v>0.98280000000000001</v>
      </c>
      <c r="EY31" s="22">
        <f>'Data - H'!EU$2</f>
        <v>0.9829</v>
      </c>
      <c r="EZ31" s="22">
        <f>'Data - H'!EV$2</f>
        <v>0.9829</v>
      </c>
      <c r="FA31" s="22">
        <f>'Data - H'!EW$2</f>
        <v>0.9829</v>
      </c>
      <c r="FB31" s="22">
        <f>'Data - H'!EX$2</f>
        <v>0.98299999999999998</v>
      </c>
      <c r="FC31" s="22">
        <f>'Data - H'!EY$2</f>
        <v>0.98299999999999998</v>
      </c>
      <c r="FD31" s="22">
        <f>'Data - H'!EZ$2</f>
        <v>0.98299999999999998</v>
      </c>
      <c r="FE31" s="22">
        <f>'Data - H'!FA$2</f>
        <v>0.98309999999999997</v>
      </c>
      <c r="FF31" s="22">
        <f>'Data - H'!FB$2</f>
        <v>0.98309999999999997</v>
      </c>
      <c r="FG31" s="22">
        <f>'Data - H'!FC$2</f>
        <v>0.98319999999999996</v>
      </c>
      <c r="FH31" s="22">
        <f>'Data - H'!FD$2</f>
        <v>0.98319999999999996</v>
      </c>
      <c r="FI31" s="22">
        <f>'Data - H'!FE$2</f>
        <v>0.98329999999999995</v>
      </c>
      <c r="FJ31" s="22">
        <f>'Data - H'!FF$2</f>
        <v>0.98329999999999995</v>
      </c>
    </row>
    <row r="32" spans="1:166">
      <c r="A32" s="39"/>
      <c r="B32" s="6" t="s">
        <v>46</v>
      </c>
      <c r="C32" s="6"/>
      <c r="D32" s="6" t="s">
        <v>35</v>
      </c>
      <c r="E32" s="6" t="s">
        <v>8</v>
      </c>
      <c r="F32" s="22">
        <f>'Data - H'!B$2</f>
        <v>0.96440000000000003</v>
      </c>
      <c r="G32" s="22">
        <f>'Data - H'!C$2</f>
        <v>0.96509999999999996</v>
      </c>
      <c r="H32" s="22">
        <f>'Data - H'!D$2</f>
        <v>0.96579999999999999</v>
      </c>
      <c r="I32" s="22">
        <f>'Data - H'!E$2</f>
        <v>0.96660000000000001</v>
      </c>
      <c r="J32" s="22">
        <f>'Data - H'!F$2</f>
        <v>0.96719999999999995</v>
      </c>
      <c r="K32" s="22">
        <f>'Data - H'!G$2</f>
        <v>0.96779999999999999</v>
      </c>
      <c r="L32" s="22">
        <f>'Data - H'!H$2</f>
        <v>0.96850000000000003</v>
      </c>
      <c r="M32" s="22">
        <f>'Data - H'!I$2</f>
        <v>0.96909999999999996</v>
      </c>
      <c r="N32" s="22">
        <f>'Data - H'!J$2</f>
        <v>0.9698</v>
      </c>
      <c r="O32" s="22">
        <f>'Data - H'!K$2</f>
        <v>0.97050000000000003</v>
      </c>
      <c r="P32" s="22">
        <f>'Data - H'!L$2</f>
        <v>0.97099999999999997</v>
      </c>
      <c r="Q32" s="22">
        <f>'Data - H'!M$2</f>
        <v>0.97160000000000002</v>
      </c>
      <c r="R32" s="22">
        <f>'Data - H'!N$2</f>
        <v>0.97230000000000005</v>
      </c>
      <c r="S32" s="22">
        <f>'Data - H'!O$2</f>
        <v>0.97299999999999998</v>
      </c>
      <c r="T32" s="22">
        <f>'Data - H'!P$2</f>
        <v>0.97360000000000002</v>
      </c>
      <c r="U32" s="22">
        <f>'Data - H'!Q$2</f>
        <v>0.97419999999999995</v>
      </c>
      <c r="V32" s="22">
        <f>'Data - H'!R$2</f>
        <v>0.9748</v>
      </c>
      <c r="W32" s="22">
        <f>'Data - H'!S$2</f>
        <v>0.97550000000000003</v>
      </c>
      <c r="X32" s="22">
        <f>'Data - H'!T$2</f>
        <v>0.97609999999999997</v>
      </c>
      <c r="Y32" s="22">
        <f>'Data - H'!U$2</f>
        <v>0.97650000000000003</v>
      </c>
      <c r="Z32" s="22">
        <f>'Data - H'!V$2</f>
        <v>0.9768</v>
      </c>
      <c r="AA32" s="22">
        <f>'Data - H'!W$2</f>
        <v>0.9768</v>
      </c>
      <c r="AB32" s="22">
        <f>'Data - H'!X$2</f>
        <v>0.9768</v>
      </c>
      <c r="AC32" s="22">
        <f>'Data - H'!Y$2</f>
        <v>0.97689999999999999</v>
      </c>
      <c r="AD32" s="22">
        <f>'Data - H'!Z$2</f>
        <v>0.97689999999999999</v>
      </c>
      <c r="AE32" s="22">
        <f>'Data - H'!AA$2</f>
        <v>0.97689999999999999</v>
      </c>
      <c r="AF32" s="22">
        <f>'Data - H'!AB$2</f>
        <v>0.97699999999999998</v>
      </c>
      <c r="AG32" s="22">
        <f>'Data - H'!AC$2</f>
        <v>0.97699999999999998</v>
      </c>
      <c r="AH32" s="22">
        <f>'Data - H'!AD$2</f>
        <v>0.97699999999999998</v>
      </c>
      <c r="AI32" s="22">
        <f>'Data - H'!AE$2</f>
        <v>0.97699999999999998</v>
      </c>
      <c r="AJ32" s="22">
        <f>'Data - H'!AF$2</f>
        <v>0.97699999999999998</v>
      </c>
      <c r="AK32" s="22">
        <f>'Data - H'!AG$2</f>
        <v>0.97699999999999998</v>
      </c>
      <c r="AL32" s="22">
        <f>'Data - H'!AH$2</f>
        <v>0.97709999999999997</v>
      </c>
      <c r="AM32" s="22">
        <f>'Data - H'!AI$2</f>
        <v>0.97709999999999997</v>
      </c>
      <c r="AN32" s="22">
        <f>'Data - H'!AJ$2</f>
        <v>0.97709999999999997</v>
      </c>
      <c r="AO32" s="22">
        <f>'Data - H'!AK$2</f>
        <v>0.97709999999999997</v>
      </c>
      <c r="AP32" s="22">
        <f>'Data - H'!AL$2</f>
        <v>0.97719999999999996</v>
      </c>
      <c r="AQ32" s="22">
        <f>'Data - H'!AM$2</f>
        <v>0.97719999999999996</v>
      </c>
      <c r="AR32" s="22">
        <f>'Data - H'!AN$2</f>
        <v>0.97729999999999995</v>
      </c>
      <c r="AS32" s="22">
        <f>'Data - H'!AO$2</f>
        <v>0.97729999999999995</v>
      </c>
      <c r="AT32" s="22">
        <f>'Data - H'!AP$2</f>
        <v>0.97740000000000005</v>
      </c>
      <c r="AU32" s="22">
        <f>'Data - H'!AQ$2</f>
        <v>0.97750000000000004</v>
      </c>
      <c r="AV32" s="22">
        <f>'Data - H'!AR$2</f>
        <v>0.97750000000000004</v>
      </c>
      <c r="AW32" s="22">
        <f>'Data - H'!AS$2</f>
        <v>0.97750000000000004</v>
      </c>
      <c r="AX32" s="22">
        <f>'Data - H'!AT$2</f>
        <v>0.97760000000000002</v>
      </c>
      <c r="AY32" s="22">
        <f>'Data - H'!AU$2</f>
        <v>0.97760000000000002</v>
      </c>
      <c r="AZ32" s="22">
        <f>'Data - H'!AV$2</f>
        <v>0.97770000000000001</v>
      </c>
      <c r="BA32" s="22">
        <f>'Data - H'!AW$2</f>
        <v>0.97770000000000001</v>
      </c>
      <c r="BB32" s="22">
        <f>'Data - H'!AX$2</f>
        <v>0.9778</v>
      </c>
      <c r="BC32" s="22">
        <f>'Data - H'!AY$2</f>
        <v>0.9778</v>
      </c>
      <c r="BD32" s="22">
        <f>'Data - H'!AZ$2</f>
        <v>0.97789999999999999</v>
      </c>
      <c r="BE32" s="22">
        <f>'Data - H'!BA$2</f>
        <v>0.97789999999999999</v>
      </c>
      <c r="BF32" s="22">
        <f>'Data - H'!BB$2</f>
        <v>0.97789999999999999</v>
      </c>
      <c r="BG32" s="22">
        <f>'Data - H'!BC$2</f>
        <v>0.97799999999999998</v>
      </c>
      <c r="BH32" s="22">
        <f>'Data - H'!BD$2</f>
        <v>0.97809999999999997</v>
      </c>
      <c r="BI32" s="22">
        <f>'Data - H'!BE$2</f>
        <v>0.97819999999999996</v>
      </c>
      <c r="BJ32" s="22">
        <f>'Data - H'!BF$2</f>
        <v>0.97829999999999995</v>
      </c>
      <c r="BK32" s="22">
        <f>'Data - H'!BG$2</f>
        <v>0.97829999999999995</v>
      </c>
      <c r="BL32" s="22">
        <f>'Data - H'!BH$2</f>
        <v>0.97840000000000005</v>
      </c>
      <c r="BM32" s="22">
        <f>'Data - H'!BI$2</f>
        <v>0.97840000000000005</v>
      </c>
      <c r="BN32" s="22">
        <f>'Data - H'!BJ$2</f>
        <v>0.97850000000000004</v>
      </c>
      <c r="BO32" s="22">
        <f>'Data - H'!BK$2</f>
        <v>0.97850000000000004</v>
      </c>
      <c r="BP32" s="22">
        <f>'Data - H'!BL$2</f>
        <v>0.97860000000000003</v>
      </c>
      <c r="BQ32" s="22">
        <f>'Data - H'!BM$2</f>
        <v>0.97860000000000003</v>
      </c>
      <c r="BR32" s="22">
        <f>'Data - H'!BN$2</f>
        <v>0.97870000000000001</v>
      </c>
      <c r="BS32" s="22">
        <f>'Data - H'!BO$2</f>
        <v>0.97870000000000001</v>
      </c>
      <c r="BT32" s="22">
        <f>'Data - H'!BP$2</f>
        <v>0.9788</v>
      </c>
      <c r="BU32" s="22">
        <f>'Data - H'!BQ$2</f>
        <v>0.97889999999999999</v>
      </c>
      <c r="BV32" s="22">
        <f>'Data - H'!BR$2</f>
        <v>0.97899999999999998</v>
      </c>
      <c r="BW32" s="22">
        <f>'Data - H'!BS$2</f>
        <v>0.97899999999999998</v>
      </c>
      <c r="BX32" s="22">
        <f>'Data - H'!BT$2</f>
        <v>0.97909999999999997</v>
      </c>
      <c r="BY32" s="22">
        <f>'Data - H'!BU$2</f>
        <v>0.97919999999999996</v>
      </c>
      <c r="BZ32" s="22">
        <f>'Data - H'!BV$2</f>
        <v>0.97929999999999995</v>
      </c>
      <c r="CA32" s="22">
        <f>'Data - H'!BW$2</f>
        <v>0.97940000000000005</v>
      </c>
      <c r="CB32" s="22">
        <f>'Data - H'!BX$2</f>
        <v>0.97940000000000005</v>
      </c>
      <c r="CC32" s="22">
        <f>'Data - H'!BY$2</f>
        <v>0.97950000000000004</v>
      </c>
      <c r="CD32" s="22">
        <f>'Data - H'!BZ$2</f>
        <v>0.97950000000000004</v>
      </c>
      <c r="CE32" s="22">
        <f>'Data - H'!CA$2</f>
        <v>0.97960000000000003</v>
      </c>
      <c r="CF32" s="22">
        <f>'Data - H'!CB$2</f>
        <v>0.97960000000000003</v>
      </c>
      <c r="CG32" s="22">
        <f>'Data - H'!CC$2</f>
        <v>0.97960000000000003</v>
      </c>
      <c r="CH32" s="22">
        <f>'Data - H'!CD$2</f>
        <v>0.97970000000000002</v>
      </c>
      <c r="CI32" s="22">
        <f>'Data - H'!CE$2</f>
        <v>0.97970000000000002</v>
      </c>
      <c r="CJ32" s="22">
        <f>'Data - H'!CF$2</f>
        <v>0.9798</v>
      </c>
      <c r="CK32" s="22">
        <f>'Data - H'!CG$2</f>
        <v>0.97989999999999999</v>
      </c>
      <c r="CL32" s="22">
        <f>'Data - H'!CH$2</f>
        <v>0.97989999999999999</v>
      </c>
      <c r="CM32" s="22">
        <f>'Data - H'!CI$2</f>
        <v>0.98</v>
      </c>
      <c r="CN32" s="22">
        <f>'Data - H'!CJ$2</f>
        <v>0.98009999999999997</v>
      </c>
      <c r="CO32" s="22">
        <f>'Data - H'!CK$2</f>
        <v>0.98019999999999996</v>
      </c>
      <c r="CP32" s="22">
        <f>'Data - H'!CL$2</f>
        <v>0.98029999999999995</v>
      </c>
      <c r="CQ32" s="22">
        <f>'Data - H'!CM$2</f>
        <v>0.98040000000000005</v>
      </c>
      <c r="CR32" s="22">
        <f>'Data - H'!CN$2</f>
        <v>0.98050000000000004</v>
      </c>
      <c r="CS32" s="22">
        <f>'Data - H'!CO$2</f>
        <v>0.98050000000000004</v>
      </c>
      <c r="CT32" s="22">
        <f>'Data - H'!CP$2</f>
        <v>0.98060000000000003</v>
      </c>
      <c r="CU32" s="22">
        <f>'Data - H'!CQ$2</f>
        <v>0.98060000000000003</v>
      </c>
      <c r="CV32" s="22">
        <f>'Data - H'!CR$2</f>
        <v>0.98070000000000002</v>
      </c>
      <c r="CW32" s="22">
        <f>'Data - H'!CS$2</f>
        <v>0.98080000000000001</v>
      </c>
      <c r="CX32" s="22">
        <f>'Data - H'!CT$2</f>
        <v>0.98080000000000001</v>
      </c>
      <c r="CY32" s="22">
        <f>'Data - H'!CU$2</f>
        <v>0.98080000000000001</v>
      </c>
      <c r="CZ32" s="22">
        <f>'Data - H'!CV$2</f>
        <v>0.98089999999999999</v>
      </c>
      <c r="DA32" s="22">
        <f>'Data - H'!CW$2</f>
        <v>0.98089999999999999</v>
      </c>
      <c r="DB32" s="22">
        <f>'Data - H'!CX$2</f>
        <v>0.98089999999999999</v>
      </c>
      <c r="DC32" s="22">
        <f>'Data - H'!CY$2</f>
        <v>0.98099999999999998</v>
      </c>
      <c r="DD32" s="22">
        <f>'Data - H'!CZ$2</f>
        <v>0.98099999999999998</v>
      </c>
      <c r="DE32" s="22">
        <f>'Data - H'!DA$2</f>
        <v>0.98109999999999997</v>
      </c>
      <c r="DF32" s="22">
        <f>'Data - H'!DB$2</f>
        <v>0.98119999999999996</v>
      </c>
      <c r="DG32" s="22">
        <f>'Data - H'!DC$2</f>
        <v>0.98119999999999996</v>
      </c>
      <c r="DH32" s="22">
        <f>'Data - H'!DD$2</f>
        <v>0.98129999999999995</v>
      </c>
      <c r="DI32" s="22">
        <f>'Data - H'!DE$2</f>
        <v>0.98129999999999995</v>
      </c>
      <c r="DJ32" s="22">
        <f>'Data - H'!DF$2</f>
        <v>0.98140000000000005</v>
      </c>
      <c r="DK32" s="22">
        <f>'Data - H'!DG$2</f>
        <v>0.98140000000000005</v>
      </c>
      <c r="DL32" s="22">
        <f>'Data - H'!DH$2</f>
        <v>0.98150000000000004</v>
      </c>
      <c r="DM32" s="22">
        <f>'Data - H'!DI$2</f>
        <v>0.98150000000000004</v>
      </c>
      <c r="DN32" s="22">
        <f>'Data - H'!DJ$2</f>
        <v>0.98160000000000003</v>
      </c>
      <c r="DO32" s="22">
        <f>'Data - H'!DK$2</f>
        <v>0.98160000000000003</v>
      </c>
      <c r="DP32" s="22">
        <f>'Data - H'!DL$2</f>
        <v>0.98170000000000002</v>
      </c>
      <c r="DQ32" s="22">
        <f>'Data - H'!DM$2</f>
        <v>0.98170000000000002</v>
      </c>
      <c r="DR32" s="22">
        <f>'Data - H'!DN$2</f>
        <v>0.98180000000000001</v>
      </c>
      <c r="DS32" s="22">
        <f>'Data - H'!DO$2</f>
        <v>0.98180000000000001</v>
      </c>
      <c r="DT32" s="22">
        <f>'Data - H'!DP$2</f>
        <v>0.9819</v>
      </c>
      <c r="DU32" s="22">
        <f>'Data - H'!DQ$2</f>
        <v>0.98199999999999998</v>
      </c>
      <c r="DV32" s="22">
        <f>'Data - H'!DR$2</f>
        <v>0.98199999999999998</v>
      </c>
      <c r="DW32" s="22">
        <f>'Data - H'!DS$2</f>
        <v>0.98209999999999997</v>
      </c>
      <c r="DX32" s="22">
        <f>'Data - H'!DT$2</f>
        <v>0.98209999999999997</v>
      </c>
      <c r="DY32" s="22">
        <f>'Data - H'!DU$2</f>
        <v>0.98209999999999997</v>
      </c>
      <c r="DZ32" s="22">
        <f>'Data - H'!DV$2</f>
        <v>0.98209999999999997</v>
      </c>
      <c r="EA32" s="22">
        <f>'Data - H'!DW$2</f>
        <v>0.98209999999999997</v>
      </c>
      <c r="EB32" s="22">
        <f>'Data - H'!DX$2</f>
        <v>0.98209999999999997</v>
      </c>
      <c r="EC32" s="22">
        <f>'Data - H'!DY$2</f>
        <v>0.98219999999999996</v>
      </c>
      <c r="ED32" s="22">
        <f>'Data - H'!DZ$2</f>
        <v>0.98219999999999996</v>
      </c>
      <c r="EE32" s="22">
        <f>'Data - H'!EA$2</f>
        <v>0.98219999999999996</v>
      </c>
      <c r="EF32" s="22">
        <f>'Data - H'!EB$2</f>
        <v>0.98219999999999996</v>
      </c>
      <c r="EG32" s="22">
        <f>'Data - H'!EC$2</f>
        <v>0.98219999999999996</v>
      </c>
      <c r="EH32" s="22">
        <f>'Data - H'!ED$2</f>
        <v>0.98229999999999995</v>
      </c>
      <c r="EI32" s="22">
        <f>'Data - H'!EE$2</f>
        <v>0.98229999999999995</v>
      </c>
      <c r="EJ32" s="22">
        <f>'Data - H'!EF$2</f>
        <v>0.98240000000000005</v>
      </c>
      <c r="EK32" s="22">
        <f>'Data - H'!EG$2</f>
        <v>0.98240000000000005</v>
      </c>
      <c r="EL32" s="22">
        <f>'Data - H'!EH$2</f>
        <v>0.98250000000000004</v>
      </c>
      <c r="EM32" s="22">
        <f>'Data - H'!EI$2</f>
        <v>0.98250000000000004</v>
      </c>
      <c r="EN32" s="22">
        <f>'Data - H'!EJ$2</f>
        <v>0.98250000000000004</v>
      </c>
      <c r="EO32" s="22">
        <f>'Data - H'!EK$2</f>
        <v>0.98260000000000003</v>
      </c>
      <c r="EP32" s="22">
        <f>'Data - H'!EL$2</f>
        <v>0.98260000000000003</v>
      </c>
      <c r="EQ32" s="22">
        <f>'Data - H'!EM$2</f>
        <v>0.98260000000000003</v>
      </c>
      <c r="ER32" s="22">
        <f>'Data - H'!EN$2</f>
        <v>0.98260000000000003</v>
      </c>
      <c r="ES32" s="22">
        <f>'Data - H'!EO$2</f>
        <v>0.98260000000000003</v>
      </c>
      <c r="ET32" s="22">
        <f>'Data - H'!EP$2</f>
        <v>0.98260000000000003</v>
      </c>
      <c r="EU32" s="22">
        <f>'Data - H'!EQ$2</f>
        <v>0.98270000000000002</v>
      </c>
      <c r="EV32" s="22">
        <f>'Data - H'!ER$2</f>
        <v>0.98270000000000002</v>
      </c>
      <c r="EW32" s="22">
        <f>'Data - H'!ES$2</f>
        <v>0.98280000000000001</v>
      </c>
      <c r="EX32" s="22">
        <f>'Data - H'!ET$2</f>
        <v>0.98280000000000001</v>
      </c>
      <c r="EY32" s="22">
        <f>'Data - H'!EU$2</f>
        <v>0.9829</v>
      </c>
      <c r="EZ32" s="22">
        <f>'Data - H'!EV$2</f>
        <v>0.9829</v>
      </c>
      <c r="FA32" s="22">
        <f>'Data - H'!EW$2</f>
        <v>0.9829</v>
      </c>
      <c r="FB32" s="22">
        <f>'Data - H'!EX$2</f>
        <v>0.98299999999999998</v>
      </c>
      <c r="FC32" s="22">
        <f>'Data - H'!EY$2</f>
        <v>0.98299999999999998</v>
      </c>
      <c r="FD32" s="22">
        <f>'Data - H'!EZ$2</f>
        <v>0.98299999999999998</v>
      </c>
      <c r="FE32" s="22">
        <f>'Data - H'!FA$2</f>
        <v>0.98309999999999997</v>
      </c>
      <c r="FF32" s="22">
        <f>'Data - H'!FB$2</f>
        <v>0.98309999999999997</v>
      </c>
      <c r="FG32" s="22">
        <f>'Data - H'!FC$2</f>
        <v>0.98319999999999996</v>
      </c>
      <c r="FH32" s="22">
        <f>'Data - H'!FD$2</f>
        <v>0.98319999999999996</v>
      </c>
      <c r="FI32" s="22">
        <f>'Data - H'!FE$2</f>
        <v>0.98329999999999995</v>
      </c>
      <c r="FJ32" s="22">
        <f>'Data - H'!FF$2</f>
        <v>0.98329999999999995</v>
      </c>
    </row>
    <row r="33" spans="1:171" s="13" customFormat="1">
      <c r="A33" s="39"/>
      <c r="B33" s="12" t="s">
        <v>47</v>
      </c>
      <c r="C33" s="12"/>
      <c r="D33" s="12" t="s">
        <v>38</v>
      </c>
      <c r="E33" s="12" t="s">
        <v>39</v>
      </c>
      <c r="F33" s="25">
        <f t="shared" ref="F33:AK33" si="12">0.9*0.98</f>
        <v>0.88200000000000001</v>
      </c>
      <c r="G33" s="25">
        <f t="shared" si="12"/>
        <v>0.88200000000000001</v>
      </c>
      <c r="H33" s="25">
        <f t="shared" si="12"/>
        <v>0.88200000000000001</v>
      </c>
      <c r="I33" s="25">
        <f t="shared" si="12"/>
        <v>0.88200000000000001</v>
      </c>
      <c r="J33" s="25">
        <f t="shared" si="12"/>
        <v>0.88200000000000001</v>
      </c>
      <c r="K33" s="25">
        <f t="shared" si="12"/>
        <v>0.88200000000000001</v>
      </c>
      <c r="L33" s="25">
        <f t="shared" si="12"/>
        <v>0.88200000000000001</v>
      </c>
      <c r="M33" s="25">
        <f t="shared" si="12"/>
        <v>0.88200000000000001</v>
      </c>
      <c r="N33" s="25">
        <f t="shared" si="12"/>
        <v>0.88200000000000001</v>
      </c>
      <c r="O33" s="25">
        <f t="shared" si="12"/>
        <v>0.88200000000000001</v>
      </c>
      <c r="P33" s="25">
        <f t="shared" si="12"/>
        <v>0.88200000000000001</v>
      </c>
      <c r="Q33" s="25">
        <f t="shared" si="12"/>
        <v>0.88200000000000001</v>
      </c>
      <c r="R33" s="25">
        <f t="shared" si="12"/>
        <v>0.88200000000000001</v>
      </c>
      <c r="S33" s="25">
        <f t="shared" si="12"/>
        <v>0.88200000000000001</v>
      </c>
      <c r="T33" s="25">
        <f t="shared" si="12"/>
        <v>0.88200000000000001</v>
      </c>
      <c r="U33" s="25">
        <f t="shared" si="12"/>
        <v>0.88200000000000001</v>
      </c>
      <c r="V33" s="25">
        <f t="shared" si="12"/>
        <v>0.88200000000000001</v>
      </c>
      <c r="W33" s="25">
        <f t="shared" si="12"/>
        <v>0.88200000000000001</v>
      </c>
      <c r="X33" s="25">
        <f t="shared" si="12"/>
        <v>0.88200000000000001</v>
      </c>
      <c r="Y33" s="25">
        <f t="shared" si="12"/>
        <v>0.88200000000000001</v>
      </c>
      <c r="Z33" s="25">
        <f t="shared" si="12"/>
        <v>0.88200000000000001</v>
      </c>
      <c r="AA33" s="25">
        <f t="shared" si="12"/>
        <v>0.88200000000000001</v>
      </c>
      <c r="AB33" s="25">
        <f t="shared" si="12"/>
        <v>0.88200000000000001</v>
      </c>
      <c r="AC33" s="25">
        <f t="shared" si="12"/>
        <v>0.88200000000000001</v>
      </c>
      <c r="AD33" s="25">
        <f t="shared" si="12"/>
        <v>0.88200000000000001</v>
      </c>
      <c r="AE33" s="25">
        <f t="shared" si="12"/>
        <v>0.88200000000000001</v>
      </c>
      <c r="AF33" s="25">
        <f t="shared" si="12"/>
        <v>0.88200000000000001</v>
      </c>
      <c r="AG33" s="25">
        <f t="shared" si="12"/>
        <v>0.88200000000000001</v>
      </c>
      <c r="AH33" s="25">
        <f t="shared" si="12"/>
        <v>0.88200000000000001</v>
      </c>
      <c r="AI33" s="25">
        <f t="shared" si="12"/>
        <v>0.88200000000000001</v>
      </c>
      <c r="AJ33" s="25">
        <f t="shared" si="12"/>
        <v>0.88200000000000001</v>
      </c>
      <c r="AK33" s="25">
        <f t="shared" si="12"/>
        <v>0.88200000000000001</v>
      </c>
      <c r="AL33" s="25">
        <f t="shared" ref="AL33:BQ33" si="13">0.9*0.98</f>
        <v>0.88200000000000001</v>
      </c>
      <c r="AM33" s="25">
        <f t="shared" si="13"/>
        <v>0.88200000000000001</v>
      </c>
      <c r="AN33" s="25">
        <f t="shared" si="13"/>
        <v>0.88200000000000001</v>
      </c>
      <c r="AO33" s="25">
        <f t="shared" si="13"/>
        <v>0.88200000000000001</v>
      </c>
      <c r="AP33" s="25">
        <f t="shared" si="13"/>
        <v>0.88200000000000001</v>
      </c>
      <c r="AQ33" s="25">
        <f t="shared" si="13"/>
        <v>0.88200000000000001</v>
      </c>
      <c r="AR33" s="25">
        <f t="shared" si="13"/>
        <v>0.88200000000000001</v>
      </c>
      <c r="AS33" s="25">
        <f t="shared" si="13"/>
        <v>0.88200000000000001</v>
      </c>
      <c r="AT33" s="25">
        <f t="shared" si="13"/>
        <v>0.88200000000000001</v>
      </c>
      <c r="AU33" s="25">
        <f t="shared" si="13"/>
        <v>0.88200000000000001</v>
      </c>
      <c r="AV33" s="25">
        <f t="shared" si="13"/>
        <v>0.88200000000000001</v>
      </c>
      <c r="AW33" s="25">
        <f t="shared" si="13"/>
        <v>0.88200000000000001</v>
      </c>
      <c r="AX33" s="25">
        <f t="shared" si="13"/>
        <v>0.88200000000000001</v>
      </c>
      <c r="AY33" s="25">
        <f t="shared" si="13"/>
        <v>0.88200000000000001</v>
      </c>
      <c r="AZ33" s="25">
        <f t="shared" si="13"/>
        <v>0.88200000000000001</v>
      </c>
      <c r="BA33" s="25">
        <f t="shared" si="13"/>
        <v>0.88200000000000001</v>
      </c>
      <c r="BB33" s="25">
        <f t="shared" si="13"/>
        <v>0.88200000000000001</v>
      </c>
      <c r="BC33" s="25">
        <f t="shared" si="13"/>
        <v>0.88200000000000001</v>
      </c>
      <c r="BD33" s="25">
        <f t="shared" si="13"/>
        <v>0.88200000000000001</v>
      </c>
      <c r="BE33" s="25">
        <f t="shared" si="13"/>
        <v>0.88200000000000001</v>
      </c>
      <c r="BF33" s="25">
        <f t="shared" si="13"/>
        <v>0.88200000000000001</v>
      </c>
      <c r="BG33" s="25">
        <f t="shared" si="13"/>
        <v>0.88200000000000001</v>
      </c>
      <c r="BH33" s="25">
        <f t="shared" si="13"/>
        <v>0.88200000000000001</v>
      </c>
      <c r="BI33" s="25">
        <f t="shared" si="13"/>
        <v>0.88200000000000001</v>
      </c>
      <c r="BJ33" s="25">
        <f t="shared" si="13"/>
        <v>0.88200000000000001</v>
      </c>
      <c r="BK33" s="25">
        <f t="shared" si="13"/>
        <v>0.88200000000000001</v>
      </c>
      <c r="BL33" s="25">
        <f t="shared" si="13"/>
        <v>0.88200000000000001</v>
      </c>
      <c r="BM33" s="25">
        <f t="shared" si="13"/>
        <v>0.88200000000000001</v>
      </c>
      <c r="BN33" s="25">
        <f t="shared" si="13"/>
        <v>0.88200000000000001</v>
      </c>
      <c r="BO33" s="25">
        <f t="shared" si="13"/>
        <v>0.88200000000000001</v>
      </c>
      <c r="BP33" s="25">
        <f t="shared" si="13"/>
        <v>0.88200000000000001</v>
      </c>
      <c r="BQ33" s="25">
        <f t="shared" si="13"/>
        <v>0.88200000000000001</v>
      </c>
      <c r="BR33" s="25">
        <f t="shared" ref="BR33:CW33" si="14">0.9*0.98</f>
        <v>0.88200000000000001</v>
      </c>
      <c r="BS33" s="25">
        <f t="shared" si="14"/>
        <v>0.88200000000000001</v>
      </c>
      <c r="BT33" s="25">
        <f t="shared" si="14"/>
        <v>0.88200000000000001</v>
      </c>
      <c r="BU33" s="25">
        <f t="shared" si="14"/>
        <v>0.88200000000000001</v>
      </c>
      <c r="BV33" s="25">
        <f t="shared" si="14"/>
        <v>0.88200000000000001</v>
      </c>
      <c r="BW33" s="25">
        <f t="shared" si="14"/>
        <v>0.88200000000000001</v>
      </c>
      <c r="BX33" s="25">
        <f t="shared" si="14"/>
        <v>0.88200000000000001</v>
      </c>
      <c r="BY33" s="25">
        <f t="shared" si="14"/>
        <v>0.88200000000000001</v>
      </c>
      <c r="BZ33" s="25">
        <f t="shared" si="14"/>
        <v>0.88200000000000001</v>
      </c>
      <c r="CA33" s="25">
        <f t="shared" si="14"/>
        <v>0.88200000000000001</v>
      </c>
      <c r="CB33" s="25">
        <f t="shared" si="14"/>
        <v>0.88200000000000001</v>
      </c>
      <c r="CC33" s="25">
        <f t="shared" si="14"/>
        <v>0.88200000000000001</v>
      </c>
      <c r="CD33" s="25">
        <f t="shared" si="14"/>
        <v>0.88200000000000001</v>
      </c>
      <c r="CE33" s="25">
        <f t="shared" si="14"/>
        <v>0.88200000000000001</v>
      </c>
      <c r="CF33" s="25">
        <f t="shared" si="14"/>
        <v>0.88200000000000001</v>
      </c>
      <c r="CG33" s="25">
        <f t="shared" si="14"/>
        <v>0.88200000000000001</v>
      </c>
      <c r="CH33" s="25">
        <f t="shared" si="14"/>
        <v>0.88200000000000001</v>
      </c>
      <c r="CI33" s="25">
        <f t="shared" si="14"/>
        <v>0.88200000000000001</v>
      </c>
      <c r="CJ33" s="25">
        <f t="shared" si="14"/>
        <v>0.88200000000000001</v>
      </c>
      <c r="CK33" s="25">
        <f t="shared" si="14"/>
        <v>0.88200000000000001</v>
      </c>
      <c r="CL33" s="25">
        <f t="shared" si="14"/>
        <v>0.88200000000000001</v>
      </c>
      <c r="CM33" s="25">
        <f t="shared" si="14"/>
        <v>0.88200000000000001</v>
      </c>
      <c r="CN33" s="25">
        <f t="shared" si="14"/>
        <v>0.88200000000000001</v>
      </c>
      <c r="CO33" s="25">
        <f t="shared" si="14"/>
        <v>0.88200000000000001</v>
      </c>
      <c r="CP33" s="25">
        <f t="shared" si="14"/>
        <v>0.88200000000000001</v>
      </c>
      <c r="CQ33" s="25">
        <f t="shared" si="14"/>
        <v>0.88200000000000001</v>
      </c>
      <c r="CR33" s="25">
        <f t="shared" si="14"/>
        <v>0.88200000000000001</v>
      </c>
      <c r="CS33" s="25">
        <f t="shared" si="14"/>
        <v>0.88200000000000001</v>
      </c>
      <c r="CT33" s="25">
        <f t="shared" si="14"/>
        <v>0.88200000000000001</v>
      </c>
      <c r="CU33" s="25">
        <f t="shared" si="14"/>
        <v>0.88200000000000001</v>
      </c>
      <c r="CV33" s="25">
        <f t="shared" si="14"/>
        <v>0.88200000000000001</v>
      </c>
      <c r="CW33" s="25">
        <f t="shared" si="14"/>
        <v>0.88200000000000001</v>
      </c>
      <c r="CX33" s="25">
        <f t="shared" ref="CX33:EC33" si="15">0.9*0.98</f>
        <v>0.88200000000000001</v>
      </c>
      <c r="CY33" s="25">
        <f t="shared" si="15"/>
        <v>0.88200000000000001</v>
      </c>
      <c r="CZ33" s="25">
        <f t="shared" si="15"/>
        <v>0.88200000000000001</v>
      </c>
      <c r="DA33" s="25">
        <f t="shared" si="15"/>
        <v>0.88200000000000001</v>
      </c>
      <c r="DB33" s="25">
        <f t="shared" si="15"/>
        <v>0.88200000000000001</v>
      </c>
      <c r="DC33" s="25">
        <f t="shared" si="15"/>
        <v>0.88200000000000001</v>
      </c>
      <c r="DD33" s="25">
        <f t="shared" si="15"/>
        <v>0.88200000000000001</v>
      </c>
      <c r="DE33" s="25">
        <f t="shared" si="15"/>
        <v>0.88200000000000001</v>
      </c>
      <c r="DF33" s="25">
        <f t="shared" si="15"/>
        <v>0.88200000000000001</v>
      </c>
      <c r="DG33" s="25">
        <f t="shared" si="15"/>
        <v>0.88200000000000001</v>
      </c>
      <c r="DH33" s="25">
        <f t="shared" si="15"/>
        <v>0.88200000000000001</v>
      </c>
      <c r="DI33" s="25">
        <f t="shared" si="15"/>
        <v>0.88200000000000001</v>
      </c>
      <c r="DJ33" s="25">
        <f t="shared" si="15"/>
        <v>0.88200000000000001</v>
      </c>
      <c r="DK33" s="25">
        <f t="shared" si="15"/>
        <v>0.88200000000000001</v>
      </c>
      <c r="DL33" s="25">
        <f t="shared" si="15"/>
        <v>0.88200000000000001</v>
      </c>
      <c r="DM33" s="25">
        <f t="shared" si="15"/>
        <v>0.88200000000000001</v>
      </c>
      <c r="DN33" s="25">
        <f t="shared" si="15"/>
        <v>0.88200000000000001</v>
      </c>
      <c r="DO33" s="25">
        <f t="shared" si="15"/>
        <v>0.88200000000000001</v>
      </c>
      <c r="DP33" s="25">
        <f t="shared" si="15"/>
        <v>0.88200000000000001</v>
      </c>
      <c r="DQ33" s="25">
        <f t="shared" si="15"/>
        <v>0.88200000000000001</v>
      </c>
      <c r="DR33" s="25">
        <f t="shared" si="15"/>
        <v>0.88200000000000001</v>
      </c>
      <c r="DS33" s="25">
        <f t="shared" si="15"/>
        <v>0.88200000000000001</v>
      </c>
      <c r="DT33" s="25">
        <f t="shared" si="15"/>
        <v>0.88200000000000001</v>
      </c>
      <c r="DU33" s="25">
        <f t="shared" si="15"/>
        <v>0.88200000000000001</v>
      </c>
      <c r="DV33" s="25">
        <f t="shared" si="15"/>
        <v>0.88200000000000001</v>
      </c>
      <c r="DW33" s="25">
        <f t="shared" si="15"/>
        <v>0.88200000000000001</v>
      </c>
      <c r="DX33" s="25">
        <f t="shared" si="15"/>
        <v>0.88200000000000001</v>
      </c>
      <c r="DY33" s="25">
        <f t="shared" si="15"/>
        <v>0.88200000000000001</v>
      </c>
      <c r="DZ33" s="25">
        <f t="shared" si="15"/>
        <v>0.88200000000000001</v>
      </c>
      <c r="EA33" s="25">
        <f t="shared" si="15"/>
        <v>0.88200000000000001</v>
      </c>
      <c r="EB33" s="25">
        <f t="shared" si="15"/>
        <v>0.88200000000000001</v>
      </c>
      <c r="EC33" s="25">
        <f t="shared" si="15"/>
        <v>0.88200000000000001</v>
      </c>
      <c r="ED33" s="25">
        <f t="shared" ref="ED33:FJ33" si="16">0.9*0.98</f>
        <v>0.88200000000000001</v>
      </c>
      <c r="EE33" s="25">
        <f t="shared" si="16"/>
        <v>0.88200000000000001</v>
      </c>
      <c r="EF33" s="25">
        <f t="shared" si="16"/>
        <v>0.88200000000000001</v>
      </c>
      <c r="EG33" s="25">
        <f t="shared" si="16"/>
        <v>0.88200000000000001</v>
      </c>
      <c r="EH33" s="25">
        <f t="shared" si="16"/>
        <v>0.88200000000000001</v>
      </c>
      <c r="EI33" s="25">
        <f t="shared" si="16"/>
        <v>0.88200000000000001</v>
      </c>
      <c r="EJ33" s="25">
        <f t="shared" si="16"/>
        <v>0.88200000000000001</v>
      </c>
      <c r="EK33" s="25">
        <f t="shared" si="16"/>
        <v>0.88200000000000001</v>
      </c>
      <c r="EL33" s="25">
        <f t="shared" si="16"/>
        <v>0.88200000000000001</v>
      </c>
      <c r="EM33" s="25">
        <f t="shared" si="16"/>
        <v>0.88200000000000001</v>
      </c>
      <c r="EN33" s="25">
        <f t="shared" si="16"/>
        <v>0.88200000000000001</v>
      </c>
      <c r="EO33" s="25">
        <f t="shared" si="16"/>
        <v>0.88200000000000001</v>
      </c>
      <c r="EP33" s="25">
        <f t="shared" si="16"/>
        <v>0.88200000000000001</v>
      </c>
      <c r="EQ33" s="25">
        <f t="shared" si="16"/>
        <v>0.88200000000000001</v>
      </c>
      <c r="ER33" s="25">
        <f t="shared" si="16"/>
        <v>0.88200000000000001</v>
      </c>
      <c r="ES33" s="25">
        <f t="shared" si="16"/>
        <v>0.88200000000000001</v>
      </c>
      <c r="ET33" s="25">
        <f t="shared" si="16"/>
        <v>0.88200000000000001</v>
      </c>
      <c r="EU33" s="25">
        <f t="shared" si="16"/>
        <v>0.88200000000000001</v>
      </c>
      <c r="EV33" s="25">
        <f t="shared" si="16"/>
        <v>0.88200000000000001</v>
      </c>
      <c r="EW33" s="25">
        <f t="shared" si="16"/>
        <v>0.88200000000000001</v>
      </c>
      <c r="EX33" s="25">
        <f t="shared" si="16"/>
        <v>0.88200000000000001</v>
      </c>
      <c r="EY33" s="25">
        <f t="shared" si="16"/>
        <v>0.88200000000000001</v>
      </c>
      <c r="EZ33" s="25">
        <f t="shared" si="16"/>
        <v>0.88200000000000001</v>
      </c>
      <c r="FA33" s="25">
        <f t="shared" si="16"/>
        <v>0.88200000000000001</v>
      </c>
      <c r="FB33" s="25">
        <f t="shared" si="16"/>
        <v>0.88200000000000001</v>
      </c>
      <c r="FC33" s="25">
        <f t="shared" si="16"/>
        <v>0.88200000000000001</v>
      </c>
      <c r="FD33" s="25">
        <f t="shared" si="16"/>
        <v>0.88200000000000001</v>
      </c>
      <c r="FE33" s="25">
        <f t="shared" si="16"/>
        <v>0.88200000000000001</v>
      </c>
      <c r="FF33" s="25">
        <f t="shared" si="16"/>
        <v>0.88200000000000001</v>
      </c>
      <c r="FG33" s="25">
        <f t="shared" si="16"/>
        <v>0.88200000000000001</v>
      </c>
      <c r="FH33" s="25">
        <f t="shared" si="16"/>
        <v>0.88200000000000001</v>
      </c>
      <c r="FI33" s="25">
        <f t="shared" si="16"/>
        <v>0.88200000000000001</v>
      </c>
      <c r="FJ33" s="25">
        <f t="shared" si="16"/>
        <v>0.88200000000000001</v>
      </c>
    </row>
    <row r="34" spans="1:171" s="13" customFormat="1">
      <c r="A34" s="39"/>
      <c r="B34" s="12" t="s">
        <v>48</v>
      </c>
      <c r="C34" s="12"/>
      <c r="D34" s="12" t="s">
        <v>38</v>
      </c>
      <c r="E34" s="12" t="s">
        <v>39</v>
      </c>
      <c r="F34" s="25">
        <f t="shared" ref="F34:AK34" si="17">0.98^4</f>
        <v>0.92236815999999988</v>
      </c>
      <c r="G34" s="25">
        <f t="shared" si="17"/>
        <v>0.92236815999999988</v>
      </c>
      <c r="H34" s="25">
        <f t="shared" si="17"/>
        <v>0.92236815999999988</v>
      </c>
      <c r="I34" s="25">
        <f t="shared" si="17"/>
        <v>0.92236815999999988</v>
      </c>
      <c r="J34" s="25">
        <f t="shared" si="17"/>
        <v>0.92236815999999988</v>
      </c>
      <c r="K34" s="25">
        <f t="shared" si="17"/>
        <v>0.92236815999999988</v>
      </c>
      <c r="L34" s="25">
        <f t="shared" si="17"/>
        <v>0.92236815999999988</v>
      </c>
      <c r="M34" s="25">
        <f t="shared" si="17"/>
        <v>0.92236815999999988</v>
      </c>
      <c r="N34" s="25">
        <f t="shared" si="17"/>
        <v>0.92236815999999988</v>
      </c>
      <c r="O34" s="25">
        <f t="shared" si="17"/>
        <v>0.92236815999999988</v>
      </c>
      <c r="P34" s="25">
        <f t="shared" si="17"/>
        <v>0.92236815999999988</v>
      </c>
      <c r="Q34" s="25">
        <f t="shared" si="17"/>
        <v>0.92236815999999988</v>
      </c>
      <c r="R34" s="25">
        <f t="shared" si="17"/>
        <v>0.92236815999999988</v>
      </c>
      <c r="S34" s="25">
        <f t="shared" si="17"/>
        <v>0.92236815999999988</v>
      </c>
      <c r="T34" s="25">
        <f t="shared" si="17"/>
        <v>0.92236815999999988</v>
      </c>
      <c r="U34" s="25">
        <f t="shared" si="17"/>
        <v>0.92236815999999988</v>
      </c>
      <c r="V34" s="25">
        <f t="shared" si="17"/>
        <v>0.92236815999999988</v>
      </c>
      <c r="W34" s="25">
        <f t="shared" si="17"/>
        <v>0.92236815999999988</v>
      </c>
      <c r="X34" s="25">
        <f t="shared" si="17"/>
        <v>0.92236815999999988</v>
      </c>
      <c r="Y34" s="25">
        <f t="shared" si="17"/>
        <v>0.92236815999999988</v>
      </c>
      <c r="Z34" s="25">
        <f t="shared" si="17"/>
        <v>0.92236815999999988</v>
      </c>
      <c r="AA34" s="25">
        <f t="shared" si="17"/>
        <v>0.92236815999999988</v>
      </c>
      <c r="AB34" s="25">
        <f t="shared" si="17"/>
        <v>0.92236815999999988</v>
      </c>
      <c r="AC34" s="25">
        <f t="shared" si="17"/>
        <v>0.92236815999999988</v>
      </c>
      <c r="AD34" s="25">
        <f t="shared" si="17"/>
        <v>0.92236815999999988</v>
      </c>
      <c r="AE34" s="25">
        <f t="shared" si="17"/>
        <v>0.92236815999999988</v>
      </c>
      <c r="AF34" s="25">
        <f t="shared" si="17"/>
        <v>0.92236815999999988</v>
      </c>
      <c r="AG34" s="25">
        <f t="shared" si="17"/>
        <v>0.92236815999999988</v>
      </c>
      <c r="AH34" s="25">
        <f t="shared" si="17"/>
        <v>0.92236815999999988</v>
      </c>
      <c r="AI34" s="25">
        <f t="shared" si="17"/>
        <v>0.92236815999999988</v>
      </c>
      <c r="AJ34" s="25">
        <f t="shared" si="17"/>
        <v>0.92236815999999988</v>
      </c>
      <c r="AK34" s="25">
        <f t="shared" si="17"/>
        <v>0.92236815999999988</v>
      </c>
      <c r="AL34" s="25">
        <f t="shared" ref="AL34:BQ34" si="18">0.98^4</f>
        <v>0.92236815999999988</v>
      </c>
      <c r="AM34" s="25">
        <f t="shared" si="18"/>
        <v>0.92236815999999988</v>
      </c>
      <c r="AN34" s="25">
        <f t="shared" si="18"/>
        <v>0.92236815999999988</v>
      </c>
      <c r="AO34" s="25">
        <f t="shared" si="18"/>
        <v>0.92236815999999988</v>
      </c>
      <c r="AP34" s="25">
        <f t="shared" si="18"/>
        <v>0.92236815999999988</v>
      </c>
      <c r="AQ34" s="25">
        <f t="shared" si="18"/>
        <v>0.92236815999999988</v>
      </c>
      <c r="AR34" s="25">
        <f t="shared" si="18"/>
        <v>0.92236815999999988</v>
      </c>
      <c r="AS34" s="25">
        <f t="shared" si="18"/>
        <v>0.92236815999999988</v>
      </c>
      <c r="AT34" s="25">
        <f t="shared" si="18"/>
        <v>0.92236815999999988</v>
      </c>
      <c r="AU34" s="25">
        <f t="shared" si="18"/>
        <v>0.92236815999999988</v>
      </c>
      <c r="AV34" s="25">
        <f t="shared" si="18"/>
        <v>0.92236815999999988</v>
      </c>
      <c r="AW34" s="25">
        <f t="shared" si="18"/>
        <v>0.92236815999999988</v>
      </c>
      <c r="AX34" s="25">
        <f t="shared" si="18"/>
        <v>0.92236815999999988</v>
      </c>
      <c r="AY34" s="25">
        <f t="shared" si="18"/>
        <v>0.92236815999999988</v>
      </c>
      <c r="AZ34" s="25">
        <f t="shared" si="18"/>
        <v>0.92236815999999988</v>
      </c>
      <c r="BA34" s="25">
        <f t="shared" si="18"/>
        <v>0.92236815999999988</v>
      </c>
      <c r="BB34" s="25">
        <f t="shared" si="18"/>
        <v>0.92236815999999988</v>
      </c>
      <c r="BC34" s="25">
        <f t="shared" si="18"/>
        <v>0.92236815999999988</v>
      </c>
      <c r="BD34" s="25">
        <f t="shared" si="18"/>
        <v>0.92236815999999988</v>
      </c>
      <c r="BE34" s="25">
        <f t="shared" si="18"/>
        <v>0.92236815999999988</v>
      </c>
      <c r="BF34" s="25">
        <f t="shared" si="18"/>
        <v>0.92236815999999988</v>
      </c>
      <c r="BG34" s="25">
        <f t="shared" si="18"/>
        <v>0.92236815999999988</v>
      </c>
      <c r="BH34" s="25">
        <f t="shared" si="18"/>
        <v>0.92236815999999988</v>
      </c>
      <c r="BI34" s="25">
        <f t="shared" si="18"/>
        <v>0.92236815999999988</v>
      </c>
      <c r="BJ34" s="25">
        <f t="shared" si="18"/>
        <v>0.92236815999999988</v>
      </c>
      <c r="BK34" s="25">
        <f t="shared" si="18"/>
        <v>0.92236815999999988</v>
      </c>
      <c r="BL34" s="25">
        <f t="shared" si="18"/>
        <v>0.92236815999999988</v>
      </c>
      <c r="BM34" s="25">
        <f t="shared" si="18"/>
        <v>0.92236815999999988</v>
      </c>
      <c r="BN34" s="25">
        <f t="shared" si="18"/>
        <v>0.92236815999999988</v>
      </c>
      <c r="BO34" s="25">
        <f t="shared" si="18"/>
        <v>0.92236815999999988</v>
      </c>
      <c r="BP34" s="25">
        <f t="shared" si="18"/>
        <v>0.92236815999999988</v>
      </c>
      <c r="BQ34" s="25">
        <f t="shared" si="18"/>
        <v>0.92236815999999988</v>
      </c>
      <c r="BR34" s="25">
        <f t="shared" ref="BR34:CW34" si="19">0.98^4</f>
        <v>0.92236815999999988</v>
      </c>
      <c r="BS34" s="25">
        <f t="shared" si="19"/>
        <v>0.92236815999999988</v>
      </c>
      <c r="BT34" s="25">
        <f t="shared" si="19"/>
        <v>0.92236815999999988</v>
      </c>
      <c r="BU34" s="25">
        <f t="shared" si="19"/>
        <v>0.92236815999999988</v>
      </c>
      <c r="BV34" s="25">
        <f t="shared" si="19"/>
        <v>0.92236815999999988</v>
      </c>
      <c r="BW34" s="25">
        <f t="shared" si="19"/>
        <v>0.92236815999999988</v>
      </c>
      <c r="BX34" s="25">
        <f t="shared" si="19"/>
        <v>0.92236815999999988</v>
      </c>
      <c r="BY34" s="25">
        <f t="shared" si="19"/>
        <v>0.92236815999999988</v>
      </c>
      <c r="BZ34" s="25">
        <f t="shared" si="19"/>
        <v>0.92236815999999988</v>
      </c>
      <c r="CA34" s="25">
        <f t="shared" si="19"/>
        <v>0.92236815999999988</v>
      </c>
      <c r="CB34" s="25">
        <f t="shared" si="19"/>
        <v>0.92236815999999988</v>
      </c>
      <c r="CC34" s="25">
        <f t="shared" si="19"/>
        <v>0.92236815999999988</v>
      </c>
      <c r="CD34" s="25">
        <f t="shared" si="19"/>
        <v>0.92236815999999988</v>
      </c>
      <c r="CE34" s="25">
        <f t="shared" si="19"/>
        <v>0.92236815999999988</v>
      </c>
      <c r="CF34" s="25">
        <f t="shared" si="19"/>
        <v>0.92236815999999988</v>
      </c>
      <c r="CG34" s="25">
        <f t="shared" si="19"/>
        <v>0.92236815999999988</v>
      </c>
      <c r="CH34" s="25">
        <f t="shared" si="19"/>
        <v>0.92236815999999988</v>
      </c>
      <c r="CI34" s="25">
        <f t="shared" si="19"/>
        <v>0.92236815999999988</v>
      </c>
      <c r="CJ34" s="25">
        <f t="shared" si="19"/>
        <v>0.92236815999999988</v>
      </c>
      <c r="CK34" s="25">
        <f t="shared" si="19"/>
        <v>0.92236815999999988</v>
      </c>
      <c r="CL34" s="25">
        <f t="shared" si="19"/>
        <v>0.92236815999999988</v>
      </c>
      <c r="CM34" s="25">
        <f t="shared" si="19"/>
        <v>0.92236815999999988</v>
      </c>
      <c r="CN34" s="25">
        <f t="shared" si="19"/>
        <v>0.92236815999999988</v>
      </c>
      <c r="CO34" s="25">
        <f t="shared" si="19"/>
        <v>0.92236815999999988</v>
      </c>
      <c r="CP34" s="25">
        <f t="shared" si="19"/>
        <v>0.92236815999999988</v>
      </c>
      <c r="CQ34" s="25">
        <f t="shared" si="19"/>
        <v>0.92236815999999988</v>
      </c>
      <c r="CR34" s="25">
        <f t="shared" si="19"/>
        <v>0.92236815999999988</v>
      </c>
      <c r="CS34" s="25">
        <f t="shared" si="19"/>
        <v>0.92236815999999988</v>
      </c>
      <c r="CT34" s="25">
        <f t="shared" si="19"/>
        <v>0.92236815999999988</v>
      </c>
      <c r="CU34" s="25">
        <f t="shared" si="19"/>
        <v>0.92236815999999988</v>
      </c>
      <c r="CV34" s="25">
        <f t="shared" si="19"/>
        <v>0.92236815999999988</v>
      </c>
      <c r="CW34" s="25">
        <f t="shared" si="19"/>
        <v>0.92236815999999988</v>
      </c>
      <c r="CX34" s="25">
        <f t="shared" ref="CX34:EC34" si="20">0.98^4</f>
        <v>0.92236815999999988</v>
      </c>
      <c r="CY34" s="25">
        <f t="shared" si="20"/>
        <v>0.92236815999999988</v>
      </c>
      <c r="CZ34" s="25">
        <f t="shared" si="20"/>
        <v>0.92236815999999988</v>
      </c>
      <c r="DA34" s="25">
        <f t="shared" si="20"/>
        <v>0.92236815999999988</v>
      </c>
      <c r="DB34" s="25">
        <f t="shared" si="20"/>
        <v>0.92236815999999988</v>
      </c>
      <c r="DC34" s="25">
        <f t="shared" si="20"/>
        <v>0.92236815999999988</v>
      </c>
      <c r="DD34" s="25">
        <f t="shared" si="20"/>
        <v>0.92236815999999988</v>
      </c>
      <c r="DE34" s="25">
        <f t="shared" si="20"/>
        <v>0.92236815999999988</v>
      </c>
      <c r="DF34" s="25">
        <f t="shared" si="20"/>
        <v>0.92236815999999988</v>
      </c>
      <c r="DG34" s="25">
        <f t="shared" si="20"/>
        <v>0.92236815999999988</v>
      </c>
      <c r="DH34" s="25">
        <f t="shared" si="20"/>
        <v>0.92236815999999988</v>
      </c>
      <c r="DI34" s="25">
        <f t="shared" si="20"/>
        <v>0.92236815999999988</v>
      </c>
      <c r="DJ34" s="25">
        <f t="shared" si="20"/>
        <v>0.92236815999999988</v>
      </c>
      <c r="DK34" s="25">
        <f t="shared" si="20"/>
        <v>0.92236815999999988</v>
      </c>
      <c r="DL34" s="25">
        <f t="shared" si="20"/>
        <v>0.92236815999999988</v>
      </c>
      <c r="DM34" s="25">
        <f t="shared" si="20"/>
        <v>0.92236815999999988</v>
      </c>
      <c r="DN34" s="25">
        <f t="shared" si="20"/>
        <v>0.92236815999999988</v>
      </c>
      <c r="DO34" s="25">
        <f t="shared" si="20"/>
        <v>0.92236815999999988</v>
      </c>
      <c r="DP34" s="25">
        <f t="shared" si="20"/>
        <v>0.92236815999999988</v>
      </c>
      <c r="DQ34" s="25">
        <f t="shared" si="20"/>
        <v>0.92236815999999988</v>
      </c>
      <c r="DR34" s="25">
        <f t="shared" si="20"/>
        <v>0.92236815999999988</v>
      </c>
      <c r="DS34" s="25">
        <f t="shared" si="20"/>
        <v>0.92236815999999988</v>
      </c>
      <c r="DT34" s="25">
        <f t="shared" si="20"/>
        <v>0.92236815999999988</v>
      </c>
      <c r="DU34" s="25">
        <f t="shared" si="20"/>
        <v>0.92236815999999988</v>
      </c>
      <c r="DV34" s="25">
        <f t="shared" si="20"/>
        <v>0.92236815999999988</v>
      </c>
      <c r="DW34" s="25">
        <f t="shared" si="20"/>
        <v>0.92236815999999988</v>
      </c>
      <c r="DX34" s="25">
        <f t="shared" si="20"/>
        <v>0.92236815999999988</v>
      </c>
      <c r="DY34" s="25">
        <f t="shared" si="20"/>
        <v>0.92236815999999988</v>
      </c>
      <c r="DZ34" s="25">
        <f t="shared" si="20"/>
        <v>0.92236815999999988</v>
      </c>
      <c r="EA34" s="25">
        <f t="shared" si="20"/>
        <v>0.92236815999999988</v>
      </c>
      <c r="EB34" s="25">
        <f t="shared" si="20"/>
        <v>0.92236815999999988</v>
      </c>
      <c r="EC34" s="25">
        <f t="shared" si="20"/>
        <v>0.92236815999999988</v>
      </c>
      <c r="ED34" s="25">
        <f t="shared" ref="ED34:FJ34" si="21">0.98^4</f>
        <v>0.92236815999999988</v>
      </c>
      <c r="EE34" s="25">
        <f t="shared" si="21"/>
        <v>0.92236815999999988</v>
      </c>
      <c r="EF34" s="25">
        <f t="shared" si="21"/>
        <v>0.92236815999999988</v>
      </c>
      <c r="EG34" s="25">
        <f t="shared" si="21"/>
        <v>0.92236815999999988</v>
      </c>
      <c r="EH34" s="25">
        <f t="shared" si="21"/>
        <v>0.92236815999999988</v>
      </c>
      <c r="EI34" s="25">
        <f t="shared" si="21"/>
        <v>0.92236815999999988</v>
      </c>
      <c r="EJ34" s="25">
        <f t="shared" si="21"/>
        <v>0.92236815999999988</v>
      </c>
      <c r="EK34" s="25">
        <f t="shared" si="21"/>
        <v>0.92236815999999988</v>
      </c>
      <c r="EL34" s="25">
        <f t="shared" si="21"/>
        <v>0.92236815999999988</v>
      </c>
      <c r="EM34" s="25">
        <f t="shared" si="21"/>
        <v>0.92236815999999988</v>
      </c>
      <c r="EN34" s="25">
        <f t="shared" si="21"/>
        <v>0.92236815999999988</v>
      </c>
      <c r="EO34" s="25">
        <f t="shared" si="21"/>
        <v>0.92236815999999988</v>
      </c>
      <c r="EP34" s="25">
        <f t="shared" si="21"/>
        <v>0.92236815999999988</v>
      </c>
      <c r="EQ34" s="25">
        <f t="shared" si="21"/>
        <v>0.92236815999999988</v>
      </c>
      <c r="ER34" s="25">
        <f t="shared" si="21"/>
        <v>0.92236815999999988</v>
      </c>
      <c r="ES34" s="25">
        <f t="shared" si="21"/>
        <v>0.92236815999999988</v>
      </c>
      <c r="ET34" s="25">
        <f t="shared" si="21"/>
        <v>0.92236815999999988</v>
      </c>
      <c r="EU34" s="25">
        <f t="shared" si="21"/>
        <v>0.92236815999999988</v>
      </c>
      <c r="EV34" s="25">
        <f t="shared" si="21"/>
        <v>0.92236815999999988</v>
      </c>
      <c r="EW34" s="25">
        <f t="shared" si="21"/>
        <v>0.92236815999999988</v>
      </c>
      <c r="EX34" s="25">
        <f t="shared" si="21"/>
        <v>0.92236815999999988</v>
      </c>
      <c r="EY34" s="25">
        <f t="shared" si="21"/>
        <v>0.92236815999999988</v>
      </c>
      <c r="EZ34" s="25">
        <f t="shared" si="21"/>
        <v>0.92236815999999988</v>
      </c>
      <c r="FA34" s="25">
        <f t="shared" si="21"/>
        <v>0.92236815999999988</v>
      </c>
      <c r="FB34" s="25">
        <f t="shared" si="21"/>
        <v>0.92236815999999988</v>
      </c>
      <c r="FC34" s="25">
        <f t="shared" si="21"/>
        <v>0.92236815999999988</v>
      </c>
      <c r="FD34" s="25">
        <f t="shared" si="21"/>
        <v>0.92236815999999988</v>
      </c>
      <c r="FE34" s="25">
        <f t="shared" si="21"/>
        <v>0.92236815999999988</v>
      </c>
      <c r="FF34" s="25">
        <f t="shared" si="21"/>
        <v>0.92236815999999988</v>
      </c>
      <c r="FG34" s="25">
        <f t="shared" si="21"/>
        <v>0.92236815999999988</v>
      </c>
      <c r="FH34" s="25">
        <f t="shared" si="21"/>
        <v>0.92236815999999988</v>
      </c>
      <c r="FI34" s="25">
        <f t="shared" si="21"/>
        <v>0.92236815999999988</v>
      </c>
      <c r="FJ34" s="25">
        <f t="shared" si="21"/>
        <v>0.92236815999999988</v>
      </c>
    </row>
    <row r="35" spans="1:171" s="13" customFormat="1">
      <c r="A35" s="39"/>
      <c r="B35" s="12" t="s">
        <v>49</v>
      </c>
      <c r="C35" s="12"/>
      <c r="D35" s="12" t="s">
        <v>38</v>
      </c>
      <c r="E35" s="12" t="s">
        <v>39</v>
      </c>
      <c r="F35" s="25">
        <v>0.97</v>
      </c>
      <c r="G35" s="25">
        <v>0.97</v>
      </c>
      <c r="H35" s="25">
        <v>0.97</v>
      </c>
      <c r="I35" s="25">
        <v>0.97</v>
      </c>
      <c r="J35" s="25">
        <v>0.97</v>
      </c>
      <c r="K35" s="25">
        <v>0.97</v>
      </c>
      <c r="L35" s="25">
        <v>0.97</v>
      </c>
      <c r="M35" s="25">
        <v>0.97</v>
      </c>
      <c r="N35" s="25">
        <v>0.97</v>
      </c>
      <c r="O35" s="25">
        <v>0.97</v>
      </c>
      <c r="P35" s="25">
        <v>0.97</v>
      </c>
      <c r="Q35" s="25">
        <v>0.97</v>
      </c>
      <c r="R35" s="25">
        <v>0.97</v>
      </c>
      <c r="S35" s="25">
        <v>0.97</v>
      </c>
      <c r="T35" s="25">
        <v>0.97</v>
      </c>
      <c r="U35" s="25">
        <v>0.97</v>
      </c>
      <c r="V35" s="25">
        <v>0.97</v>
      </c>
      <c r="W35" s="25">
        <v>0.97</v>
      </c>
      <c r="X35" s="25">
        <v>0.97</v>
      </c>
      <c r="Y35" s="25">
        <v>0.97</v>
      </c>
      <c r="Z35" s="25">
        <v>0.97</v>
      </c>
      <c r="AA35" s="25">
        <v>0.97</v>
      </c>
      <c r="AB35" s="25">
        <v>0.97</v>
      </c>
      <c r="AC35" s="25">
        <v>0.97</v>
      </c>
      <c r="AD35" s="25">
        <v>0.97</v>
      </c>
      <c r="AE35" s="25">
        <v>0.97</v>
      </c>
      <c r="AF35" s="25">
        <v>0.97</v>
      </c>
      <c r="AG35" s="25">
        <v>0.97</v>
      </c>
      <c r="AH35" s="25">
        <v>0.97</v>
      </c>
      <c r="AI35" s="25">
        <v>0.97</v>
      </c>
      <c r="AJ35" s="25">
        <v>0.97</v>
      </c>
      <c r="AK35" s="25">
        <v>0.97</v>
      </c>
      <c r="AL35" s="25">
        <v>0.97</v>
      </c>
      <c r="AM35" s="25">
        <v>0.97</v>
      </c>
      <c r="AN35" s="25">
        <v>0.97</v>
      </c>
      <c r="AO35" s="25">
        <v>0.97</v>
      </c>
      <c r="AP35" s="25">
        <v>0.97</v>
      </c>
      <c r="AQ35" s="25">
        <v>0.97</v>
      </c>
      <c r="AR35" s="25">
        <v>0.97</v>
      </c>
      <c r="AS35" s="25">
        <v>0.97</v>
      </c>
      <c r="AT35" s="25">
        <v>0.97</v>
      </c>
      <c r="AU35" s="25">
        <v>0.97</v>
      </c>
      <c r="AV35" s="25">
        <v>0.97</v>
      </c>
      <c r="AW35" s="25">
        <v>0.97</v>
      </c>
      <c r="AX35" s="25">
        <v>0.97</v>
      </c>
      <c r="AY35" s="25">
        <v>0.97</v>
      </c>
      <c r="AZ35" s="25">
        <v>0.97</v>
      </c>
      <c r="BA35" s="25">
        <v>0.97</v>
      </c>
      <c r="BB35" s="25">
        <v>0.97</v>
      </c>
      <c r="BC35" s="25">
        <v>0.97</v>
      </c>
      <c r="BD35" s="25">
        <v>0.97</v>
      </c>
      <c r="BE35" s="25">
        <v>0.97</v>
      </c>
      <c r="BF35" s="25">
        <v>0.97</v>
      </c>
      <c r="BG35" s="25">
        <v>0.97</v>
      </c>
      <c r="BH35" s="25">
        <v>0.97</v>
      </c>
      <c r="BI35" s="25">
        <v>0.97</v>
      </c>
      <c r="BJ35" s="25">
        <v>0.97</v>
      </c>
      <c r="BK35" s="25">
        <v>0.97</v>
      </c>
      <c r="BL35" s="25">
        <v>0.97</v>
      </c>
      <c r="BM35" s="25">
        <v>0.97</v>
      </c>
      <c r="BN35" s="25">
        <v>0.97</v>
      </c>
      <c r="BO35" s="25">
        <v>0.97</v>
      </c>
      <c r="BP35" s="25">
        <v>0.97</v>
      </c>
      <c r="BQ35" s="25">
        <v>0.97</v>
      </c>
      <c r="BR35" s="25">
        <v>0.97</v>
      </c>
      <c r="BS35" s="25">
        <v>0.97</v>
      </c>
      <c r="BT35" s="25">
        <v>0.97</v>
      </c>
      <c r="BU35" s="25">
        <v>0.97</v>
      </c>
      <c r="BV35" s="25">
        <v>0.97</v>
      </c>
      <c r="BW35" s="25">
        <v>0.97</v>
      </c>
      <c r="BX35" s="25">
        <v>0.97</v>
      </c>
      <c r="BY35" s="25">
        <v>0.97</v>
      </c>
      <c r="BZ35" s="25">
        <v>0.97</v>
      </c>
      <c r="CA35" s="25">
        <v>0.97</v>
      </c>
      <c r="CB35" s="25">
        <v>0.97</v>
      </c>
      <c r="CC35" s="25">
        <v>0.97</v>
      </c>
      <c r="CD35" s="25">
        <v>0.97</v>
      </c>
      <c r="CE35" s="25">
        <v>0.97</v>
      </c>
      <c r="CF35" s="25">
        <v>0.97</v>
      </c>
      <c r="CG35" s="25">
        <v>0.97</v>
      </c>
      <c r="CH35" s="25">
        <v>0.97</v>
      </c>
      <c r="CI35" s="25">
        <v>0.97</v>
      </c>
      <c r="CJ35" s="25">
        <v>0.97</v>
      </c>
      <c r="CK35" s="25">
        <v>0.97</v>
      </c>
      <c r="CL35" s="25">
        <v>0.97</v>
      </c>
      <c r="CM35" s="25">
        <v>0.97</v>
      </c>
      <c r="CN35" s="25">
        <v>0.97</v>
      </c>
      <c r="CO35" s="25">
        <v>0.97</v>
      </c>
      <c r="CP35" s="25">
        <v>0.97</v>
      </c>
      <c r="CQ35" s="25">
        <v>0.97</v>
      </c>
      <c r="CR35" s="25">
        <v>0.97</v>
      </c>
      <c r="CS35" s="25">
        <v>0.97</v>
      </c>
      <c r="CT35" s="25">
        <v>0.97</v>
      </c>
      <c r="CU35" s="25">
        <v>0.97</v>
      </c>
      <c r="CV35" s="25">
        <v>0.97</v>
      </c>
      <c r="CW35" s="25">
        <v>0.97</v>
      </c>
      <c r="CX35" s="25">
        <v>0.97</v>
      </c>
      <c r="CY35" s="25">
        <v>0.97</v>
      </c>
      <c r="CZ35" s="25">
        <v>0.97</v>
      </c>
      <c r="DA35" s="25">
        <v>0.97</v>
      </c>
      <c r="DB35" s="25">
        <v>0.97</v>
      </c>
      <c r="DC35" s="25">
        <v>0.97</v>
      </c>
      <c r="DD35" s="25">
        <v>0.97</v>
      </c>
      <c r="DE35" s="25">
        <v>0.97</v>
      </c>
      <c r="DF35" s="25">
        <v>0.97</v>
      </c>
      <c r="DG35" s="25">
        <v>0.97</v>
      </c>
      <c r="DH35" s="25">
        <v>0.97</v>
      </c>
      <c r="DI35" s="25">
        <v>0.97</v>
      </c>
      <c r="DJ35" s="25">
        <v>0.97</v>
      </c>
      <c r="DK35" s="25">
        <v>0.97</v>
      </c>
      <c r="DL35" s="25">
        <v>0.97</v>
      </c>
      <c r="DM35" s="25">
        <v>0.97</v>
      </c>
      <c r="DN35" s="25">
        <v>0.97</v>
      </c>
      <c r="DO35" s="25">
        <v>0.97</v>
      </c>
      <c r="DP35" s="25">
        <v>0.97</v>
      </c>
      <c r="DQ35" s="25">
        <v>0.97</v>
      </c>
      <c r="DR35" s="25">
        <v>0.97</v>
      </c>
      <c r="DS35" s="25">
        <v>0.97</v>
      </c>
      <c r="DT35" s="25">
        <v>0.97</v>
      </c>
      <c r="DU35" s="25">
        <v>0.97</v>
      </c>
      <c r="DV35" s="25">
        <v>0.97</v>
      </c>
      <c r="DW35" s="25">
        <v>0.97</v>
      </c>
      <c r="DX35" s="25">
        <v>0.97</v>
      </c>
      <c r="DY35" s="25">
        <v>0.97</v>
      </c>
      <c r="DZ35" s="25">
        <v>0.97</v>
      </c>
      <c r="EA35" s="25">
        <v>0.97</v>
      </c>
      <c r="EB35" s="25">
        <v>0.97</v>
      </c>
      <c r="EC35" s="25">
        <v>0.97</v>
      </c>
      <c r="ED35" s="25">
        <v>0.97</v>
      </c>
      <c r="EE35" s="25">
        <v>0.97</v>
      </c>
      <c r="EF35" s="25">
        <v>0.97</v>
      </c>
      <c r="EG35" s="25">
        <v>0.97</v>
      </c>
      <c r="EH35" s="25">
        <v>0.97</v>
      </c>
      <c r="EI35" s="25">
        <v>0.97</v>
      </c>
      <c r="EJ35" s="25">
        <v>0.97</v>
      </c>
      <c r="EK35" s="25">
        <v>0.97</v>
      </c>
      <c r="EL35" s="25">
        <v>0.97</v>
      </c>
      <c r="EM35" s="25">
        <v>0.97</v>
      </c>
      <c r="EN35" s="25">
        <v>0.97</v>
      </c>
      <c r="EO35" s="25">
        <v>0.97</v>
      </c>
      <c r="EP35" s="25">
        <v>0.97</v>
      </c>
      <c r="EQ35" s="25">
        <v>0.97</v>
      </c>
      <c r="ER35" s="25">
        <v>0.97</v>
      </c>
      <c r="ES35" s="25">
        <v>0.97</v>
      </c>
      <c r="ET35" s="25">
        <v>0.97</v>
      </c>
      <c r="EU35" s="25">
        <v>0.97</v>
      </c>
      <c r="EV35" s="25">
        <v>0.97</v>
      </c>
      <c r="EW35" s="25">
        <v>0.97</v>
      </c>
      <c r="EX35" s="25">
        <v>0.97</v>
      </c>
      <c r="EY35" s="25">
        <v>0.97</v>
      </c>
      <c r="EZ35" s="25">
        <v>0.97</v>
      </c>
      <c r="FA35" s="25">
        <v>0.97</v>
      </c>
      <c r="FB35" s="25">
        <v>0.97</v>
      </c>
      <c r="FC35" s="25">
        <v>0.97</v>
      </c>
      <c r="FD35" s="25">
        <v>0.97</v>
      </c>
      <c r="FE35" s="25">
        <v>0.97</v>
      </c>
      <c r="FF35" s="25">
        <v>0.97</v>
      </c>
      <c r="FG35" s="25">
        <v>0.97</v>
      </c>
      <c r="FH35" s="25">
        <v>0.97</v>
      </c>
      <c r="FI35" s="25">
        <v>0.97</v>
      </c>
      <c r="FJ35" s="25">
        <v>0.97</v>
      </c>
    </row>
    <row r="36" spans="1:171" s="16" customFormat="1">
      <c r="A36" s="39"/>
      <c r="B36" s="15" t="s">
        <v>50</v>
      </c>
      <c r="C36" s="15"/>
      <c r="D36" s="15" t="s">
        <v>35</v>
      </c>
      <c r="E36" s="15" t="s">
        <v>39</v>
      </c>
      <c r="F36" s="27">
        <f>0.99^4</f>
        <v>0.96059600999999994</v>
      </c>
      <c r="G36" s="27">
        <f t="shared" ref="G36:BR36" si="22">0.99^4</f>
        <v>0.96059600999999994</v>
      </c>
      <c r="H36" s="27">
        <f t="shared" si="22"/>
        <v>0.96059600999999994</v>
      </c>
      <c r="I36" s="27">
        <f t="shared" si="22"/>
        <v>0.96059600999999994</v>
      </c>
      <c r="J36" s="27">
        <f t="shared" si="22"/>
        <v>0.96059600999999994</v>
      </c>
      <c r="K36" s="27">
        <f t="shared" si="22"/>
        <v>0.96059600999999994</v>
      </c>
      <c r="L36" s="27">
        <f t="shared" si="22"/>
        <v>0.96059600999999994</v>
      </c>
      <c r="M36" s="27">
        <f t="shared" si="22"/>
        <v>0.96059600999999994</v>
      </c>
      <c r="N36" s="27">
        <f t="shared" si="22"/>
        <v>0.96059600999999994</v>
      </c>
      <c r="O36" s="27">
        <f t="shared" si="22"/>
        <v>0.96059600999999994</v>
      </c>
      <c r="P36" s="27">
        <f t="shared" si="22"/>
        <v>0.96059600999999994</v>
      </c>
      <c r="Q36" s="27">
        <f t="shared" si="22"/>
        <v>0.96059600999999994</v>
      </c>
      <c r="R36" s="27">
        <f t="shared" si="22"/>
        <v>0.96059600999999994</v>
      </c>
      <c r="S36" s="27">
        <f t="shared" si="22"/>
        <v>0.96059600999999994</v>
      </c>
      <c r="T36" s="27">
        <f t="shared" si="22"/>
        <v>0.96059600999999994</v>
      </c>
      <c r="U36" s="27">
        <f t="shared" si="22"/>
        <v>0.96059600999999994</v>
      </c>
      <c r="V36" s="27">
        <f t="shared" si="22"/>
        <v>0.96059600999999994</v>
      </c>
      <c r="W36" s="27">
        <f t="shared" si="22"/>
        <v>0.96059600999999994</v>
      </c>
      <c r="X36" s="27">
        <f t="shared" si="22"/>
        <v>0.96059600999999994</v>
      </c>
      <c r="Y36" s="27">
        <f t="shared" si="22"/>
        <v>0.96059600999999994</v>
      </c>
      <c r="Z36" s="27">
        <f t="shared" si="22"/>
        <v>0.96059600999999994</v>
      </c>
      <c r="AA36" s="27">
        <f t="shared" si="22"/>
        <v>0.96059600999999994</v>
      </c>
      <c r="AB36" s="27">
        <f t="shared" si="22"/>
        <v>0.96059600999999994</v>
      </c>
      <c r="AC36" s="27">
        <f t="shared" si="22"/>
        <v>0.96059600999999994</v>
      </c>
      <c r="AD36" s="27">
        <f t="shared" si="22"/>
        <v>0.96059600999999994</v>
      </c>
      <c r="AE36" s="27">
        <f t="shared" si="22"/>
        <v>0.96059600999999994</v>
      </c>
      <c r="AF36" s="27">
        <f t="shared" si="22"/>
        <v>0.96059600999999994</v>
      </c>
      <c r="AG36" s="27">
        <f t="shared" si="22"/>
        <v>0.96059600999999994</v>
      </c>
      <c r="AH36" s="27">
        <f t="shared" si="22"/>
        <v>0.96059600999999994</v>
      </c>
      <c r="AI36" s="27">
        <f t="shared" si="22"/>
        <v>0.96059600999999994</v>
      </c>
      <c r="AJ36" s="27">
        <f t="shared" si="22"/>
        <v>0.96059600999999994</v>
      </c>
      <c r="AK36" s="27">
        <f t="shared" si="22"/>
        <v>0.96059600999999994</v>
      </c>
      <c r="AL36" s="27">
        <f t="shared" si="22"/>
        <v>0.96059600999999994</v>
      </c>
      <c r="AM36" s="27">
        <f t="shared" si="22"/>
        <v>0.96059600999999994</v>
      </c>
      <c r="AN36" s="27">
        <f t="shared" si="22"/>
        <v>0.96059600999999994</v>
      </c>
      <c r="AO36" s="27">
        <f t="shared" si="22"/>
        <v>0.96059600999999994</v>
      </c>
      <c r="AP36" s="27">
        <f t="shared" si="22"/>
        <v>0.96059600999999994</v>
      </c>
      <c r="AQ36" s="27">
        <f t="shared" si="22"/>
        <v>0.96059600999999994</v>
      </c>
      <c r="AR36" s="27">
        <f t="shared" si="22"/>
        <v>0.96059600999999994</v>
      </c>
      <c r="AS36" s="27">
        <f t="shared" si="22"/>
        <v>0.96059600999999994</v>
      </c>
      <c r="AT36" s="27">
        <f t="shared" si="22"/>
        <v>0.96059600999999994</v>
      </c>
      <c r="AU36" s="27">
        <f t="shared" si="22"/>
        <v>0.96059600999999994</v>
      </c>
      <c r="AV36" s="27">
        <f t="shared" si="22"/>
        <v>0.96059600999999994</v>
      </c>
      <c r="AW36" s="27">
        <f t="shared" si="22"/>
        <v>0.96059600999999994</v>
      </c>
      <c r="AX36" s="27">
        <f t="shared" si="22"/>
        <v>0.96059600999999994</v>
      </c>
      <c r="AY36" s="27">
        <f t="shared" si="22"/>
        <v>0.96059600999999994</v>
      </c>
      <c r="AZ36" s="27">
        <f t="shared" si="22"/>
        <v>0.96059600999999994</v>
      </c>
      <c r="BA36" s="27">
        <f t="shared" si="22"/>
        <v>0.96059600999999994</v>
      </c>
      <c r="BB36" s="27">
        <f t="shared" si="22"/>
        <v>0.96059600999999994</v>
      </c>
      <c r="BC36" s="27">
        <f t="shared" si="22"/>
        <v>0.96059600999999994</v>
      </c>
      <c r="BD36" s="27">
        <f t="shared" si="22"/>
        <v>0.96059600999999994</v>
      </c>
      <c r="BE36" s="27">
        <f t="shared" si="22"/>
        <v>0.96059600999999994</v>
      </c>
      <c r="BF36" s="27">
        <f t="shared" si="22"/>
        <v>0.96059600999999994</v>
      </c>
      <c r="BG36" s="27">
        <f t="shared" si="22"/>
        <v>0.96059600999999994</v>
      </c>
      <c r="BH36" s="27">
        <f t="shared" si="22"/>
        <v>0.96059600999999994</v>
      </c>
      <c r="BI36" s="27">
        <f t="shared" si="22"/>
        <v>0.96059600999999994</v>
      </c>
      <c r="BJ36" s="27">
        <f t="shared" si="22"/>
        <v>0.96059600999999994</v>
      </c>
      <c r="BK36" s="27">
        <f t="shared" si="22"/>
        <v>0.96059600999999994</v>
      </c>
      <c r="BL36" s="27">
        <f t="shared" si="22"/>
        <v>0.96059600999999994</v>
      </c>
      <c r="BM36" s="27">
        <f t="shared" si="22"/>
        <v>0.96059600999999994</v>
      </c>
      <c r="BN36" s="27">
        <f t="shared" si="22"/>
        <v>0.96059600999999994</v>
      </c>
      <c r="BO36" s="27">
        <f t="shared" si="22"/>
        <v>0.96059600999999994</v>
      </c>
      <c r="BP36" s="27">
        <f t="shared" si="22"/>
        <v>0.96059600999999994</v>
      </c>
      <c r="BQ36" s="27">
        <f t="shared" si="22"/>
        <v>0.96059600999999994</v>
      </c>
      <c r="BR36" s="27">
        <f t="shared" si="22"/>
        <v>0.96059600999999994</v>
      </c>
      <c r="BS36" s="27">
        <f t="shared" ref="BS36:ED36" si="23">0.99^4</f>
        <v>0.96059600999999994</v>
      </c>
      <c r="BT36" s="27">
        <f t="shared" si="23"/>
        <v>0.96059600999999994</v>
      </c>
      <c r="BU36" s="27">
        <f t="shared" si="23"/>
        <v>0.96059600999999994</v>
      </c>
      <c r="BV36" s="27">
        <f t="shared" si="23"/>
        <v>0.96059600999999994</v>
      </c>
      <c r="BW36" s="27">
        <f t="shared" si="23"/>
        <v>0.96059600999999994</v>
      </c>
      <c r="BX36" s="27">
        <f t="shared" si="23"/>
        <v>0.96059600999999994</v>
      </c>
      <c r="BY36" s="27">
        <f t="shared" si="23"/>
        <v>0.96059600999999994</v>
      </c>
      <c r="BZ36" s="27">
        <f t="shared" si="23"/>
        <v>0.96059600999999994</v>
      </c>
      <c r="CA36" s="27">
        <f t="shared" si="23"/>
        <v>0.96059600999999994</v>
      </c>
      <c r="CB36" s="27">
        <f t="shared" si="23"/>
        <v>0.96059600999999994</v>
      </c>
      <c r="CC36" s="27">
        <f t="shared" si="23"/>
        <v>0.96059600999999994</v>
      </c>
      <c r="CD36" s="27">
        <f t="shared" si="23"/>
        <v>0.96059600999999994</v>
      </c>
      <c r="CE36" s="27">
        <f t="shared" si="23"/>
        <v>0.96059600999999994</v>
      </c>
      <c r="CF36" s="27">
        <f t="shared" si="23"/>
        <v>0.96059600999999994</v>
      </c>
      <c r="CG36" s="27">
        <f t="shared" si="23"/>
        <v>0.96059600999999994</v>
      </c>
      <c r="CH36" s="27">
        <f t="shared" si="23"/>
        <v>0.96059600999999994</v>
      </c>
      <c r="CI36" s="27">
        <f t="shared" si="23"/>
        <v>0.96059600999999994</v>
      </c>
      <c r="CJ36" s="27">
        <f t="shared" si="23"/>
        <v>0.96059600999999994</v>
      </c>
      <c r="CK36" s="27">
        <f t="shared" si="23"/>
        <v>0.96059600999999994</v>
      </c>
      <c r="CL36" s="27">
        <f t="shared" si="23"/>
        <v>0.96059600999999994</v>
      </c>
      <c r="CM36" s="27">
        <f t="shared" si="23"/>
        <v>0.96059600999999994</v>
      </c>
      <c r="CN36" s="27">
        <f t="shared" si="23"/>
        <v>0.96059600999999994</v>
      </c>
      <c r="CO36" s="27">
        <f t="shared" si="23"/>
        <v>0.96059600999999994</v>
      </c>
      <c r="CP36" s="27">
        <f t="shared" si="23"/>
        <v>0.96059600999999994</v>
      </c>
      <c r="CQ36" s="27">
        <f t="shared" si="23"/>
        <v>0.96059600999999994</v>
      </c>
      <c r="CR36" s="27">
        <f t="shared" si="23"/>
        <v>0.96059600999999994</v>
      </c>
      <c r="CS36" s="27">
        <f t="shared" si="23"/>
        <v>0.96059600999999994</v>
      </c>
      <c r="CT36" s="27">
        <f t="shared" si="23"/>
        <v>0.96059600999999994</v>
      </c>
      <c r="CU36" s="27">
        <f t="shared" si="23"/>
        <v>0.96059600999999994</v>
      </c>
      <c r="CV36" s="27">
        <f t="shared" si="23"/>
        <v>0.96059600999999994</v>
      </c>
      <c r="CW36" s="27">
        <f t="shared" si="23"/>
        <v>0.96059600999999994</v>
      </c>
      <c r="CX36" s="27">
        <f t="shared" si="23"/>
        <v>0.96059600999999994</v>
      </c>
      <c r="CY36" s="27">
        <f t="shared" si="23"/>
        <v>0.96059600999999994</v>
      </c>
      <c r="CZ36" s="27">
        <f t="shared" si="23"/>
        <v>0.96059600999999994</v>
      </c>
      <c r="DA36" s="27">
        <f t="shared" si="23"/>
        <v>0.96059600999999994</v>
      </c>
      <c r="DB36" s="27">
        <f t="shared" si="23"/>
        <v>0.96059600999999994</v>
      </c>
      <c r="DC36" s="27">
        <f t="shared" si="23"/>
        <v>0.96059600999999994</v>
      </c>
      <c r="DD36" s="27">
        <f t="shared" si="23"/>
        <v>0.96059600999999994</v>
      </c>
      <c r="DE36" s="27">
        <f t="shared" si="23"/>
        <v>0.96059600999999994</v>
      </c>
      <c r="DF36" s="27">
        <f t="shared" si="23"/>
        <v>0.96059600999999994</v>
      </c>
      <c r="DG36" s="27">
        <f t="shared" si="23"/>
        <v>0.96059600999999994</v>
      </c>
      <c r="DH36" s="27">
        <f t="shared" si="23"/>
        <v>0.96059600999999994</v>
      </c>
      <c r="DI36" s="27">
        <f t="shared" si="23"/>
        <v>0.96059600999999994</v>
      </c>
      <c r="DJ36" s="27">
        <f t="shared" si="23"/>
        <v>0.96059600999999994</v>
      </c>
      <c r="DK36" s="27">
        <f t="shared" si="23"/>
        <v>0.96059600999999994</v>
      </c>
      <c r="DL36" s="27">
        <f t="shared" si="23"/>
        <v>0.96059600999999994</v>
      </c>
      <c r="DM36" s="27">
        <f t="shared" si="23"/>
        <v>0.96059600999999994</v>
      </c>
      <c r="DN36" s="27">
        <f t="shared" si="23"/>
        <v>0.96059600999999994</v>
      </c>
      <c r="DO36" s="27">
        <f t="shared" si="23"/>
        <v>0.96059600999999994</v>
      </c>
      <c r="DP36" s="27">
        <f t="shared" si="23"/>
        <v>0.96059600999999994</v>
      </c>
      <c r="DQ36" s="27">
        <f t="shared" si="23"/>
        <v>0.96059600999999994</v>
      </c>
      <c r="DR36" s="27">
        <f t="shared" si="23"/>
        <v>0.96059600999999994</v>
      </c>
      <c r="DS36" s="27">
        <f t="shared" si="23"/>
        <v>0.96059600999999994</v>
      </c>
      <c r="DT36" s="27">
        <f t="shared" si="23"/>
        <v>0.96059600999999994</v>
      </c>
      <c r="DU36" s="27">
        <f t="shared" si="23"/>
        <v>0.96059600999999994</v>
      </c>
      <c r="DV36" s="27">
        <f t="shared" si="23"/>
        <v>0.96059600999999994</v>
      </c>
      <c r="DW36" s="27">
        <f t="shared" si="23"/>
        <v>0.96059600999999994</v>
      </c>
      <c r="DX36" s="27">
        <f t="shared" si="23"/>
        <v>0.96059600999999994</v>
      </c>
      <c r="DY36" s="27">
        <f t="shared" si="23"/>
        <v>0.96059600999999994</v>
      </c>
      <c r="DZ36" s="27">
        <f t="shared" si="23"/>
        <v>0.96059600999999994</v>
      </c>
      <c r="EA36" s="27">
        <f t="shared" si="23"/>
        <v>0.96059600999999994</v>
      </c>
      <c r="EB36" s="27">
        <f t="shared" si="23"/>
        <v>0.96059600999999994</v>
      </c>
      <c r="EC36" s="27">
        <f t="shared" si="23"/>
        <v>0.96059600999999994</v>
      </c>
      <c r="ED36" s="27">
        <f t="shared" si="23"/>
        <v>0.96059600999999994</v>
      </c>
      <c r="EE36" s="27">
        <f t="shared" ref="EE36:FJ36" si="24">0.99^4</f>
        <v>0.96059600999999994</v>
      </c>
      <c r="EF36" s="27">
        <f t="shared" si="24"/>
        <v>0.96059600999999994</v>
      </c>
      <c r="EG36" s="27">
        <f t="shared" si="24"/>
        <v>0.96059600999999994</v>
      </c>
      <c r="EH36" s="27">
        <f t="shared" si="24"/>
        <v>0.96059600999999994</v>
      </c>
      <c r="EI36" s="27">
        <f t="shared" si="24"/>
        <v>0.96059600999999994</v>
      </c>
      <c r="EJ36" s="27">
        <f t="shared" si="24"/>
        <v>0.96059600999999994</v>
      </c>
      <c r="EK36" s="27">
        <f t="shared" si="24"/>
        <v>0.96059600999999994</v>
      </c>
      <c r="EL36" s="27">
        <f t="shared" si="24"/>
        <v>0.96059600999999994</v>
      </c>
      <c r="EM36" s="27">
        <f t="shared" si="24"/>
        <v>0.96059600999999994</v>
      </c>
      <c r="EN36" s="27">
        <f t="shared" si="24"/>
        <v>0.96059600999999994</v>
      </c>
      <c r="EO36" s="27">
        <f t="shared" si="24"/>
        <v>0.96059600999999994</v>
      </c>
      <c r="EP36" s="27">
        <f t="shared" si="24"/>
        <v>0.96059600999999994</v>
      </c>
      <c r="EQ36" s="27">
        <f t="shared" si="24"/>
        <v>0.96059600999999994</v>
      </c>
      <c r="ER36" s="27">
        <f t="shared" si="24"/>
        <v>0.96059600999999994</v>
      </c>
      <c r="ES36" s="27">
        <f t="shared" si="24"/>
        <v>0.96059600999999994</v>
      </c>
      <c r="ET36" s="27">
        <f t="shared" si="24"/>
        <v>0.96059600999999994</v>
      </c>
      <c r="EU36" s="27">
        <f t="shared" si="24"/>
        <v>0.96059600999999994</v>
      </c>
      <c r="EV36" s="27">
        <f t="shared" si="24"/>
        <v>0.96059600999999994</v>
      </c>
      <c r="EW36" s="27">
        <f t="shared" si="24"/>
        <v>0.96059600999999994</v>
      </c>
      <c r="EX36" s="27">
        <f t="shared" si="24"/>
        <v>0.96059600999999994</v>
      </c>
      <c r="EY36" s="27">
        <f t="shared" si="24"/>
        <v>0.96059600999999994</v>
      </c>
      <c r="EZ36" s="27">
        <f t="shared" si="24"/>
        <v>0.96059600999999994</v>
      </c>
      <c r="FA36" s="27">
        <f t="shared" si="24"/>
        <v>0.96059600999999994</v>
      </c>
      <c r="FB36" s="27">
        <f t="shared" si="24"/>
        <v>0.96059600999999994</v>
      </c>
      <c r="FC36" s="27">
        <f t="shared" si="24"/>
        <v>0.96059600999999994</v>
      </c>
      <c r="FD36" s="27">
        <f t="shared" si="24"/>
        <v>0.96059600999999994</v>
      </c>
      <c r="FE36" s="27">
        <f t="shared" si="24"/>
        <v>0.96059600999999994</v>
      </c>
      <c r="FF36" s="27">
        <f t="shared" si="24"/>
        <v>0.96059600999999994</v>
      </c>
      <c r="FG36" s="27">
        <f t="shared" si="24"/>
        <v>0.96059600999999994</v>
      </c>
      <c r="FH36" s="27">
        <f t="shared" si="24"/>
        <v>0.96059600999999994</v>
      </c>
      <c r="FI36" s="27">
        <f t="shared" si="24"/>
        <v>0.96059600999999994</v>
      </c>
      <c r="FJ36" s="27">
        <f t="shared" si="24"/>
        <v>0.96059600999999994</v>
      </c>
    </row>
    <row r="37" spans="1:171" s="5" customFormat="1">
      <c r="A37" s="4" t="s">
        <v>14</v>
      </c>
      <c r="F37" s="23">
        <f>PRODUCT(F21:F36)</f>
        <v>1.0623677885273649E-4</v>
      </c>
      <c r="G37" s="23">
        <f t="shared" ref="G37:BR37" si="25">PRODUCT(G21:G36)</f>
        <v>1.337697769796195E-4</v>
      </c>
      <c r="H37" s="23">
        <f t="shared" si="25"/>
        <v>2.1209288765776539E-4</v>
      </c>
      <c r="I37" s="23">
        <f t="shared" si="25"/>
        <v>3.3766593807783087E-4</v>
      </c>
      <c r="J37" s="23">
        <f t="shared" si="25"/>
        <v>4.5290556876037395E-4</v>
      </c>
      <c r="K37" s="23">
        <f t="shared" si="25"/>
        <v>5.2993510273945598E-4</v>
      </c>
      <c r="L37" s="23">
        <f t="shared" si="25"/>
        <v>7.6449030444639609E-4</v>
      </c>
      <c r="M37" s="23">
        <f t="shared" si="25"/>
        <v>1.5674147565437533E-3</v>
      </c>
      <c r="N37" s="23">
        <f t="shared" si="25"/>
        <v>5.4234512212404332E-3</v>
      </c>
      <c r="O37" s="23">
        <f t="shared" si="25"/>
        <v>1.2022266942707827E-2</v>
      </c>
      <c r="P37" s="23">
        <f t="shared" si="25"/>
        <v>8.0556849371851459E-3</v>
      </c>
      <c r="Q37" s="23">
        <f t="shared" si="25"/>
        <v>4.5004749463783628E-3</v>
      </c>
      <c r="R37" s="23">
        <f t="shared" si="25"/>
        <v>4.3630502798083295E-3</v>
      </c>
      <c r="S37" s="23">
        <f t="shared" si="25"/>
        <v>5.617670748907011E-3</v>
      </c>
      <c r="T37" s="23">
        <f t="shared" si="25"/>
        <v>1.2080089838069319E-2</v>
      </c>
      <c r="U37" s="23">
        <f t="shared" si="25"/>
        <v>1.2109615256508803E-2</v>
      </c>
      <c r="V37" s="23">
        <f t="shared" si="25"/>
        <v>7.6644939830975672E-2</v>
      </c>
      <c r="W37" s="23">
        <f t="shared" si="25"/>
        <v>0.19913582714841693</v>
      </c>
      <c r="X37" s="23">
        <f t="shared" si="25"/>
        <v>0.27392755874118002</v>
      </c>
      <c r="Y37" s="23">
        <f t="shared" si="25"/>
        <v>0.25691706892007854</v>
      </c>
      <c r="Z37" s="23">
        <f t="shared" si="25"/>
        <v>0.2563953397886834</v>
      </c>
      <c r="AA37" s="23">
        <f t="shared" si="25"/>
        <v>0.28143851556214505</v>
      </c>
      <c r="AB37" s="23">
        <f t="shared" si="25"/>
        <v>0.29493789902571571</v>
      </c>
      <c r="AC37" s="23">
        <f t="shared" si="25"/>
        <v>0.29185100486415239</v>
      </c>
      <c r="AD37" s="23">
        <f t="shared" si="25"/>
        <v>0.28420330227274843</v>
      </c>
      <c r="AE37" s="23">
        <f t="shared" si="25"/>
        <v>0.28661937252685266</v>
      </c>
      <c r="AF37" s="23">
        <f t="shared" si="25"/>
        <v>0.29775368575229183</v>
      </c>
      <c r="AG37" s="23">
        <f t="shared" si="25"/>
        <v>0.30589272912471155</v>
      </c>
      <c r="AH37" s="23">
        <f t="shared" si="25"/>
        <v>0.30469758622271892</v>
      </c>
      <c r="AI37" s="23">
        <f t="shared" si="25"/>
        <v>0.29705325407711664</v>
      </c>
      <c r="AJ37" s="23">
        <f t="shared" si="25"/>
        <v>0.28890751464960174</v>
      </c>
      <c r="AK37" s="23">
        <f t="shared" si="25"/>
        <v>0.29064931538783201</v>
      </c>
      <c r="AL37" s="23">
        <f t="shared" si="25"/>
        <v>9.4795941877297271E-2</v>
      </c>
      <c r="AM37" s="23">
        <f t="shared" si="25"/>
        <v>0.28696331307583506</v>
      </c>
      <c r="AN37" s="23">
        <f t="shared" si="25"/>
        <v>0.24366849566857393</v>
      </c>
      <c r="AO37" s="23">
        <f t="shared" si="25"/>
        <v>0.27916503417333638</v>
      </c>
      <c r="AP37" s="23">
        <f t="shared" si="25"/>
        <v>0.30840593597098875</v>
      </c>
      <c r="AQ37" s="23">
        <f t="shared" si="25"/>
        <v>0.29769546486621451</v>
      </c>
      <c r="AR37" s="23">
        <f t="shared" si="25"/>
        <v>0.29769961917130733</v>
      </c>
      <c r="AS37" s="23">
        <f t="shared" si="25"/>
        <v>0.2992923192585728</v>
      </c>
      <c r="AT37" s="23">
        <f t="shared" si="25"/>
        <v>0.30689972664160869</v>
      </c>
      <c r="AU37" s="23">
        <f t="shared" si="25"/>
        <v>0.29825632228668447</v>
      </c>
      <c r="AV37" s="23">
        <f t="shared" si="25"/>
        <v>0.33491639941358181</v>
      </c>
      <c r="AW37" s="23">
        <f t="shared" si="25"/>
        <v>0.34974868423402078</v>
      </c>
      <c r="AX37" s="23">
        <f t="shared" si="25"/>
        <v>0.36099101893256036</v>
      </c>
      <c r="AY37" s="23">
        <f t="shared" si="25"/>
        <v>0.36759427283616297</v>
      </c>
      <c r="AZ37" s="23">
        <f t="shared" si="25"/>
        <v>0.37195087963276935</v>
      </c>
      <c r="BA37" s="23">
        <f t="shared" si="25"/>
        <v>0.32323683715041418</v>
      </c>
      <c r="BB37" s="23">
        <f t="shared" si="25"/>
        <v>0.35291369836565811</v>
      </c>
      <c r="BC37" s="23">
        <f t="shared" si="25"/>
        <v>0.30704689525699796</v>
      </c>
      <c r="BD37" s="23">
        <f t="shared" si="25"/>
        <v>0.29219645494771812</v>
      </c>
      <c r="BE37" s="23">
        <f t="shared" si="25"/>
        <v>0.28603367501542748</v>
      </c>
      <c r="BF37" s="23">
        <f t="shared" si="25"/>
        <v>0.30493946961911589</v>
      </c>
      <c r="BG37" s="23">
        <f t="shared" si="25"/>
        <v>0.30604513768621189</v>
      </c>
      <c r="BH37" s="23">
        <f t="shared" si="25"/>
        <v>0.32805743365191731</v>
      </c>
      <c r="BI37" s="23">
        <f t="shared" si="25"/>
        <v>0.27427763720587195</v>
      </c>
      <c r="BJ37" s="23">
        <f t="shared" si="25"/>
        <v>0.15906902411363502</v>
      </c>
      <c r="BK37" s="23">
        <f t="shared" si="25"/>
        <v>6.7264201153219573E-7</v>
      </c>
      <c r="BL37" s="23">
        <f t="shared" si="25"/>
        <v>0.18120791552295176</v>
      </c>
      <c r="BM37" s="23">
        <f t="shared" si="25"/>
        <v>3.4230353352075749E-2</v>
      </c>
      <c r="BN37" s="23">
        <f t="shared" si="25"/>
        <v>4.1186796611872214E-3</v>
      </c>
      <c r="BO37" s="23">
        <f t="shared" si="25"/>
        <v>0.13378477169517555</v>
      </c>
      <c r="BP37" s="23">
        <f t="shared" si="25"/>
        <v>3.150957160318664E-2</v>
      </c>
      <c r="BQ37" s="23">
        <f t="shared" si="25"/>
        <v>0.15647661591373266</v>
      </c>
      <c r="BR37" s="23">
        <f t="shared" si="25"/>
        <v>0.32059848083075337</v>
      </c>
      <c r="BS37" s="23">
        <f t="shared" ref="BS37:ED37" si="26">PRODUCT(BS21:BS36)</f>
        <v>0.33095519171989041</v>
      </c>
      <c r="BT37" s="23">
        <f t="shared" si="26"/>
        <v>0.34678400836786272</v>
      </c>
      <c r="BU37" s="23">
        <f t="shared" si="26"/>
        <v>0.34391559861492538</v>
      </c>
      <c r="BV37" s="23">
        <f t="shared" si="26"/>
        <v>0.35246196015455183</v>
      </c>
      <c r="BW37" s="23">
        <f t="shared" si="26"/>
        <v>0.36573226872228298</v>
      </c>
      <c r="BX37" s="23">
        <f t="shared" si="26"/>
        <v>0.37820547898573009</v>
      </c>
      <c r="BY37" s="23">
        <f t="shared" si="26"/>
        <v>0.38541441599713455</v>
      </c>
      <c r="BZ37" s="23">
        <f t="shared" si="26"/>
        <v>0.38501042896406579</v>
      </c>
      <c r="CA37" s="23">
        <f t="shared" si="26"/>
        <v>0.39259102879448299</v>
      </c>
      <c r="CB37" s="23">
        <f t="shared" si="26"/>
        <v>0.3866767068881426</v>
      </c>
      <c r="CC37" s="23">
        <f t="shared" si="26"/>
        <v>0.39603257256628621</v>
      </c>
      <c r="CD37" s="23">
        <f t="shared" si="26"/>
        <v>0.3961261856453932</v>
      </c>
      <c r="CE37" s="23">
        <f t="shared" si="26"/>
        <v>0.35478425064333491</v>
      </c>
      <c r="CF37" s="23">
        <f t="shared" si="26"/>
        <v>0.37957905350274768</v>
      </c>
      <c r="CG37" s="23">
        <f t="shared" si="26"/>
        <v>0.39455464431564369</v>
      </c>
      <c r="CH37" s="23">
        <f t="shared" si="26"/>
        <v>0.39275384340240749</v>
      </c>
      <c r="CI37" s="23">
        <f t="shared" si="26"/>
        <v>0.38690700281784068</v>
      </c>
      <c r="CJ37" s="23">
        <f t="shared" si="26"/>
        <v>0.39563849620779884</v>
      </c>
      <c r="CK37" s="23">
        <f t="shared" si="26"/>
        <v>0.39555239057995051</v>
      </c>
      <c r="CL37" s="23">
        <f t="shared" si="26"/>
        <v>0.39297203777651096</v>
      </c>
      <c r="CM37" s="23">
        <f t="shared" si="26"/>
        <v>0.39376946389314893</v>
      </c>
      <c r="CN37" s="23">
        <f t="shared" si="26"/>
        <v>0.39262618324422488</v>
      </c>
      <c r="CO37" s="23">
        <f t="shared" si="26"/>
        <v>0.39240777634665946</v>
      </c>
      <c r="CP37" s="23">
        <f t="shared" si="26"/>
        <v>0.39137538525562482</v>
      </c>
      <c r="CQ37" s="23">
        <f t="shared" si="26"/>
        <v>0.39203885656969301</v>
      </c>
      <c r="CR37" s="23">
        <f t="shared" si="26"/>
        <v>0.38361910622401313</v>
      </c>
      <c r="CS37" s="23">
        <f t="shared" si="26"/>
        <v>0.38719420571544438</v>
      </c>
      <c r="CT37" s="23">
        <f t="shared" si="26"/>
        <v>0.38803252148312412</v>
      </c>
      <c r="CU37" s="23">
        <f t="shared" si="26"/>
        <v>0.38664196152903557</v>
      </c>
      <c r="CV37" s="23">
        <f t="shared" si="26"/>
        <v>0.3863758009578297</v>
      </c>
      <c r="CW37" s="23">
        <f t="shared" si="26"/>
        <v>0.38434322415367211</v>
      </c>
      <c r="CX37" s="23">
        <f t="shared" si="26"/>
        <v>0.3884824176875758</v>
      </c>
      <c r="CY37" s="23">
        <f t="shared" si="26"/>
        <v>0.38273759931180368</v>
      </c>
      <c r="CZ37" s="23">
        <f t="shared" si="26"/>
        <v>0.38954990114610039</v>
      </c>
      <c r="DA37" s="23">
        <f t="shared" si="26"/>
        <v>0.38425154773089487</v>
      </c>
      <c r="DB37" s="23">
        <f t="shared" si="26"/>
        <v>0.17184113174077828</v>
      </c>
      <c r="DC37" s="23">
        <f t="shared" si="26"/>
        <v>0.36424876826324237</v>
      </c>
      <c r="DD37" s="23">
        <f t="shared" si="26"/>
        <v>0.18237874325292475</v>
      </c>
      <c r="DE37" s="23">
        <f t="shared" si="26"/>
        <v>4.6621304608470276E-2</v>
      </c>
      <c r="DF37" s="23">
        <f t="shared" si="26"/>
        <v>0</v>
      </c>
      <c r="DG37" s="23">
        <f t="shared" si="26"/>
        <v>3.2817035657677053E-2</v>
      </c>
      <c r="DH37" s="23">
        <f t="shared" si="26"/>
        <v>1.0065545303280072E-4</v>
      </c>
      <c r="DI37" s="23">
        <f t="shared" si="26"/>
        <v>4.2683602912879565E-2</v>
      </c>
      <c r="DJ37" s="23">
        <f t="shared" si="26"/>
        <v>0.335397489904327</v>
      </c>
      <c r="DK37" s="23">
        <f t="shared" si="26"/>
        <v>1.7043638158866007E-2</v>
      </c>
      <c r="DL37" s="23">
        <f t="shared" si="26"/>
        <v>8.0518831118958339E-3</v>
      </c>
      <c r="DM37" s="23">
        <f t="shared" si="26"/>
        <v>0.29533860625586866</v>
      </c>
      <c r="DN37" s="23">
        <f t="shared" si="26"/>
        <v>2.7434251590891822E-3</v>
      </c>
      <c r="DO37" s="23">
        <f t="shared" si="26"/>
        <v>0.31500492784796263</v>
      </c>
      <c r="DP37" s="23">
        <f t="shared" si="26"/>
        <v>0.12299356660282704</v>
      </c>
      <c r="DQ37" s="23">
        <f t="shared" si="26"/>
        <v>0.15250260681387864</v>
      </c>
      <c r="DR37" s="23">
        <f t="shared" si="26"/>
        <v>0.14387328937994759</v>
      </c>
      <c r="DS37" s="23">
        <f t="shared" si="26"/>
        <v>0.40881133687454019</v>
      </c>
      <c r="DT37" s="23">
        <f t="shared" si="26"/>
        <v>0.3407204526293775</v>
      </c>
      <c r="DU37" s="23">
        <f t="shared" si="26"/>
        <v>0.42631544967876167</v>
      </c>
      <c r="DV37" s="23">
        <f t="shared" si="26"/>
        <v>0.39110119853673037</v>
      </c>
      <c r="DW37" s="23">
        <f t="shared" si="26"/>
        <v>0.35173743472082758</v>
      </c>
      <c r="DX37" s="23">
        <f t="shared" si="26"/>
        <v>0.36215607814851325</v>
      </c>
      <c r="DY37" s="23">
        <f t="shared" si="26"/>
        <v>0.43932649020489245</v>
      </c>
      <c r="DZ37" s="23">
        <f t="shared" si="26"/>
        <v>0.42878251425669595</v>
      </c>
      <c r="EA37" s="23">
        <f t="shared" si="26"/>
        <v>0.41123276848993168</v>
      </c>
      <c r="EB37" s="23">
        <f t="shared" si="26"/>
        <v>0.22409080165457723</v>
      </c>
      <c r="EC37" s="23">
        <f t="shared" si="26"/>
        <v>0.43023849939485426</v>
      </c>
      <c r="ED37" s="23">
        <f t="shared" si="26"/>
        <v>0.42177229755827894</v>
      </c>
      <c r="EE37" s="23">
        <f t="shared" ref="EE37:FJ37" si="27">PRODUCT(EE21:EE36)</f>
        <v>0.40987407071403131</v>
      </c>
      <c r="EF37" s="23">
        <f t="shared" si="27"/>
        <v>0.44797261140831951</v>
      </c>
      <c r="EG37" s="23">
        <f t="shared" si="27"/>
        <v>0.44359584080040554</v>
      </c>
      <c r="EH37" s="23">
        <f t="shared" si="27"/>
        <v>0.43440488670404809</v>
      </c>
      <c r="EI37" s="23">
        <f t="shared" si="27"/>
        <v>0.43902191824356868</v>
      </c>
      <c r="EJ37" s="23">
        <f t="shared" si="27"/>
        <v>0.44713983573270616</v>
      </c>
      <c r="EK37" s="23">
        <f t="shared" si="27"/>
        <v>0.44986122449408461</v>
      </c>
      <c r="EL37" s="23">
        <f t="shared" si="27"/>
        <v>0.44044796481505438</v>
      </c>
      <c r="EM37" s="23">
        <f t="shared" si="27"/>
        <v>0.45608571877815168</v>
      </c>
      <c r="EN37" s="23">
        <f t="shared" si="27"/>
        <v>0.45701768868793596</v>
      </c>
      <c r="EO37" s="23">
        <f t="shared" si="27"/>
        <v>0.45744084070628677</v>
      </c>
      <c r="EP37" s="23">
        <f t="shared" si="27"/>
        <v>0.41696500911565454</v>
      </c>
      <c r="EQ37" s="23">
        <f t="shared" si="27"/>
        <v>0.45693140198611504</v>
      </c>
      <c r="ER37" s="23">
        <f t="shared" si="27"/>
        <v>0.45611087422493757</v>
      </c>
      <c r="ES37" s="23">
        <f t="shared" si="27"/>
        <v>0.45497030866840449</v>
      </c>
      <c r="ET37" s="23">
        <f t="shared" si="27"/>
        <v>0.4560648384131874</v>
      </c>
      <c r="EU37" s="23">
        <f t="shared" si="27"/>
        <v>0.45498551716591024</v>
      </c>
      <c r="EV37" s="23">
        <f t="shared" si="27"/>
        <v>0.4431825465169511</v>
      </c>
      <c r="EW37" s="23">
        <f t="shared" si="27"/>
        <v>0.45559356553465752</v>
      </c>
      <c r="EX37" s="23">
        <f t="shared" si="27"/>
        <v>0.45716530374659931</v>
      </c>
      <c r="EY37" s="23">
        <f t="shared" si="27"/>
        <v>0.31955406989472829</v>
      </c>
      <c r="EZ37" s="23">
        <f t="shared" si="27"/>
        <v>0.38171880300603073</v>
      </c>
      <c r="FA37" s="23">
        <f t="shared" si="27"/>
        <v>0.35893283745798665</v>
      </c>
      <c r="FB37" s="23">
        <f t="shared" si="27"/>
        <v>0.41183058003287981</v>
      </c>
      <c r="FC37" s="23">
        <f t="shared" si="27"/>
        <v>0.37863259935297078</v>
      </c>
      <c r="FD37" s="23">
        <f t="shared" si="27"/>
        <v>0.28408572754514383</v>
      </c>
      <c r="FE37" s="23">
        <f t="shared" si="27"/>
        <v>0.34038979319732432</v>
      </c>
      <c r="FF37" s="23">
        <f t="shared" si="27"/>
        <v>0.35436864099667487</v>
      </c>
      <c r="FG37" s="23">
        <f t="shared" si="27"/>
        <v>0.35040945668909862</v>
      </c>
      <c r="FH37" s="23">
        <f t="shared" si="27"/>
        <v>0.39889091440693869</v>
      </c>
      <c r="FI37" s="23">
        <f t="shared" si="27"/>
        <v>0.43500284986153437</v>
      </c>
      <c r="FJ37" s="23">
        <f t="shared" si="27"/>
        <v>0.45267050554222416</v>
      </c>
    </row>
    <row r="38" spans="1:171">
      <c r="A38" s="39" t="s">
        <v>51</v>
      </c>
      <c r="B38" s="6" t="s">
        <v>52</v>
      </c>
      <c r="C38" s="6"/>
      <c r="D38" s="6" t="s">
        <v>53</v>
      </c>
      <c r="E38" s="6" t="s">
        <v>8</v>
      </c>
      <c r="F38" s="22">
        <f>EXP(-((2*PI()*'WFE budget'!$B$2/F61)^2))</f>
        <v>0.24959563792460171</v>
      </c>
      <c r="G38" s="22">
        <f>EXP(-((2*PI()*'WFE budget'!$B$2/G61)^2))</f>
        <v>0.25824276185244932</v>
      </c>
      <c r="H38" s="22">
        <f>EXP(-((2*PI()*'WFE budget'!$B$2/H61)^2))</f>
        <v>0.26685877656473073</v>
      </c>
      <c r="I38" s="22">
        <f>EXP(-((2*PI()*'WFE budget'!$B$2/I61)^2))</f>
        <v>0.27543730009461698</v>
      </c>
      <c r="J38" s="22">
        <f>EXP(-((2*PI()*'WFE budget'!$B$2/J61)^2))</f>
        <v>0.28397243301413883</v>
      </c>
      <c r="K38" s="22">
        <f>EXP(-((2*PI()*'WFE budget'!$B$2/K61)^2))</f>
        <v>0.29245873765683889</v>
      </c>
      <c r="L38" s="22">
        <f>EXP(-((2*PI()*'WFE budget'!$B$2/L61)^2))</f>
        <v>0.30089121704594379</v>
      </c>
      <c r="M38" s="22">
        <f>EXP(-((2*PI()*'WFE budget'!$B$2/M61)^2))</f>
        <v>0.30926529374112843</v>
      </c>
      <c r="N38" s="22">
        <f>EXP(-((2*PI()*'WFE budget'!$B$2/N61)^2))</f>
        <v>0.31757678878288309</v>
      </c>
      <c r="O38" s="22">
        <f>EXP(-((2*PI()*'WFE budget'!$B$2/O61)^2))</f>
        <v>0.32582190088336838</v>
      </c>
      <c r="P38" s="22">
        <f>EXP(-((2*PI()*'WFE budget'!$B$2/P61)^2))</f>
        <v>0.33399718598613187</v>
      </c>
      <c r="Q38" s="22">
        <f>EXP(-((2*PI()*'WFE budget'!$B$2/Q61)^2))</f>
        <v>0.34209953729384013</v>
      </c>
      <c r="R38" s="22">
        <f>EXP(-((2*PI()*'WFE budget'!$B$2/R61)^2))</f>
        <v>0.35012616584294398</v>
      </c>
      <c r="S38" s="22">
        <f>EXP(-((2*PI()*'WFE budget'!$B$2/S61)^2))</f>
        <v>0.35807458168664874</v>
      </c>
      <c r="T38" s="22">
        <f>EXP(-((2*PI()*'WFE budget'!$B$2/T61)^2))</f>
        <v>0.36594257573241967</v>
      </c>
      <c r="U38" s="22">
        <f>EXP(-((2*PI()*'WFE budget'!$B$2/U61)^2))</f>
        <v>0.37372820226726233</v>
      </c>
      <c r="V38" s="22">
        <f>EXP(-((2*PI()*'WFE budget'!$B$2/V61)^2))</f>
        <v>0.3814297621929385</v>
      </c>
      <c r="W38" s="22">
        <f>EXP(-((2*PI()*'WFE budget'!$B$2/W61)^2))</f>
        <v>0.38904578698387637</v>
      </c>
      <c r="X38" s="22">
        <f>EXP(-((2*PI()*'WFE budget'!$B$2/X61)^2))</f>
        <v>0.39657502337263256</v>
      </c>
      <c r="Y38" s="22">
        <f>EXP(-((2*PI()*'WFE budget'!$B$2/Y61)^2))</f>
        <v>0.40401641876115363</v>
      </c>
      <c r="Z38" s="22">
        <f>EXP(-((2*PI()*'WFE budget'!$B$2/Z61)^2))</f>
        <v>0.4113691073506251</v>
      </c>
      <c r="AA38" s="22">
        <f>EXP(-((2*PI()*'WFE budget'!$B$2/AA61)^2))</f>
        <v>0.41863239697822158</v>
      </c>
      <c r="AB38" s="22">
        <f>EXP(-((2*PI()*'WFE budget'!$B$2/AB61)^2))</f>
        <v>0.42580575664546577</v>
      </c>
      <c r="AC38" s="22">
        <f>EXP(-((2*PI()*'WFE budget'!$B$2/AC61)^2))</f>
        <v>0.43288880472003843</v>
      </c>
      <c r="AD38" s="22">
        <f>EXP(-((2*PI()*'WFE budget'!$B$2/AD61)^2))</f>
        <v>0.43988129779065455</v>
      </c>
      <c r="AE38" s="22">
        <f>EXP(-((2*PI()*'WFE budget'!$B$2/AE61)^2))</f>
        <v>0.44678312015295041</v>
      </c>
      <c r="AF38" s="22">
        <f>EXP(-((2*PI()*'WFE budget'!$B$2/AF61)^2))</f>
        <v>0.45359427390311474</v>
      </c>
      <c r="AG38" s="22">
        <f>EXP(-((2*PI()*'WFE budget'!$B$2/AG61)^2))</f>
        <v>0.46031486961518836</v>
      </c>
      <c r="AH38" s="22">
        <f>EXP(-((2*PI()*'WFE budget'!$B$2/AH61)^2))</f>
        <v>0.46694511757747892</v>
      </c>
      <c r="AI38" s="22">
        <f>EXP(-((2*PI()*'WFE budget'!$B$2/AI61)^2))</f>
        <v>0.47348531956334522</v>
      </c>
      <c r="AJ38" s="22">
        <f>EXP(-((2*PI()*'WFE budget'!$B$2/AJ61)^2))</f>
        <v>0.47993586111163689</v>
      </c>
      <c r="AK38" s="22">
        <f>EXP(-((2*PI()*'WFE budget'!$B$2/AK61)^2))</f>
        <v>0.48629720429231071</v>
      </c>
      <c r="AL38" s="22">
        <f>EXP(-((2*PI()*'WFE budget'!$B$2/AL61)^2))</f>
        <v>0.49256988093312598</v>
      </c>
      <c r="AM38" s="22">
        <f>EXP(-((2*PI()*'WFE budget'!$B$2/AM61)^2))</f>
        <v>0.49875448628383595</v>
      </c>
      <c r="AN38" s="22">
        <f>EXP(-((2*PI()*'WFE budget'!$B$2/AN61)^2))</f>
        <v>0.50485167309489931</v>
      </c>
      <c r="AO38" s="22">
        <f>EXP(-((2*PI()*'WFE budget'!$B$2/AO61)^2))</f>
        <v>0.51086214608843183</v>
      </c>
      <c r="AP38" s="22">
        <f>EXP(-((2*PI()*'WFE budget'!$B$2/AP61)^2))</f>
        <v>0.51678665679985392</v>
      </c>
      <c r="AQ38" s="22">
        <f>EXP(-((2*PI()*'WFE budget'!$B$2/AQ61)^2))</f>
        <v>0.52262599876948757</v>
      </c>
      <c r="AR38" s="22">
        <f>EXP(-((2*PI()*'WFE budget'!$B$2/AR61)^2))</f>
        <v>0.52838100306416536</v>
      </c>
      <c r="AS38" s="22">
        <f>EXP(-((2*PI()*'WFE budget'!$B$2/AS61)^2))</f>
        <v>0.53405253410974984</v>
      </c>
      <c r="AT38" s="22">
        <f>EXP(-((2*PI()*'WFE budget'!$B$2/AT61)^2))</f>
        <v>0.53964148581629734</v>
      </c>
      <c r="AU38" s="22">
        <f>EXP(-((2*PI()*'WFE budget'!$B$2/AU61)^2))</f>
        <v>0.54514877797844064</v>
      </c>
      <c r="AV38" s="22">
        <f>EXP(-((2*PI()*'WFE budget'!$B$2/AV61)^2))</f>
        <v>0.55057535293439175</v>
      </c>
      <c r="AW38" s="22">
        <f>EXP(-((2*PI()*'WFE budget'!$B$2/AW61)^2))</f>
        <v>0.55592217246778519</v>
      </c>
      <c r="AX38" s="22">
        <f>EXP(-((2*PI()*'WFE budget'!$B$2/AX61)^2))</f>
        <v>0.56119021493737664</v>
      </c>
      <c r="AY38" s="22">
        <f>EXP(-((2*PI()*'WFE budget'!$B$2/AY61)^2))</f>
        <v>0.56638047262039592</v>
      </c>
      <c r="AZ38" s="22">
        <f>EXP(-((2*PI()*'WFE budget'!$B$2/AZ61)^2))</f>
        <v>0.5714939492561002</v>
      </c>
      <c r="BA38" s="22">
        <f>EXP(-((2*PI()*'WFE budget'!$B$2/BA61)^2))</f>
        <v>0.57653165777681059</v>
      </c>
      <c r="BB38" s="22">
        <f>EXP(-((2*PI()*'WFE budget'!$B$2/BB61)^2))</f>
        <v>0.58149461821441062</v>
      </c>
      <c r="BC38" s="22">
        <f>EXP(-((2*PI()*'WFE budget'!$B$2/BC61)^2))</f>
        <v>0.58638385577096441</v>
      </c>
      <c r="BD38" s="22">
        <f>EXP(-((2*PI()*'WFE budget'!$B$2/BD61)^2))</f>
        <v>0.59120039904275679</v>
      </c>
      <c r="BE38" s="22">
        <f>EXP(-((2*PI()*'WFE budget'!$B$2/BE61)^2))</f>
        <v>0.59594527838767497</v>
      </c>
      <c r="BF38" s="22">
        <f>EXP(-((2*PI()*'WFE budget'!$B$2/BF61)^2))</f>
        <v>0.60061952442644551</v>
      </c>
      <c r="BG38" s="22">
        <f>EXP(-((2*PI()*'WFE budget'!$B$2/BG61)^2))</f>
        <v>0.60522416666879342</v>
      </c>
      <c r="BH38" s="22">
        <f>EXP(-((2*PI()*'WFE budget'!$B$2/BH61)^2))</f>
        <v>0.60976023225613607</v>
      </c>
      <c r="BI38" s="22">
        <f>EXP(-((2*PI()*'WFE budget'!$B$2/BI61)^2))</f>
        <v>0.61422874481291945</v>
      </c>
      <c r="BJ38" s="22">
        <f>EXP(-((2*PI()*'WFE budget'!$B$2/BJ61)^2))</f>
        <v>0.61863072339919456</v>
      </c>
      <c r="BK38" s="22">
        <f>EXP(-((2*PI()*'WFE budget'!$B$2/BK61)^2))</f>
        <v>0.62296718155748243</v>
      </c>
      <c r="BL38" s="22">
        <f>EXP(-((2*PI()*'WFE budget'!$B$2/BL61)^2))</f>
        <v>0.62723912644740787</v>
      </c>
      <c r="BM38" s="22">
        <f>EXP(-((2*PI()*'WFE budget'!$B$2/BM61)^2))</f>
        <v>0.63144755806198971</v>
      </c>
      <c r="BN38" s="22">
        <f>EXP(-((2*PI()*'WFE budget'!$B$2/BN61)^2))</f>
        <v>0.63559346851985987</v>
      </c>
      <c r="BO38" s="22">
        <f>EXP(-((2*PI()*'WFE budget'!$B$2/BO61)^2))</f>
        <v>0.63967784142804407</v>
      </c>
      <c r="BP38" s="22">
        <f>EXP(-((2*PI()*'WFE budget'!$B$2/BP61)^2))</f>
        <v>0.64370165131028312</v>
      </c>
      <c r="BQ38" s="22">
        <f>EXP(-((2*PI()*'WFE budget'!$B$2/BQ61)^2))</f>
        <v>0.64766586309618934</v>
      </c>
      <c r="BR38" s="22">
        <f>EXP(-((2*PI()*'WFE budget'!$B$2/BR61)^2))</f>
        <v>0.65157143166684328</v>
      </c>
      <c r="BS38" s="22">
        <f>EXP(-((2*PI()*'WFE budget'!$B$2/BS61)^2))</f>
        <v>0.65541930145271321</v>
      </c>
      <c r="BT38" s="22">
        <f>EXP(-((2*PI()*'WFE budget'!$B$2/BT61)^2))</f>
        <v>0.65921040608005332</v>
      </c>
      <c r="BU38" s="22">
        <f>EXP(-((2*PI()*'WFE budget'!$B$2/BU61)^2))</f>
        <v>0.66294566806218724</v>
      </c>
      <c r="BV38" s="22">
        <f>EXP(-((2*PI()*'WFE budget'!$B$2/BV61)^2))</f>
        <v>0.66662599853231708</v>
      </c>
      <c r="BW38" s="22">
        <f>EXP(-((2*PI()*'WFE budget'!$B$2/BW61)^2))</f>
        <v>0.67025229701472433</v>
      </c>
      <c r="BX38" s="22">
        <f>EXP(-((2*PI()*'WFE budget'!$B$2/BX61)^2))</f>
        <v>0.67382545123143389</v>
      </c>
      <c r="BY38" s="22">
        <f>EXP(-((2*PI()*'WFE budget'!$B$2/BY61)^2))</f>
        <v>0.67734633694160939</v>
      </c>
      <c r="BZ38" s="22">
        <f>EXP(-((2*PI()*'WFE budget'!$B$2/BZ61)^2))</f>
        <v>0.68081581781113276</v>
      </c>
      <c r="CA38" s="22">
        <f>EXP(-((2*PI()*'WFE budget'!$B$2/CA61)^2))</f>
        <v>0.68423474530998618</v>
      </c>
      <c r="CB38" s="22">
        <f>EXP(-((2*PI()*'WFE budget'!$B$2/CB61)^2))</f>
        <v>0.68760395863522583</v>
      </c>
      <c r="CC38" s="22">
        <f>EXP(-((2*PI()*'WFE budget'!$B$2/CC61)^2))</f>
        <v>0.69092428465747702</v>
      </c>
      <c r="CD38" s="22">
        <f>EXP(-((2*PI()*'WFE budget'!$B$2/CD61)^2))</f>
        <v>0.69419653788902769</v>
      </c>
      <c r="CE38" s="22">
        <f>EXP(-((2*PI()*'WFE budget'!$B$2/CE61)^2))</f>
        <v>0.69742152047172778</v>
      </c>
      <c r="CF38" s="22">
        <f>EXP(-((2*PI()*'WFE budget'!$B$2/CF61)^2))</f>
        <v>0.70060002218302364</v>
      </c>
      <c r="CG38" s="22">
        <f>EXP(-((2*PI()*'WFE budget'!$B$2/CG61)^2))</f>
        <v>0.70373282045857588</v>
      </c>
      <c r="CH38" s="22">
        <f>EXP(-((2*PI()*'WFE budget'!$B$2/CH61)^2))</f>
        <v>0.70682068043001323</v>
      </c>
      <c r="CI38" s="22">
        <f>EXP(-((2*PI()*'WFE budget'!$B$2/CI61)^2))</f>
        <v>0.70986435497647815</v>
      </c>
      <c r="CJ38" s="22">
        <f>EXP(-((2*PI()*'WFE budget'!$B$2/CJ61)^2))</f>
        <v>0.71286458478871584</v>
      </c>
      <c r="CK38" s="22">
        <f>EXP(-((2*PI()*'WFE budget'!$B$2/CK61)^2))</f>
        <v>0.71582209844454125</v>
      </c>
      <c r="CL38" s="22">
        <f>EXP(-((2*PI()*'WFE budget'!$B$2/CL61)^2))</f>
        <v>0.71873761249460932</v>
      </c>
      <c r="CM38" s="22">
        <f>EXP(-((2*PI()*'WFE budget'!$B$2/CM61)^2))</f>
        <v>0.72161183155748265</v>
      </c>
      <c r="CN38" s="22">
        <f>EXP(-((2*PI()*'WFE budget'!$B$2/CN61)^2))</f>
        <v>0.72444544842306824</v>
      </c>
      <c r="CO38" s="22">
        <f>EXP(-((2*PI()*'WFE budget'!$B$2/CO61)^2))</f>
        <v>0.72723914416355995</v>
      </c>
      <c r="CP38" s="22">
        <f>EXP(-((2*PI()*'WFE budget'!$B$2/CP61)^2))</f>
        <v>0.7299935882510874</v>
      </c>
      <c r="CQ38" s="22">
        <f>EXP(-((2*PI()*'WFE budget'!$B$2/CQ61)^2))</f>
        <v>0.73270943868132776</v>
      </c>
      <c r="CR38" s="22">
        <f>EXP(-((2*PI()*'WFE budget'!$B$2/CR61)^2))</f>
        <v>0.73538734210239598</v>
      </c>
      <c r="CS38" s="22">
        <f>EXP(-((2*PI()*'WFE budget'!$B$2/CS61)^2))</f>
        <v>0.7380279339483764</v>
      </c>
      <c r="CT38" s="22">
        <f>EXP(-((2*PI()*'WFE budget'!$B$2/CT61)^2))</f>
        <v>0.7406318385769084</v>
      </c>
      <c r="CU38" s="22">
        <f>EXP(-((2*PI()*'WFE budget'!$B$2/CU61)^2))</f>
        <v>0.74319966941028048</v>
      </c>
      <c r="CV38" s="22">
        <f>EXP(-((2*PI()*'WFE budget'!$B$2/CV61)^2))</f>
        <v>0.74573202907953429</v>
      </c>
      <c r="CW38" s="22">
        <f>EXP(-((2*PI()*'WFE budget'!$B$2/CW61)^2))</f>
        <v>0.74822950957110967</v>
      </c>
      <c r="CX38" s="22">
        <f>EXP(-((2*PI()*'WFE budget'!$B$2/CX61)^2))</f>
        <v>0.75069269237560898</v>
      </c>
      <c r="CY38" s="22">
        <f>EXP(-((2*PI()*'WFE budget'!$B$2/CY61)^2))</f>
        <v>0.75312214863827986</v>
      </c>
      <c r="CZ38" s="22">
        <f>EXP(-((2*PI()*'WFE budget'!$B$2/CZ61)^2))</f>
        <v>0.75551843931086105</v>
      </c>
      <c r="DA38" s="22">
        <f>EXP(-((2*PI()*'WFE budget'!$B$2/DA61)^2))</f>
        <v>0.75788211530444993</v>
      </c>
      <c r="DB38" s="22">
        <f>EXP(-((2*PI()*'WFE budget'!$B$2/DB61)^2))</f>
        <v>0.7602137176430912</v>
      </c>
      <c r="DC38" s="22">
        <f>EXP(-((2*PI()*'WFE budget'!$B$2/DC61)^2))</f>
        <v>0.76251377761780104</v>
      </c>
      <c r="DD38" s="22">
        <f>EXP(-((2*PI()*'WFE budget'!$B$2/DD61)^2))</f>
        <v>0.76478281694077155</v>
      </c>
      <c r="DE38" s="22">
        <f>EXP(-((2*PI()*'WFE budget'!$B$2/DE61)^2))</f>
        <v>0.76702134789951737</v>
      </c>
      <c r="DF38" s="22">
        <f>EXP(-((2*PI()*'WFE budget'!$B$2/DF61)^2))</f>
        <v>0.76922987351074945</v>
      </c>
      <c r="DG38" s="22">
        <f>EXP(-((2*PI()*'WFE budget'!$B$2/DG61)^2))</f>
        <v>0.77140888767378069</v>
      </c>
      <c r="DH38" s="22">
        <f>EXP(-((2*PI()*'WFE budget'!$B$2/DH61)^2))</f>
        <v>0.77355887532327949</v>
      </c>
      <c r="DI38" s="22">
        <f>EXP(-((2*PI()*'WFE budget'!$B$2/DI61)^2))</f>
        <v>0.7756803125812145</v>
      </c>
      <c r="DJ38" s="22">
        <f>EXP(-((2*PI()*'WFE budget'!$B$2/DJ61)^2))</f>
        <v>0.77777366690783678</v>
      </c>
      <c r="DK38" s="22">
        <f>EXP(-((2*PI()*'WFE budget'!$B$2/DK61)^2))</f>
        <v>0.77983939725157048</v>
      </c>
      <c r="DL38" s="22">
        <f>EXP(-((2*PI()*'WFE budget'!$B$2/DL61)^2))</f>
        <v>0.78187795419768735</v>
      </c>
      <c r="DM38" s="22">
        <f>EXP(-((2*PI()*'WFE budget'!$B$2/DM61)^2))</f>
        <v>0.78388978011565913</v>
      </c>
      <c r="DN38" s="22">
        <f>EXP(-((2*PI()*'WFE budget'!$B$2/DN61)^2))</f>
        <v>0.78587530930509031</v>
      </c>
      <c r="DO38" s="22">
        <f>EXP(-((2*PI()*'WFE budget'!$B$2/DO61)^2))</f>
        <v>0.78783496814014276</v>
      </c>
      <c r="DP38" s="22">
        <f>EXP(-((2*PI()*'WFE budget'!$B$2/DP61)^2))</f>
        <v>0.78976917521237644</v>
      </c>
      <c r="DQ38" s="22">
        <f>EXP(-((2*PI()*'WFE budget'!$B$2/DQ61)^2))</f>
        <v>0.79167834147193772</v>
      </c>
      <c r="DR38" s="22">
        <f>EXP(-((2*PI()*'WFE budget'!$B$2/DR61)^2))</f>
        <v>0.79356287036703543</v>
      </c>
      <c r="DS38" s="22">
        <f>EXP(-((2*PI()*'WFE budget'!$B$2/DS61)^2))</f>
        <v>0.79542315798165109</v>
      </c>
      <c r="DT38" s="22">
        <f>EXP(-((2*PI()*'WFE budget'!$B$2/DT61)^2))</f>
        <v>0.79725959317143968</v>
      </c>
      <c r="DU38" s="22">
        <f>EXP(-((2*PI()*'WFE budget'!$B$2/DU61)^2))</f>
        <v>0.79907255769778207</v>
      </c>
      <c r="DV38" s="22">
        <f>EXP(-((2*PI()*'WFE budget'!$B$2/DV61)^2))</f>
        <v>0.80086242635995486</v>
      </c>
      <c r="DW38" s="22">
        <f>EXP(-((2*PI()*'WFE budget'!$B$2/DW61)^2))</f>
        <v>0.80262956712539213</v>
      </c>
      <c r="DX38" s="22">
        <f>EXP(-((2*PI()*'WFE budget'!$B$2/DX61)^2))</f>
        <v>0.80437434125801688</v>
      </c>
      <c r="DY38" s="22">
        <f>EXP(-((2*PI()*'WFE budget'!$B$2/DY61)^2))</f>
        <v>0.80609710344462426</v>
      </c>
      <c r="DZ38" s="22">
        <f>EXP(-((2*PI()*'WFE budget'!$B$2/DZ61)^2))</f>
        <v>0.80779820191930429</v>
      </c>
      <c r="EA38" s="22">
        <f>EXP(-((2*PI()*'WFE budget'!$B$2/EA61)^2))</f>
        <v>0.80947797858589388</v>
      </c>
      <c r="EB38" s="22">
        <f>EXP(-((2*PI()*'WFE budget'!$B$2/EB61)^2))</f>
        <v>0.81113676913845589</v>
      </c>
      <c r="EC38" s="22">
        <f>EXP(-((2*PI()*'WFE budget'!$B$2/EC61)^2))</f>
        <v>0.81277490317977896</v>
      </c>
      <c r="ED38" s="22">
        <f>EXP(-((2*PI()*'WFE budget'!$B$2/ED61)^2))</f>
        <v>0.81439270433790334</v>
      </c>
      <c r="EE38" s="22">
        <f>EXP(-((2*PI()*'WFE budget'!$B$2/EE61)^2))</f>
        <v>0.81599049038067384</v>
      </c>
      <c r="EF38" s="22">
        <f>EXP(-((2*PI()*'WFE budget'!$B$2/EF61)^2))</f>
        <v>0.81756857332832777</v>
      </c>
      <c r="EG38" s="22">
        <f>EXP(-((2*PI()*'WFE budget'!$B$2/EG61)^2))</f>
        <v>0.81912725956412669</v>
      </c>
      <c r="EH38" s="22">
        <f>EXP(-((2*PI()*'WFE budget'!$B$2/EH61)^2))</f>
        <v>0.82066684994304173</v>
      </c>
      <c r="EI38" s="22">
        <f>EXP(-((2*PI()*'WFE budget'!$B$2/EI61)^2))</f>
        <v>0.82218763989850752</v>
      </c>
      <c r="EJ38" s="22">
        <f>EXP(-((2*PI()*'WFE budget'!$B$2/EJ61)^2))</f>
        <v>0.82368991954725634</v>
      </c>
      <c r="EK38" s="22">
        <f>EXP(-((2*PI()*'WFE budget'!$B$2/EK61)^2))</f>
        <v>0.82517397379225155</v>
      </c>
      <c r="EL38" s="22">
        <f>EXP(-((2*PI()*'WFE budget'!$B$2/EL61)^2))</f>
        <v>0.82664008242373643</v>
      </c>
      <c r="EM38" s="22">
        <f>EXP(-((2*PI()*'WFE budget'!$B$2/EM61)^2))</f>
        <v>0.82808852021841639</v>
      </c>
      <c r="EN38" s="22">
        <f>EXP(-((2*PI()*'WFE budget'!$B$2/EN61)^2))</f>
        <v>0.82951955703679703</v>
      </c>
      <c r="EO38" s="22">
        <f>EXP(-((2*PI()*'WFE budget'!$B$2/EO61)^2))</f>
        <v>0.83093345791869588</v>
      </c>
      <c r="EP38" s="22">
        <f>EXP(-((2*PI()*'WFE budget'!$B$2/EP61)^2))</f>
        <v>0.83233048317695235</v>
      </c>
      <c r="EQ38" s="22">
        <f>EXP(-((2*PI()*'WFE budget'!$B$2/EQ61)^2))</f>
        <v>0.83371088848935671</v>
      </c>
      <c r="ER38" s="22">
        <f>EXP(-((2*PI()*'WFE budget'!$B$2/ER61)^2))</f>
        <v>0.83507492498882196</v>
      </c>
      <c r="ES38" s="22">
        <f>EXP(-((2*PI()*'WFE budget'!$B$2/ES61)^2))</f>
        <v>0.83642283935182238</v>
      </c>
      <c r="ET38" s="22">
        <f>EXP(-((2*PI()*'WFE budget'!$B$2/ET61)^2))</f>
        <v>0.8377548738851236</v>
      </c>
      <c r="EU38" s="22">
        <f>EXP(-((2*PI()*'WFE budget'!$B$2/EU61)^2))</f>
        <v>0.83907126661082687</v>
      </c>
      <c r="EV38" s="22">
        <f>EXP(-((2*PI()*'WFE budget'!$B$2/EV61)^2))</f>
        <v>0.84037225134975657</v>
      </c>
      <c r="EW38" s="22">
        <f>EXP(-((2*PI()*'WFE budget'!$B$2/EW61)^2))</f>
        <v>0.8416580578032109</v>
      </c>
      <c r="EX38" s="22">
        <f>EXP(-((2*PI()*'WFE budget'!$B$2/EX61)^2))</f>
        <v>0.84292891163310724</v>
      </c>
      <c r="EY38" s="22">
        <f>EXP(-((2*PI()*'WFE budget'!$B$2/EY61)^2))</f>
        <v>0.8441850345405425</v>
      </c>
      <c r="EZ38" s="22">
        <f>EXP(-((2*PI()*'WFE budget'!$B$2/EZ61)^2))</f>
        <v>0.84542664434279824</v>
      </c>
      <c r="FA38" s="22">
        <f>EXP(-((2*PI()*'WFE budget'!$B$2/FA61)^2))</f>
        <v>0.8466539550488138</v>
      </c>
      <c r="FB38" s="22">
        <f>EXP(-((2*PI()*'WFE budget'!$B$2/FB61)^2))</f>
        <v>0.84786717693315572</v>
      </c>
      <c r="FC38" s="22">
        <f>EXP(-((2*PI()*'WFE budget'!$B$2/FC61)^2))</f>
        <v>0.84906651660850718</v>
      </c>
      <c r="FD38" s="22">
        <f>EXP(-((2*PI()*'WFE budget'!$B$2/FD61)^2))</f>
        <v>0.85025217709670364</v>
      </c>
      <c r="FE38" s="22">
        <f>EXP(-((2*PI()*'WFE budget'!$B$2/FE61)^2))</f>
        <v>0.85142435789834259</v>
      </c>
      <c r="FF38" s="22">
        <f>EXP(-((2*PI()*'WFE budget'!$B$2/FF61)^2))</f>
        <v>0.85258325506098931</v>
      </c>
      <c r="FG38" s="22">
        <f>EXP(-((2*PI()*'WFE budget'!$B$2/FG61)^2))</f>
        <v>0.85372906124600756</v>
      </c>
      <c r="FH38" s="22">
        <f>EXP(-((2*PI()*'WFE budget'!$B$2/FH61)^2))</f>
        <v>0.85486196579403839</v>
      </c>
      <c r="FI38" s="22">
        <f>EXP(-((2*PI()*'WFE budget'!$B$2/FI61)^2))</f>
        <v>0.85598215478915229</v>
      </c>
      <c r="FJ38" s="22">
        <f>EXP(-((2*PI()*'WFE budget'!$B$2/FJ61)^2))</f>
        <v>0.85708981112170024</v>
      </c>
    </row>
    <row r="39" spans="1:171">
      <c r="A39" s="39"/>
      <c r="B39" s="6" t="s">
        <v>54</v>
      </c>
      <c r="C39" s="6"/>
      <c r="D39" s="6" t="s">
        <v>55</v>
      </c>
      <c r="E39" s="6" t="s">
        <v>8</v>
      </c>
      <c r="F39" s="22">
        <f>EXP(-((2*PI()*'WFE budget'!$B$5/F61)^2))</f>
        <v>0.94599639118161161</v>
      </c>
      <c r="G39" s="22">
        <f>EXP(-((2*PI()*'WFE budget'!$B$5/G61)^2))</f>
        <v>0.94728601619187802</v>
      </c>
      <c r="H39" s="22">
        <f>EXP(-((2*PI()*'WFE budget'!$B$5/H61)^2))</f>
        <v>0.94853041140606342</v>
      </c>
      <c r="I39" s="22">
        <f>EXP(-((2*PI()*'WFE budget'!$B$5/I61)^2))</f>
        <v>0.94973164761503193</v>
      </c>
      <c r="J39" s="22">
        <f>EXP(-((2*PI()*'WFE budget'!$B$5/J61)^2))</f>
        <v>0.95089167960566467</v>
      </c>
      <c r="K39" s="22">
        <f>EXP(-((2*PI()*'WFE budget'!$B$5/K61)^2))</f>
        <v>0.9520123537907198</v>
      </c>
      <c r="L39" s="22">
        <f>EXP(-((2*PI()*'WFE budget'!$B$5/L61)^2))</f>
        <v>0.95309541526625519</v>
      </c>
      <c r="M39" s="22">
        <f>EXP(-((2*PI()*'WFE budget'!$B$5/M61)^2))</f>
        <v>0.95414251434455244</v>
      </c>
      <c r="N39" s="22">
        <f>EXP(-((2*PI()*'WFE budget'!$B$5/N61)^2))</f>
        <v>0.95515521260607716</v>
      </c>
      <c r="O39" s="22">
        <f>EXP(-((2*PI()*'WFE budget'!$B$5/O61)^2))</f>
        <v>0.95613498851004619</v>
      </c>
      <c r="P39" s="22">
        <f>EXP(-((2*PI()*'WFE budget'!$B$5/P61)^2))</f>
        <v>0.9570832425995911</v>
      </c>
      <c r="Q39" s="22">
        <f>EXP(-((2*PI()*'WFE budget'!$B$5/Q61)^2))</f>
        <v>0.95800130233428538</v>
      </c>
      <c r="R39" s="22">
        <f>EXP(-((2*PI()*'WFE budget'!$B$5/R61)^2))</f>
        <v>0.95889042657988921</v>
      </c>
      <c r="S39" s="22">
        <f>EXP(-((2*PI()*'WFE budget'!$B$5/S61)^2))</f>
        <v>0.95975180978253161</v>
      </c>
      <c r="T39" s="22">
        <f>EXP(-((2*PI()*'WFE budget'!$B$5/T61)^2))</f>
        <v>0.96058658585217371</v>
      </c>
      <c r="U39" s="22">
        <f>EXP(-((2*PI()*'WFE budget'!$B$5/U61)^2))</f>
        <v>0.96139583177803822</v>
      </c>
      <c r="V39" s="22">
        <f>EXP(-((2*PI()*'WFE budget'!$B$5/V61)^2))</f>
        <v>0.96218057099674281</v>
      </c>
      <c r="W39" s="22">
        <f>EXP(-((2*PI()*'WFE budget'!$B$5/W61)^2))</f>
        <v>0.96294177653210455</v>
      </c>
      <c r="X39" s="22">
        <f>EXP(-((2*PI()*'WFE budget'!$B$5/X61)^2))</f>
        <v>0.96368037392397732</v>
      </c>
      <c r="Y39" s="22">
        <f>EXP(-((2*PI()*'WFE budget'!$B$5/Y61)^2))</f>
        <v>0.9643972439620303</v>
      </c>
      <c r="Z39" s="22">
        <f>EXP(-((2*PI()*'WFE budget'!$B$5/Z61)^2))</f>
        <v>0.96509322523904684</v>
      </c>
      <c r="AA39" s="22">
        <f>EXP(-((2*PI()*'WFE budget'!$B$5/AA61)^2))</f>
        <v>0.96576911653712483</v>
      </c>
      <c r="AB39" s="22">
        <f>EXP(-((2*PI()*'WFE budget'!$B$5/AB61)^2))</f>
        <v>0.96642567905905929</v>
      </c>
      <c r="AC39" s="22">
        <f>EXP(-((2*PI()*'WFE budget'!$B$5/AC61)^2))</f>
        <v>0.9670636385161937</v>
      </c>
      <c r="AD39" s="22">
        <f>EXP(-((2*PI()*'WFE budget'!$B$5/AD61)^2))</f>
        <v>0.9676836870831157</v>
      </c>
      <c r="AE39" s="22">
        <f>EXP(-((2*PI()*'WFE budget'!$B$5/AE61)^2))</f>
        <v>0.96828648522874261</v>
      </c>
      <c r="AF39" s="22">
        <f>EXP(-((2*PI()*'WFE budget'!$B$5/AF61)^2))</f>
        <v>0.96887266343258771</v>
      </c>
      <c r="AG39" s="22">
        <f>EXP(-((2*PI()*'WFE budget'!$B$5/AG61)^2))</f>
        <v>0.96944282379430391</v>
      </c>
      <c r="AH39" s="22">
        <f>EXP(-((2*PI()*'WFE budget'!$B$5/AH61)^2))</f>
        <v>0.969997541543972</v>
      </c>
      <c r="AI39" s="22">
        <f>EXP(-((2*PI()*'WFE budget'!$B$5/AI61)^2))</f>
        <v>0.97053736646001942</v>
      </c>
      <c r="AJ39" s="22">
        <f>EXP(-((2*PI()*'WFE budget'!$B$5/AJ61)^2))</f>
        <v>0.97106282420112966</v>
      </c>
      <c r="AK39" s="22">
        <f>EXP(-((2*PI()*'WFE budget'!$B$5/AK61)^2))</f>
        <v>0.97157441755801466</v>
      </c>
      <c r="AL39" s="22">
        <f>EXP(-((2*PI()*'WFE budget'!$B$5/AL61)^2))</f>
        <v>0.97207262763048097</v>
      </c>
      <c r="AM39" s="22">
        <f>EXP(-((2*PI()*'WFE budget'!$B$5/AM61)^2))</f>
        <v>0.97255791493480959</v>
      </c>
      <c r="AN39" s="22">
        <f>EXP(-((2*PI()*'WFE budget'!$B$5/AN61)^2))</f>
        <v>0.97303072044609751</v>
      </c>
      <c r="AO39" s="22">
        <f>EXP(-((2*PI()*'WFE budget'!$B$5/AO61)^2))</f>
        <v>0.97349146657986663</v>
      </c>
      <c r="AP39" s="22">
        <f>EXP(-((2*PI()*'WFE budget'!$B$5/AP61)^2))</f>
        <v>0.97394055811692493</v>
      </c>
      <c r="AQ39" s="22">
        <f>EXP(-((2*PI()*'WFE budget'!$B$5/AQ61)^2))</f>
        <v>0.97437838307518043</v>
      </c>
      <c r="AR39" s="22">
        <f>EXP(-((2*PI()*'WFE budget'!$B$5/AR61)^2))</f>
        <v>0.97480531353183686</v>
      </c>
      <c r="AS39" s="22">
        <f>EXP(-((2*PI()*'WFE budget'!$B$5/AS61)^2))</f>
        <v>0.97522170639915551</v>
      </c>
      <c r="AT39" s="22">
        <f>EXP(-((2*PI()*'WFE budget'!$B$5/AT61)^2))</f>
        <v>0.97562790415674028</v>
      </c>
      <c r="AU39" s="22">
        <f>EXP(-((2*PI()*'WFE budget'!$B$5/AU61)^2))</f>
        <v>0.9760242355430957</v>
      </c>
      <c r="AV39" s="22">
        <f>EXP(-((2*PI()*'WFE budget'!$B$5/AV61)^2))</f>
        <v>0.97641101620901205</v>
      </c>
      <c r="AW39" s="22">
        <f>EXP(-((2*PI()*'WFE budget'!$B$5/AW61)^2))</f>
        <v>0.97678854933515513</v>
      </c>
      <c r="AX39" s="22">
        <f>EXP(-((2*PI()*'WFE budget'!$B$5/AX61)^2))</f>
        <v>0.97715712621607453</v>
      </c>
      <c r="AY39" s="22">
        <f>EXP(-((2*PI()*'WFE budget'!$B$5/AY61)^2))</f>
        <v>0.97751702681269104</v>
      </c>
      <c r="AZ39" s="22">
        <f>EXP(-((2*PI()*'WFE budget'!$B$5/AZ61)^2))</f>
        <v>0.97786852027518301</v>
      </c>
      <c r="BA39" s="22">
        <f>EXP(-((2*PI()*'WFE budget'!$B$5/BA61)^2))</f>
        <v>0.97821186543806404</v>
      </c>
      <c r="BB39" s="22">
        <f>EXP(-((2*PI()*'WFE budget'!$B$5/BB61)^2))</f>
        <v>0.97854731128911943</v>
      </c>
      <c r="BC39" s="22">
        <f>EXP(-((2*PI()*'WFE budget'!$B$5/BC61)^2))</f>
        <v>0.97887509741376266</v>
      </c>
      <c r="BD39" s="22">
        <f>EXP(-((2*PI()*'WFE budget'!$B$5/BD61)^2))</f>
        <v>0.97919545441626588</v>
      </c>
      <c r="BE39" s="22">
        <f>EXP(-((2*PI()*'WFE budget'!$B$5/BE61)^2))</f>
        <v>0.97950860431922415</v>
      </c>
      <c r="BF39" s="22">
        <f>EXP(-((2*PI()*'WFE budget'!$B$5/BF61)^2))</f>
        <v>0.97981476094252462</v>
      </c>
      <c r="BG39" s="22">
        <f>EXP(-((2*PI()*'WFE budget'!$B$5/BG61)^2))</f>
        <v>0.98011413026300787</v>
      </c>
      <c r="BH39" s="22">
        <f>EXP(-((2*PI()*'WFE budget'!$B$5/BH61)^2))</f>
        <v>0.98040691075593434</v>
      </c>
      <c r="BI39" s="22">
        <f>EXP(-((2*PI()*'WFE budget'!$B$5/BI61)^2))</f>
        <v>0.98069329371929481</v>
      </c>
      <c r="BJ39" s="22">
        <f>EXP(-((2*PI()*'WFE budget'!$B$5/BJ61)^2))</f>
        <v>0.98097346358194093</v>
      </c>
      <c r="BK39" s="22">
        <f>EXP(-((2*PI()*'WFE budget'!$B$5/BK61)^2))</f>
        <v>0.98124759819644591</v>
      </c>
      <c r="BL39" s="22">
        <f>EXP(-((2*PI()*'WFE budget'!$B$5/BL61)^2))</f>
        <v>0.98151586911755384</v>
      </c>
      <c r="BM39" s="22">
        <f>EXP(-((2*PI()*'WFE budget'!$B$5/BM61)^2))</f>
        <v>0.98177844186701679</v>
      </c>
      <c r="BN39" s="22">
        <f>EXP(-((2*PI()*'WFE budget'!$B$5/BN61)^2))</f>
        <v>0.98203547618557474</v>
      </c>
      <c r="BO39" s="22">
        <f>EXP(-((2*PI()*'WFE budget'!$B$5/BO61)^2))</f>
        <v>0.98228712627278125</v>
      </c>
      <c r="BP39" s="22">
        <f>EXP(-((2*PI()*'WFE budget'!$B$5/BP61)^2))</f>
        <v>0.98253354101534207</v>
      </c>
      <c r="BQ39" s="22">
        <f>EXP(-((2*PI()*'WFE budget'!$B$5/BQ61)^2))</f>
        <v>0.98277486420458415</v>
      </c>
      <c r="BR39" s="22">
        <f>EXP(-((2*PI()*'WFE budget'!$B$5/BR61)^2))</f>
        <v>0.98301123474364538</v>
      </c>
      <c r="BS39" s="22">
        <f>EXP(-((2*PI()*'WFE budget'!$B$5/BS61)^2))</f>
        <v>0.98324278684493094</v>
      </c>
      <c r="BT39" s="22">
        <f>EXP(-((2*PI()*'WFE budget'!$B$5/BT61)^2))</f>
        <v>0.98346965021835564</v>
      </c>
      <c r="BU39" s="22">
        <f>EXP(-((2*PI()*'WFE budget'!$B$5/BU61)^2))</f>
        <v>0.98369195025085876</v>
      </c>
      <c r="BV39" s="22">
        <f>EXP(-((2*PI()*'WFE budget'!$B$5/BV61)^2))</f>
        <v>0.98390980817764828</v>
      </c>
      <c r="BW39" s="22">
        <f>EXP(-((2*PI()*'WFE budget'!$B$5/BW61)^2))</f>
        <v>0.98412334124560663</v>
      </c>
      <c r="BX39" s="22">
        <f>EXP(-((2*PI()*'WFE budget'!$B$5/BX61)^2))</f>
        <v>0.98433266286926435</v>
      </c>
      <c r="BY39" s="22">
        <f>EXP(-((2*PI()*'WFE budget'!$B$5/BY61)^2))</f>
        <v>0.98453788277972354</v>
      </c>
      <c r="BZ39" s="22">
        <f>EXP(-((2*PI()*'WFE budget'!$B$5/BZ61)^2))</f>
        <v>0.98473910716689206</v>
      </c>
      <c r="CA39" s="22">
        <f>EXP(-((2*PI()*'WFE budget'!$B$5/CA61)^2))</f>
        <v>0.98493643881536952</v>
      </c>
      <c r="CB39" s="22">
        <f>EXP(-((2*PI()*'WFE budget'!$B$5/CB61)^2))</f>
        <v>0.98512997723430451</v>
      </c>
      <c r="CC39" s="22">
        <f>EXP(-((2*PI()*'WFE budget'!$B$5/CC61)^2))</f>
        <v>0.98531981878152741</v>
      </c>
      <c r="CD39" s="22">
        <f>EXP(-((2*PI()*'WFE budget'!$B$5/CD61)^2))</f>
        <v>0.98550605678224334</v>
      </c>
      <c r="CE39" s="22">
        <f>EXP(-((2*PI()*'WFE budget'!$B$5/CE61)^2))</f>
        <v>0.98568878164255613</v>
      </c>
      <c r="CF39" s="22">
        <f>EXP(-((2*PI()*'WFE budget'!$B$5/CF61)^2))</f>
        <v>0.98586808095807776</v>
      </c>
      <c r="CG39" s="22">
        <f>EXP(-((2*PI()*'WFE budget'!$B$5/CG61)^2))</f>
        <v>0.98604403961786458</v>
      </c>
      <c r="CH39" s="22">
        <f>EXP(-((2*PI()*'WFE budget'!$B$5/CH61)^2))</f>
        <v>0.98621673990390812</v>
      </c>
      <c r="CI39" s="22">
        <f>EXP(-((2*PI()*'WFE budget'!$B$5/CI61)^2))</f>
        <v>0.98638626158639542</v>
      </c>
      <c r="CJ39" s="22">
        <f>EXP(-((2*PI()*'WFE budget'!$B$5/CJ61)^2))</f>
        <v>0.98655268201494339</v>
      </c>
      <c r="CK39" s="22">
        <f>EXP(-((2*PI()*'WFE budget'!$B$5/CK61)^2))</f>
        <v>0.98671607620599977</v>
      </c>
      <c r="CL39" s="22">
        <f>EXP(-((2*PI()*'WFE budget'!$B$5/CL61)^2))</f>
        <v>0.9868765169265924</v>
      </c>
      <c r="CM39" s="22">
        <f>EXP(-((2*PI()*'WFE budget'!$B$5/CM61)^2))</f>
        <v>0.98703407477460159</v>
      </c>
      <c r="CN39" s="22">
        <f>EXP(-((2*PI()*'WFE budget'!$B$5/CN61)^2))</f>
        <v>0.98718881825571703</v>
      </c>
      <c r="CO39" s="22">
        <f>EXP(-((2*PI()*'WFE budget'!$B$5/CO61)^2))</f>
        <v>0.98734081385723571</v>
      </c>
      <c r="CP39" s="22">
        <f>EXP(-((2*PI()*'WFE budget'!$B$5/CP61)^2))</f>
        <v>0.98749012611884801</v>
      </c>
      <c r="CQ39" s="22">
        <f>EXP(-((2*PI()*'WFE budget'!$B$5/CQ61)^2))</f>
        <v>0.98763681770055023</v>
      </c>
      <c r="CR39" s="22">
        <f>EXP(-((2*PI()*'WFE budget'!$B$5/CR61)^2))</f>
        <v>0.9877809494478168</v>
      </c>
      <c r="CS39" s="22">
        <f>EXP(-((2*PI()*'WFE budget'!$B$5/CS61)^2))</f>
        <v>0.98792258045415704</v>
      </c>
      <c r="CT39" s="22">
        <f>EXP(-((2*PI()*'WFE budget'!$B$5/CT61)^2))</f>
        <v>0.98806176812117585</v>
      </c>
      <c r="CU39" s="22">
        <f>EXP(-((2*PI()*'WFE budget'!$B$5/CU61)^2))</f>
        <v>0.98819856821625029</v>
      </c>
      <c r="CV39" s="22">
        <f>EXP(-((2*PI()*'WFE budget'!$B$5/CV61)^2))</f>
        <v>0.98833303492793123</v>
      </c>
      <c r="CW39" s="22">
        <f>EXP(-((2*PI()*'WFE budget'!$B$5/CW61)^2))</f>
        <v>0.98846522091916955</v>
      </c>
      <c r="CX39" s="22">
        <f>EXP(-((2*PI()*'WFE budget'!$B$5/CX61)^2))</f>
        <v>0.98859517737846569</v>
      </c>
      <c r="CY39" s="22">
        <f>EXP(-((2*PI()*'WFE budget'!$B$5/CY61)^2))</f>
        <v>0.98872295406903277</v>
      </c>
      <c r="CZ39" s="22">
        <f>EXP(-((2*PI()*'WFE budget'!$B$5/CZ61)^2))</f>
        <v>0.98884859937606318</v>
      </c>
      <c r="DA39" s="22">
        <f>EXP(-((2*PI()*'WFE budget'!$B$5/DA61)^2))</f>
        <v>0.98897216035217794</v>
      </c>
      <c r="DB39" s="22">
        <f>EXP(-((2*PI()*'WFE budget'!$B$5/DB61)^2))</f>
        <v>0.9890936827611424</v>
      </c>
      <c r="DC39" s="22">
        <f>EXP(-((2*PI()*'WFE budget'!$B$5/DC61)^2))</f>
        <v>0.98921321111991944</v>
      </c>
      <c r="DD39" s="22">
        <f>EXP(-((2*PI()*'WFE budget'!$B$5/DD61)^2))</f>
        <v>0.9893307887391346</v>
      </c>
      <c r="DE39" s="22">
        <f>EXP(-((2*PI()*'WFE budget'!$B$5/DE61)^2))</f>
        <v>0.98944645776201978</v>
      </c>
      <c r="DF39" s="22">
        <f>EXP(-((2*PI()*'WFE budget'!$B$5/DF61)^2))</f>
        <v>0.98956025920190083</v>
      </c>
      <c r="DG39" s="22">
        <f>EXP(-((2*PI()*'WFE budget'!$B$5/DG61)^2))</f>
        <v>0.98967223297829077</v>
      </c>
      <c r="DH39" s="22">
        <f>EXP(-((2*PI()*'WFE budget'!$B$5/DH61)^2))</f>
        <v>0.98978241795164745</v>
      </c>
      <c r="DI39" s="22">
        <f>EXP(-((2*PI()*'WFE budget'!$B$5/DI61)^2))</f>
        <v>0.98989085195685189</v>
      </c>
      <c r="DJ39" s="22">
        <f>EXP(-((2*PI()*'WFE budget'!$B$5/DJ61)^2))</f>
        <v>0.98999757183546044</v>
      </c>
      <c r="DK39" s="22">
        <f>EXP(-((2*PI()*'WFE budget'!$B$5/DK61)^2))</f>
        <v>0.99010261346678208</v>
      </c>
      <c r="DL39" s="22">
        <f>EXP(-((2*PI()*'WFE budget'!$B$5/DL61)^2))</f>
        <v>0.99020601179782897</v>
      </c>
      <c r="DM39" s="22">
        <f>EXP(-((2*PI()*'WFE budget'!$B$5/DM61)^2))</f>
        <v>0.99030780087218717</v>
      </c>
      <c r="DN39" s="22">
        <f>EXP(-((2*PI()*'WFE budget'!$B$5/DN61)^2))</f>
        <v>0.99040801385785149</v>
      </c>
      <c r="DO39" s="22">
        <f>EXP(-((2*PI()*'WFE budget'!$B$5/DO61)^2))</f>
        <v>0.99050668307406597</v>
      </c>
      <c r="DP39" s="22">
        <f>EXP(-((2*PI()*'WFE budget'!$B$5/DP61)^2))</f>
        <v>0.99060384001721202</v>
      </c>
      <c r="DQ39" s="22">
        <f>EXP(-((2*PI()*'WFE budget'!$B$5/DQ61)^2))</f>
        <v>0.99069951538578027</v>
      </c>
      <c r="DR39" s="22">
        <f>EXP(-((2*PI()*'WFE budget'!$B$5/DR61)^2))</f>
        <v>0.99079373910446544</v>
      </c>
      <c r="DS39" s="22">
        <f>EXP(-((2*PI()*'WFE budget'!$B$5/DS61)^2))</f>
        <v>0.99088654034741663</v>
      </c>
      <c r="DT39" s="22">
        <f>EXP(-((2*PI()*'WFE budget'!$B$5/DT61)^2))</f>
        <v>0.99097794756067925</v>
      </c>
      <c r="DU39" s="22">
        <f>EXP(-((2*PI()*'WFE budget'!$B$5/DU61)^2))</f>
        <v>0.99106798848385802</v>
      </c>
      <c r="DV39" s="22">
        <f>EXP(-((2*PI()*'WFE budget'!$B$5/DV61)^2))</f>
        <v>0.99115669017103392</v>
      </c>
      <c r="DW39" s="22">
        <f>EXP(-((2*PI()*'WFE budget'!$B$5/DW61)^2))</f>
        <v>0.99124407901096234</v>
      </c>
      <c r="DX39" s="22">
        <f>EXP(-((2*PI()*'WFE budget'!$B$5/DX61)^2))</f>
        <v>0.99133018074658197</v>
      </c>
      <c r="DY39" s="22">
        <f>EXP(-((2*PI()*'WFE budget'!$B$5/DY61)^2))</f>
        <v>0.99141502049386077</v>
      </c>
      <c r="DZ39" s="22">
        <f>EXP(-((2*PI()*'WFE budget'!$B$5/DZ61)^2))</f>
        <v>0.99149862276000322</v>
      </c>
      <c r="EA39" s="22">
        <f>EXP(-((2*PI()*'WFE budget'!$B$5/EA61)^2))</f>
        <v>0.99158101146104638</v>
      </c>
      <c r="EB39" s="22">
        <f>EXP(-((2*PI()*'WFE budget'!$B$5/EB61)^2))</f>
        <v>0.99166220993886445</v>
      </c>
      <c r="EC39" s="22">
        <f>EXP(-((2*PI()*'WFE budget'!$B$5/EC61)^2))</f>
        <v>0.99174224097760777</v>
      </c>
      <c r="ED39" s="22">
        <f>EXP(-((2*PI()*'WFE budget'!$B$5/ED61)^2))</f>
        <v>0.99182112681959511</v>
      </c>
      <c r="EE39" s="22">
        <f>EXP(-((2*PI()*'WFE budget'!$B$5/EE61)^2))</f>
        <v>0.99189888918068092</v>
      </c>
      <c r="EF39" s="22">
        <f>EXP(-((2*PI()*'WFE budget'!$B$5/EF61)^2))</f>
        <v>0.99197554926511833</v>
      </c>
      <c r="EG39" s="22">
        <f>EXP(-((2*PI()*'WFE budget'!$B$5/EG61)^2))</f>
        <v>0.99205112777993409</v>
      </c>
      <c r="EH39" s="22">
        <f>EXP(-((2*PI()*'WFE budget'!$B$5/EH61)^2))</f>
        <v>0.99212564494883571</v>
      </c>
      <c r="EI39" s="22">
        <f>EXP(-((2*PI()*'WFE budget'!$B$5/EI61)^2))</f>
        <v>0.99219912052566817</v>
      </c>
      <c r="EJ39" s="22">
        <f>EXP(-((2*PI()*'WFE budget'!$B$5/EJ61)^2))</f>
        <v>0.99227157380743525</v>
      </c>
      <c r="EK39" s="22">
        <f>EXP(-((2*PI()*'WFE budget'!$B$5/EK61)^2))</f>
        <v>0.99234302364690263</v>
      </c>
      <c r="EL39" s="22">
        <f>EXP(-((2*PI()*'WFE budget'!$B$5/EL61)^2))</f>
        <v>0.99241348846479793</v>
      </c>
      <c r="EM39" s="22">
        <f>EXP(-((2*PI()*'WFE budget'!$B$5/EM61)^2))</f>
        <v>0.99248298626162179</v>
      </c>
      <c r="EN39" s="22">
        <f>EXP(-((2*PI()*'WFE budget'!$B$5/EN61)^2))</f>
        <v>0.99255153462908519</v>
      </c>
      <c r="EO39" s="22">
        <f>EXP(-((2*PI()*'WFE budget'!$B$5/EO61)^2))</f>
        <v>0.99261915076118445</v>
      </c>
      <c r="EP39" s="22">
        <f>EXP(-((2*PI()*'WFE budget'!$B$5/EP61)^2))</f>
        <v>0.99268585146492982</v>
      </c>
      <c r="EQ39" s="22">
        <f>EXP(-((2*PI()*'WFE budget'!$B$5/EQ61)^2))</f>
        <v>0.99275165317073666</v>
      </c>
      <c r="ER39" s="22">
        <f>EXP(-((2*PI()*'WFE budget'!$B$5/ER61)^2))</f>
        <v>0.99281657194249429</v>
      </c>
      <c r="ES39" s="22">
        <f>EXP(-((2*PI()*'WFE budget'!$B$5/ES61)^2))</f>
        <v>0.99288062348732187</v>
      </c>
      <c r="ET39" s="22">
        <f>EXP(-((2*PI()*'WFE budget'!$B$5/ET61)^2))</f>
        <v>0.99294382316502328</v>
      </c>
      <c r="EU39" s="22">
        <f>EXP(-((2*PI()*'WFE budget'!$B$5/EU61)^2))</f>
        <v>0.99300618599725121</v>
      </c>
      <c r="EV39" s="22">
        <f>EXP(-((2*PI()*'WFE budget'!$B$5/EV61)^2))</f>
        <v>0.99306772667639065</v>
      </c>
      <c r="EW39" s="22">
        <f>EXP(-((2*PI()*'WFE budget'!$B$5/EW61)^2))</f>
        <v>0.99312845957417206</v>
      </c>
      <c r="EX39" s="22">
        <f>EXP(-((2*PI()*'WFE budget'!$B$5/EX61)^2))</f>
        <v>0.99318839875002229</v>
      </c>
      <c r="EY39" s="22">
        <f>EXP(-((2*PI()*'WFE budget'!$B$5/EY61)^2))</f>
        <v>0.99324755795916431</v>
      </c>
      <c r="EZ39" s="22">
        <f>EXP(-((2*PI()*'WFE budget'!$B$5/EZ61)^2))</f>
        <v>0.993305950660472</v>
      </c>
      <c r="FA39" s="22">
        <f>EXP(-((2*PI()*'WFE budget'!$B$5/FA61)^2))</f>
        <v>0.99336359002409047</v>
      </c>
      <c r="FB39" s="22">
        <f>EXP(-((2*PI()*'WFE budget'!$B$5/FB61)^2))</f>
        <v>0.99342048893882862</v>
      </c>
      <c r="FC39" s="22">
        <f>EXP(-((2*PI()*'WFE budget'!$B$5/FC61)^2))</f>
        <v>0.99347666001933232</v>
      </c>
      <c r="FD39" s="22">
        <f>EXP(-((2*PI()*'WFE budget'!$B$5/FD61)^2))</f>
        <v>0.993532115613045</v>
      </c>
      <c r="FE39" s="22">
        <f>EXP(-((2*PI()*'WFE budget'!$B$5/FE61)^2))</f>
        <v>0.99358686780696337</v>
      </c>
      <c r="FF39" s="22">
        <f>EXP(-((2*PI()*'WFE budget'!$B$5/FF61)^2))</f>
        <v>0.99364092843419494</v>
      </c>
      <c r="FG39" s="22">
        <f>EXP(-((2*PI()*'WFE budget'!$B$5/FG61)^2))</f>
        <v>0.99369430908032419</v>
      </c>
      <c r="FH39" s="22">
        <f>EXP(-((2*PI()*'WFE budget'!$B$5/FH61)^2))</f>
        <v>0.99374702108959279</v>
      </c>
      <c r="FI39" s="22">
        <f>EXP(-((2*PI()*'WFE budget'!$B$5/FI61)^2))</f>
        <v>0.99379907557090119</v>
      </c>
      <c r="FJ39" s="22">
        <f>EXP(-((2*PI()*'WFE budget'!$B$5/FJ61)^2))</f>
        <v>0.99385048340363735</v>
      </c>
    </row>
    <row r="40" spans="1:171">
      <c r="A40" s="39"/>
      <c r="B40" s="6" t="s">
        <v>56</v>
      </c>
      <c r="C40" s="6"/>
      <c r="D40" s="6" t="s">
        <v>57</v>
      </c>
      <c r="E40" s="6" t="s">
        <v>39</v>
      </c>
      <c r="F40" s="22">
        <v>0.64291795900000004</v>
      </c>
      <c r="G40" s="22">
        <v>0.64423336600000003</v>
      </c>
      <c r="H40" s="22">
        <v>0.64544153599999998</v>
      </c>
      <c r="I40" s="22">
        <v>0.64654954200000003</v>
      </c>
      <c r="J40" s="22">
        <v>0.64756407299999996</v>
      </c>
      <c r="K40" s="22">
        <v>0.64849144999999997</v>
      </c>
      <c r="L40" s="22">
        <v>0.64933764100000002</v>
      </c>
      <c r="M40" s="22">
        <v>0.65010828399999998</v>
      </c>
      <c r="N40" s="22">
        <v>0.65080869799999996</v>
      </c>
      <c r="O40" s="22">
        <v>0.65144390299999999</v>
      </c>
      <c r="P40" s="22">
        <v>0.65201863400000004</v>
      </c>
      <c r="Q40" s="22">
        <v>0.65253735199999996</v>
      </c>
      <c r="R40" s="22">
        <v>0.65300426499999997</v>
      </c>
      <c r="S40" s="22">
        <v>0.65342333500000005</v>
      </c>
      <c r="T40" s="22">
        <v>0.65379829300000003</v>
      </c>
      <c r="U40" s="22">
        <v>0.65413265200000004</v>
      </c>
      <c r="V40" s="22">
        <v>0.65442971299999997</v>
      </c>
      <c r="W40" s="22">
        <v>0.65469258500000005</v>
      </c>
      <c r="X40" s="22">
        <v>0.65492418500000005</v>
      </c>
      <c r="Y40" s="22">
        <v>0.65512725500000002</v>
      </c>
      <c r="Z40" s="22">
        <v>0.65530436599999997</v>
      </c>
      <c r="AA40" s="22">
        <v>0.65545792999999997</v>
      </c>
      <c r="AB40" s="22">
        <v>0.65559020499999998</v>
      </c>
      <c r="AC40" s="22">
        <v>0.65570330399999999</v>
      </c>
      <c r="AD40" s="22">
        <v>0.655799201</v>
      </c>
      <c r="AE40" s="22">
        <v>0.65587974100000002</v>
      </c>
      <c r="AF40" s="22">
        <v>0.65594664000000003</v>
      </c>
      <c r="AG40" s="22">
        <v>0.65600149500000005</v>
      </c>
      <c r="AH40" s="22">
        <v>0.65604578899999999</v>
      </c>
      <c r="AI40" s="22">
        <v>0.65608089400000003</v>
      </c>
      <c r="AJ40" s="22">
        <v>0.65610807800000004</v>
      </c>
      <c r="AK40" s="22">
        <v>0.656128508</v>
      </c>
      <c r="AL40" s="22">
        <v>0.65614325399999995</v>
      </c>
      <c r="AM40" s="22">
        <v>0.65615329300000003</v>
      </c>
      <c r="AN40" s="22">
        <v>0.65615951100000003</v>
      </c>
      <c r="AO40" s="22">
        <v>0.65616271199999998</v>
      </c>
      <c r="AP40" s="22">
        <v>0.65616361099999998</v>
      </c>
      <c r="AQ40" s="22">
        <v>0.65616284599999997</v>
      </c>
      <c r="AR40" s="22">
        <v>0.65616097500000004</v>
      </c>
      <c r="AS40" s="22">
        <v>0.65615848200000004</v>
      </c>
      <c r="AT40" s="22">
        <v>0.656155775</v>
      </c>
      <c r="AU40" s="22">
        <v>0.656153192</v>
      </c>
      <c r="AV40" s="22">
        <v>0.65615100000000004</v>
      </c>
      <c r="AW40" s="22">
        <v>0.65614939900000002</v>
      </c>
      <c r="AX40" s="22">
        <v>0.65614852099999998</v>
      </c>
      <c r="AY40" s="22">
        <v>0.65614843300000003</v>
      </c>
      <c r="AZ40" s="22">
        <v>0.65614913799999997</v>
      </c>
      <c r="BA40" s="22">
        <v>0.65615057499999996</v>
      </c>
      <c r="BB40" s="22">
        <v>0.65615262299999999</v>
      </c>
      <c r="BC40" s="22">
        <v>0.65615509699999996</v>
      </c>
      <c r="BD40" s="22">
        <v>0.65615775499999995</v>
      </c>
      <c r="BE40" s="22">
        <v>0.65616029300000001</v>
      </c>
      <c r="BF40" s="22">
        <v>0.65616235000000001</v>
      </c>
      <c r="BG40" s="22">
        <v>0.65616350599999995</v>
      </c>
      <c r="BH40" s="22">
        <v>0.65616328300000004</v>
      </c>
      <c r="BI40" s="22">
        <v>0.65616114800000003</v>
      </c>
      <c r="BJ40" s="22">
        <v>0.656156509</v>
      </c>
      <c r="BK40" s="22">
        <v>0.65614872000000002</v>
      </c>
      <c r="BL40" s="22">
        <v>0.65613708000000004</v>
      </c>
      <c r="BM40" s="22">
        <v>0.65612082900000002</v>
      </c>
      <c r="BN40" s="22">
        <v>0.65609915699999999</v>
      </c>
      <c r="BO40" s="22">
        <v>0.65607119700000005</v>
      </c>
      <c r="BP40" s="22">
        <v>0.65603602999999999</v>
      </c>
      <c r="BQ40" s="22">
        <v>0.65599268099999997</v>
      </c>
      <c r="BR40" s="22">
        <v>0.65594012400000001</v>
      </c>
      <c r="BS40" s="22">
        <v>0.65587728199999995</v>
      </c>
      <c r="BT40" s="22">
        <v>0.65580302199999996</v>
      </c>
      <c r="BU40" s="22">
        <v>0.65571616300000002</v>
      </c>
      <c r="BV40" s="22">
        <v>0.65006818799999999</v>
      </c>
      <c r="BW40" s="22">
        <v>0.65048430499999998</v>
      </c>
      <c r="BX40" s="22">
        <v>0.65087751900000002</v>
      </c>
      <c r="BY40" s="22">
        <v>0.65124881700000004</v>
      </c>
      <c r="BZ40" s="22">
        <v>0.65159915099999999</v>
      </c>
      <c r="CA40" s="22">
        <v>0.65192944200000003</v>
      </c>
      <c r="CB40" s="22">
        <v>0.65224057899999999</v>
      </c>
      <c r="CC40" s="22">
        <v>0.65253342000000003</v>
      </c>
      <c r="CD40" s="22">
        <v>0.65280879400000003</v>
      </c>
      <c r="CE40" s="22">
        <v>0.65306750000000002</v>
      </c>
      <c r="CF40" s="22">
        <v>0.65331030999999995</v>
      </c>
      <c r="CG40" s="22">
        <v>0.65353796799999997</v>
      </c>
      <c r="CH40" s="22">
        <v>0.65375119500000001</v>
      </c>
      <c r="CI40" s="22">
        <v>0.65395068199999995</v>
      </c>
      <c r="CJ40" s="22">
        <v>0.654137097</v>
      </c>
      <c r="CK40" s="22">
        <v>0.65431108599999999</v>
      </c>
      <c r="CL40" s="22">
        <v>0.65447327</v>
      </c>
      <c r="CM40" s="22">
        <v>0.65462424799999996</v>
      </c>
      <c r="CN40" s="22">
        <v>0.65476459600000003</v>
      </c>
      <c r="CO40" s="22">
        <v>0.65489487000000002</v>
      </c>
      <c r="CP40" s="22">
        <v>0.65501560700000006</v>
      </c>
      <c r="CQ40" s="22">
        <v>0.65512732100000004</v>
      </c>
      <c r="CR40" s="22">
        <v>0.65523050800000004</v>
      </c>
      <c r="CS40" s="22">
        <v>0.65532564599999998</v>
      </c>
      <c r="CT40" s="22">
        <v>0.65541319399999998</v>
      </c>
      <c r="CU40" s="22">
        <v>0.65549359299999999</v>
      </c>
      <c r="CV40" s="22">
        <v>0.65556726700000001</v>
      </c>
      <c r="CW40" s="22">
        <v>0.65563462400000005</v>
      </c>
      <c r="CX40" s="22">
        <v>0.65569605500000006</v>
      </c>
      <c r="CY40" s="22">
        <v>0.65575193499999995</v>
      </c>
      <c r="CZ40" s="22">
        <v>0.655802624</v>
      </c>
      <c r="DA40" s="22">
        <v>0.65584846799999996</v>
      </c>
      <c r="DB40" s="22">
        <v>0.65588979700000005</v>
      </c>
      <c r="DC40" s="22">
        <v>0.65592692699999999</v>
      </c>
      <c r="DD40" s="22">
        <v>0.65596016099999999</v>
      </c>
      <c r="DE40" s="22">
        <v>0.65598978799999996</v>
      </c>
      <c r="DF40" s="22">
        <v>0.656016084</v>
      </c>
      <c r="DG40" s="22">
        <v>0.65603931199999999</v>
      </c>
      <c r="DH40" s="22">
        <v>0.65605972300000004</v>
      </c>
      <c r="DI40" s="22">
        <v>0.65607755499999998</v>
      </c>
      <c r="DJ40" s="22">
        <v>0.65609303500000005</v>
      </c>
      <c r="DK40" s="22">
        <v>0.65610637800000005</v>
      </c>
      <c r="DL40" s="22">
        <v>0.65611778799999998</v>
      </c>
      <c r="DM40" s="22">
        <v>0.65612745699999997</v>
      </c>
      <c r="DN40" s="22">
        <v>0.65613556699999998</v>
      </c>
      <c r="DO40" s="22">
        <v>0.65614228900000005</v>
      </c>
      <c r="DP40" s="22">
        <v>0.65614778399999996</v>
      </c>
      <c r="DQ40" s="22">
        <v>0.65615220100000005</v>
      </c>
      <c r="DR40" s="22">
        <v>0.65615568300000005</v>
      </c>
      <c r="DS40" s="22">
        <v>0.656158358</v>
      </c>
      <c r="DT40" s="22">
        <v>0.65616034899999998</v>
      </c>
      <c r="DU40" s="22">
        <v>0.65616176599999998</v>
      </c>
      <c r="DV40" s="22">
        <v>0.65616271199999998</v>
      </c>
      <c r="DW40" s="22">
        <v>0.65616327900000004</v>
      </c>
      <c r="DX40" s="22">
        <v>0.65616355299999995</v>
      </c>
      <c r="DY40" s="22">
        <v>0.65616360799999995</v>
      </c>
      <c r="DZ40" s="22">
        <v>0.65616350999999995</v>
      </c>
      <c r="EA40" s="22">
        <v>0.65616331800000005</v>
      </c>
      <c r="EB40" s="22">
        <v>0.65616308099999998</v>
      </c>
      <c r="EC40" s="22">
        <v>0.65616283900000005</v>
      </c>
      <c r="ED40" s="22">
        <v>0.65616262599999997</v>
      </c>
      <c r="EE40" s="22">
        <v>0.65616246700000003</v>
      </c>
      <c r="EF40" s="22">
        <v>0.65616237799999999</v>
      </c>
      <c r="EG40" s="22">
        <v>0.65616236699999997</v>
      </c>
      <c r="EH40" s="22">
        <v>0.65616243600000002</v>
      </c>
      <c r="EI40" s="22">
        <v>0.65616257700000002</v>
      </c>
      <c r="EJ40" s="22">
        <v>0.65616277599999995</v>
      </c>
      <c r="EK40" s="22">
        <v>0.65616301099999996</v>
      </c>
      <c r="EL40" s="22">
        <v>0.65616325099999995</v>
      </c>
      <c r="EM40" s="22">
        <v>0.65616345899999995</v>
      </c>
      <c r="EN40" s="22">
        <v>0.65616359000000002</v>
      </c>
      <c r="EO40" s="22">
        <v>0.65616359300000004</v>
      </c>
      <c r="EP40" s="22">
        <v>0.65616340699999998</v>
      </c>
      <c r="EQ40" s="22">
        <v>0.65616296600000001</v>
      </c>
      <c r="ER40" s="22">
        <v>0.65616219600000003</v>
      </c>
      <c r="ES40" s="22">
        <v>0.65616101599999999</v>
      </c>
      <c r="ET40" s="22">
        <v>0.65615933699999995</v>
      </c>
      <c r="EU40" s="22">
        <v>0.65615706399999996</v>
      </c>
      <c r="EV40" s="22">
        <v>0.65615409499999999</v>
      </c>
      <c r="EW40" s="22">
        <v>0.65615032100000004</v>
      </c>
      <c r="EX40" s="22">
        <v>0.65614562399999998</v>
      </c>
      <c r="EY40" s="22">
        <v>0.65613988199999995</v>
      </c>
      <c r="EZ40" s="22">
        <v>0.65613296499999996</v>
      </c>
      <c r="FA40" s="22">
        <v>0.65612473599999999</v>
      </c>
      <c r="FB40" s="22">
        <v>0.65611505000000003</v>
      </c>
      <c r="FC40" s="22">
        <v>0.65610375799999998</v>
      </c>
      <c r="FD40" s="22">
        <v>0.656090701</v>
      </c>
      <c r="FE40" s="22">
        <v>0.656075717</v>
      </c>
      <c r="FF40" s="22">
        <v>0.656058633</v>
      </c>
      <c r="FG40" s="22">
        <v>0.65603927299999998</v>
      </c>
      <c r="FH40" s="22">
        <v>0.65601745300000003</v>
      </c>
      <c r="FI40" s="22">
        <v>0.655992982</v>
      </c>
      <c r="FJ40" s="22">
        <v>0.65596566300000003</v>
      </c>
    </row>
    <row r="41" spans="1:171">
      <c r="A41" s="39"/>
      <c r="B41" s="6" t="s">
        <v>58</v>
      </c>
      <c r="C41" s="6"/>
      <c r="D41" s="6" t="s">
        <v>59</v>
      </c>
      <c r="E41" s="6" t="s">
        <v>39</v>
      </c>
      <c r="F41" s="22">
        <f t="shared" ref="F41:AK41" si="28">0.85/0.65</f>
        <v>1.3076923076923077</v>
      </c>
      <c r="G41" s="22">
        <f t="shared" si="28"/>
        <v>1.3076923076923077</v>
      </c>
      <c r="H41" s="22">
        <f t="shared" si="28"/>
        <v>1.3076923076923077</v>
      </c>
      <c r="I41" s="22">
        <f t="shared" si="28"/>
        <v>1.3076923076923077</v>
      </c>
      <c r="J41" s="22">
        <f t="shared" si="28"/>
        <v>1.3076923076923077</v>
      </c>
      <c r="K41" s="22">
        <f t="shared" si="28"/>
        <v>1.3076923076923077</v>
      </c>
      <c r="L41" s="22">
        <f t="shared" si="28"/>
        <v>1.3076923076923077</v>
      </c>
      <c r="M41" s="22">
        <f t="shared" si="28"/>
        <v>1.3076923076923077</v>
      </c>
      <c r="N41" s="22">
        <f t="shared" si="28"/>
        <v>1.3076923076923077</v>
      </c>
      <c r="O41" s="22">
        <f t="shared" si="28"/>
        <v>1.3076923076923077</v>
      </c>
      <c r="P41" s="22">
        <f t="shared" si="28"/>
        <v>1.3076923076923077</v>
      </c>
      <c r="Q41" s="22">
        <f t="shared" si="28"/>
        <v>1.3076923076923077</v>
      </c>
      <c r="R41" s="22">
        <f t="shared" si="28"/>
        <v>1.3076923076923077</v>
      </c>
      <c r="S41" s="22">
        <f t="shared" si="28"/>
        <v>1.3076923076923077</v>
      </c>
      <c r="T41" s="22">
        <f t="shared" si="28"/>
        <v>1.3076923076923077</v>
      </c>
      <c r="U41" s="22">
        <f t="shared" si="28"/>
        <v>1.3076923076923077</v>
      </c>
      <c r="V41" s="22">
        <f t="shared" si="28"/>
        <v>1.3076923076923077</v>
      </c>
      <c r="W41" s="22">
        <f t="shared" si="28"/>
        <v>1.3076923076923077</v>
      </c>
      <c r="X41" s="22">
        <f t="shared" si="28"/>
        <v>1.3076923076923077</v>
      </c>
      <c r="Y41" s="22">
        <f t="shared" si="28"/>
        <v>1.3076923076923077</v>
      </c>
      <c r="Z41" s="22">
        <f t="shared" si="28"/>
        <v>1.3076923076923077</v>
      </c>
      <c r="AA41" s="22">
        <f t="shared" si="28"/>
        <v>1.3076923076923077</v>
      </c>
      <c r="AB41" s="22">
        <f t="shared" si="28"/>
        <v>1.3076923076923077</v>
      </c>
      <c r="AC41" s="22">
        <f t="shared" si="28"/>
        <v>1.3076923076923077</v>
      </c>
      <c r="AD41" s="22">
        <f t="shared" si="28"/>
        <v>1.3076923076923077</v>
      </c>
      <c r="AE41" s="22">
        <f t="shared" si="28"/>
        <v>1.3076923076923077</v>
      </c>
      <c r="AF41" s="22">
        <f t="shared" si="28"/>
        <v>1.3076923076923077</v>
      </c>
      <c r="AG41" s="22">
        <f t="shared" si="28"/>
        <v>1.3076923076923077</v>
      </c>
      <c r="AH41" s="22">
        <f t="shared" si="28"/>
        <v>1.3076923076923077</v>
      </c>
      <c r="AI41" s="22">
        <f t="shared" si="28"/>
        <v>1.3076923076923077</v>
      </c>
      <c r="AJ41" s="22">
        <f t="shared" si="28"/>
        <v>1.3076923076923077</v>
      </c>
      <c r="AK41" s="22">
        <f t="shared" si="28"/>
        <v>1.3076923076923077</v>
      </c>
      <c r="AL41" s="22">
        <f t="shared" ref="AL41:BQ41" si="29">0.85/0.65</f>
        <v>1.3076923076923077</v>
      </c>
      <c r="AM41" s="22">
        <f t="shared" si="29"/>
        <v>1.3076923076923077</v>
      </c>
      <c r="AN41" s="22">
        <f t="shared" si="29"/>
        <v>1.3076923076923077</v>
      </c>
      <c r="AO41" s="22">
        <f t="shared" si="29"/>
        <v>1.3076923076923077</v>
      </c>
      <c r="AP41" s="22">
        <f t="shared" si="29"/>
        <v>1.3076923076923077</v>
      </c>
      <c r="AQ41" s="22">
        <f t="shared" si="29"/>
        <v>1.3076923076923077</v>
      </c>
      <c r="AR41" s="22">
        <f t="shared" si="29"/>
        <v>1.3076923076923077</v>
      </c>
      <c r="AS41" s="22">
        <f t="shared" si="29"/>
        <v>1.3076923076923077</v>
      </c>
      <c r="AT41" s="22">
        <f t="shared" si="29"/>
        <v>1.3076923076923077</v>
      </c>
      <c r="AU41" s="22">
        <f t="shared" si="29"/>
        <v>1.3076923076923077</v>
      </c>
      <c r="AV41" s="22">
        <f t="shared" si="29"/>
        <v>1.3076923076923077</v>
      </c>
      <c r="AW41" s="22">
        <f t="shared" si="29"/>
        <v>1.3076923076923077</v>
      </c>
      <c r="AX41" s="22">
        <f t="shared" si="29"/>
        <v>1.3076923076923077</v>
      </c>
      <c r="AY41" s="22">
        <f t="shared" si="29"/>
        <v>1.3076923076923077</v>
      </c>
      <c r="AZ41" s="22">
        <f t="shared" si="29"/>
        <v>1.3076923076923077</v>
      </c>
      <c r="BA41" s="22">
        <f t="shared" si="29"/>
        <v>1.3076923076923077</v>
      </c>
      <c r="BB41" s="22">
        <f t="shared" si="29"/>
        <v>1.3076923076923077</v>
      </c>
      <c r="BC41" s="22">
        <f t="shared" si="29"/>
        <v>1.3076923076923077</v>
      </c>
      <c r="BD41" s="22">
        <f t="shared" si="29"/>
        <v>1.3076923076923077</v>
      </c>
      <c r="BE41" s="22">
        <f t="shared" si="29"/>
        <v>1.3076923076923077</v>
      </c>
      <c r="BF41" s="22">
        <f t="shared" si="29"/>
        <v>1.3076923076923077</v>
      </c>
      <c r="BG41" s="22">
        <f t="shared" si="29"/>
        <v>1.3076923076923077</v>
      </c>
      <c r="BH41" s="22">
        <f t="shared" si="29"/>
        <v>1.3076923076923077</v>
      </c>
      <c r="BI41" s="22">
        <f t="shared" si="29"/>
        <v>1.3076923076923077</v>
      </c>
      <c r="BJ41" s="22">
        <f t="shared" si="29"/>
        <v>1.3076923076923077</v>
      </c>
      <c r="BK41" s="22">
        <f t="shared" si="29"/>
        <v>1.3076923076923077</v>
      </c>
      <c r="BL41" s="22">
        <f t="shared" si="29"/>
        <v>1.3076923076923077</v>
      </c>
      <c r="BM41" s="22">
        <f t="shared" si="29"/>
        <v>1.3076923076923077</v>
      </c>
      <c r="BN41" s="22">
        <f t="shared" si="29"/>
        <v>1.3076923076923077</v>
      </c>
      <c r="BO41" s="22">
        <f t="shared" si="29"/>
        <v>1.3076923076923077</v>
      </c>
      <c r="BP41" s="22">
        <f t="shared" si="29"/>
        <v>1.3076923076923077</v>
      </c>
      <c r="BQ41" s="22">
        <f t="shared" si="29"/>
        <v>1.3076923076923077</v>
      </c>
      <c r="BR41" s="22">
        <f t="shared" ref="BR41:CW41" si="30">0.85/0.65</f>
        <v>1.3076923076923077</v>
      </c>
      <c r="BS41" s="22">
        <f t="shared" si="30"/>
        <v>1.3076923076923077</v>
      </c>
      <c r="BT41" s="22">
        <f t="shared" si="30"/>
        <v>1.3076923076923077</v>
      </c>
      <c r="BU41" s="22">
        <f t="shared" si="30"/>
        <v>1.3076923076923077</v>
      </c>
      <c r="BV41" s="22">
        <f t="shared" si="30"/>
        <v>1.3076923076923077</v>
      </c>
      <c r="BW41" s="22">
        <f t="shared" si="30"/>
        <v>1.3076923076923077</v>
      </c>
      <c r="BX41" s="22">
        <f t="shared" si="30"/>
        <v>1.3076923076923077</v>
      </c>
      <c r="BY41" s="22">
        <f t="shared" si="30"/>
        <v>1.3076923076923077</v>
      </c>
      <c r="BZ41" s="22">
        <f t="shared" si="30"/>
        <v>1.3076923076923077</v>
      </c>
      <c r="CA41" s="22">
        <f t="shared" si="30"/>
        <v>1.3076923076923077</v>
      </c>
      <c r="CB41" s="22">
        <f t="shared" si="30"/>
        <v>1.3076923076923077</v>
      </c>
      <c r="CC41" s="22">
        <f t="shared" si="30"/>
        <v>1.3076923076923077</v>
      </c>
      <c r="CD41" s="22">
        <f t="shared" si="30"/>
        <v>1.3076923076923077</v>
      </c>
      <c r="CE41" s="22">
        <f t="shared" si="30"/>
        <v>1.3076923076923077</v>
      </c>
      <c r="CF41" s="22">
        <f t="shared" si="30"/>
        <v>1.3076923076923077</v>
      </c>
      <c r="CG41" s="22">
        <f t="shared" si="30"/>
        <v>1.3076923076923077</v>
      </c>
      <c r="CH41" s="22">
        <f t="shared" si="30"/>
        <v>1.3076923076923077</v>
      </c>
      <c r="CI41" s="22">
        <f t="shared" si="30"/>
        <v>1.3076923076923077</v>
      </c>
      <c r="CJ41" s="22">
        <f t="shared" si="30"/>
        <v>1.3076923076923077</v>
      </c>
      <c r="CK41" s="22">
        <f t="shared" si="30"/>
        <v>1.3076923076923077</v>
      </c>
      <c r="CL41" s="22">
        <f t="shared" si="30"/>
        <v>1.3076923076923077</v>
      </c>
      <c r="CM41" s="22">
        <f t="shared" si="30"/>
        <v>1.3076923076923077</v>
      </c>
      <c r="CN41" s="22">
        <f t="shared" si="30"/>
        <v>1.3076923076923077</v>
      </c>
      <c r="CO41" s="22">
        <f t="shared" si="30"/>
        <v>1.3076923076923077</v>
      </c>
      <c r="CP41" s="22">
        <f t="shared" si="30"/>
        <v>1.3076923076923077</v>
      </c>
      <c r="CQ41" s="22">
        <f t="shared" si="30"/>
        <v>1.3076923076923077</v>
      </c>
      <c r="CR41" s="22">
        <f t="shared" si="30"/>
        <v>1.3076923076923077</v>
      </c>
      <c r="CS41" s="22">
        <f t="shared" si="30"/>
        <v>1.3076923076923077</v>
      </c>
      <c r="CT41" s="22">
        <f t="shared" si="30"/>
        <v>1.3076923076923077</v>
      </c>
      <c r="CU41" s="22">
        <f t="shared" si="30"/>
        <v>1.3076923076923077</v>
      </c>
      <c r="CV41" s="22">
        <f t="shared" si="30"/>
        <v>1.3076923076923077</v>
      </c>
      <c r="CW41" s="22">
        <f t="shared" si="30"/>
        <v>1.3076923076923077</v>
      </c>
      <c r="CX41" s="22">
        <f t="shared" ref="CX41:EC41" si="31">0.85/0.65</f>
        <v>1.3076923076923077</v>
      </c>
      <c r="CY41" s="22">
        <f t="shared" si="31"/>
        <v>1.3076923076923077</v>
      </c>
      <c r="CZ41" s="22">
        <f t="shared" si="31"/>
        <v>1.3076923076923077</v>
      </c>
      <c r="DA41" s="22">
        <f t="shared" si="31"/>
        <v>1.3076923076923077</v>
      </c>
      <c r="DB41" s="22">
        <f t="shared" si="31"/>
        <v>1.3076923076923077</v>
      </c>
      <c r="DC41" s="22">
        <f t="shared" si="31"/>
        <v>1.3076923076923077</v>
      </c>
      <c r="DD41" s="22">
        <f t="shared" si="31"/>
        <v>1.3076923076923077</v>
      </c>
      <c r="DE41" s="22">
        <f t="shared" si="31"/>
        <v>1.3076923076923077</v>
      </c>
      <c r="DF41" s="22">
        <f t="shared" si="31"/>
        <v>1.3076923076923077</v>
      </c>
      <c r="DG41" s="22">
        <f t="shared" si="31"/>
        <v>1.3076923076923077</v>
      </c>
      <c r="DH41" s="22">
        <f t="shared" si="31"/>
        <v>1.3076923076923077</v>
      </c>
      <c r="DI41" s="22">
        <f t="shared" si="31"/>
        <v>1.3076923076923077</v>
      </c>
      <c r="DJ41" s="22">
        <f t="shared" si="31"/>
        <v>1.3076923076923077</v>
      </c>
      <c r="DK41" s="22">
        <f t="shared" si="31"/>
        <v>1.3076923076923077</v>
      </c>
      <c r="DL41" s="22">
        <f t="shared" si="31"/>
        <v>1.3076923076923077</v>
      </c>
      <c r="DM41" s="22">
        <f t="shared" si="31"/>
        <v>1.3076923076923077</v>
      </c>
      <c r="DN41" s="22">
        <f t="shared" si="31"/>
        <v>1.3076923076923077</v>
      </c>
      <c r="DO41" s="22">
        <f t="shared" si="31"/>
        <v>1.3076923076923077</v>
      </c>
      <c r="DP41" s="22">
        <f t="shared" si="31"/>
        <v>1.3076923076923077</v>
      </c>
      <c r="DQ41" s="22">
        <f t="shared" si="31"/>
        <v>1.3076923076923077</v>
      </c>
      <c r="DR41" s="22">
        <f t="shared" si="31"/>
        <v>1.3076923076923077</v>
      </c>
      <c r="DS41" s="22">
        <f t="shared" si="31"/>
        <v>1.3076923076923077</v>
      </c>
      <c r="DT41" s="22">
        <f t="shared" si="31"/>
        <v>1.3076923076923077</v>
      </c>
      <c r="DU41" s="22">
        <f t="shared" si="31"/>
        <v>1.3076923076923077</v>
      </c>
      <c r="DV41" s="22">
        <f t="shared" si="31"/>
        <v>1.3076923076923077</v>
      </c>
      <c r="DW41" s="22">
        <f t="shared" si="31"/>
        <v>1.3076923076923077</v>
      </c>
      <c r="DX41" s="22">
        <f t="shared" si="31"/>
        <v>1.3076923076923077</v>
      </c>
      <c r="DY41" s="22">
        <f t="shared" si="31"/>
        <v>1.3076923076923077</v>
      </c>
      <c r="DZ41" s="22">
        <f t="shared" si="31"/>
        <v>1.3076923076923077</v>
      </c>
      <c r="EA41" s="22">
        <f t="shared" si="31"/>
        <v>1.3076923076923077</v>
      </c>
      <c r="EB41" s="22">
        <f t="shared" si="31"/>
        <v>1.3076923076923077</v>
      </c>
      <c r="EC41" s="22">
        <f t="shared" si="31"/>
        <v>1.3076923076923077</v>
      </c>
      <c r="ED41" s="22">
        <f t="shared" ref="ED41:FJ41" si="32">0.85/0.65</f>
        <v>1.3076923076923077</v>
      </c>
      <c r="EE41" s="22">
        <f t="shared" si="32"/>
        <v>1.3076923076923077</v>
      </c>
      <c r="EF41" s="22">
        <f t="shared" si="32"/>
        <v>1.3076923076923077</v>
      </c>
      <c r="EG41" s="22">
        <f t="shared" si="32"/>
        <v>1.3076923076923077</v>
      </c>
      <c r="EH41" s="22">
        <f t="shared" si="32"/>
        <v>1.3076923076923077</v>
      </c>
      <c r="EI41" s="22">
        <f t="shared" si="32"/>
        <v>1.3076923076923077</v>
      </c>
      <c r="EJ41" s="22">
        <f t="shared" si="32"/>
        <v>1.3076923076923077</v>
      </c>
      <c r="EK41" s="22">
        <f t="shared" si="32"/>
        <v>1.3076923076923077</v>
      </c>
      <c r="EL41" s="22">
        <f t="shared" si="32"/>
        <v>1.3076923076923077</v>
      </c>
      <c r="EM41" s="22">
        <f t="shared" si="32"/>
        <v>1.3076923076923077</v>
      </c>
      <c r="EN41" s="22">
        <f t="shared" si="32"/>
        <v>1.3076923076923077</v>
      </c>
      <c r="EO41" s="22">
        <f t="shared" si="32"/>
        <v>1.3076923076923077</v>
      </c>
      <c r="EP41" s="22">
        <f t="shared" si="32"/>
        <v>1.3076923076923077</v>
      </c>
      <c r="EQ41" s="22">
        <f t="shared" si="32"/>
        <v>1.3076923076923077</v>
      </c>
      <c r="ER41" s="22">
        <f t="shared" si="32"/>
        <v>1.3076923076923077</v>
      </c>
      <c r="ES41" s="22">
        <f t="shared" si="32"/>
        <v>1.3076923076923077</v>
      </c>
      <c r="ET41" s="22">
        <f t="shared" si="32"/>
        <v>1.3076923076923077</v>
      </c>
      <c r="EU41" s="22">
        <f t="shared" si="32"/>
        <v>1.3076923076923077</v>
      </c>
      <c r="EV41" s="22">
        <f t="shared" si="32"/>
        <v>1.3076923076923077</v>
      </c>
      <c r="EW41" s="22">
        <f t="shared" si="32"/>
        <v>1.3076923076923077</v>
      </c>
      <c r="EX41" s="22">
        <f t="shared" si="32"/>
        <v>1.3076923076923077</v>
      </c>
      <c r="EY41" s="22">
        <f t="shared" si="32"/>
        <v>1.3076923076923077</v>
      </c>
      <c r="EZ41" s="22">
        <f t="shared" si="32"/>
        <v>1.3076923076923077</v>
      </c>
      <c r="FA41" s="22">
        <f t="shared" si="32"/>
        <v>1.3076923076923077</v>
      </c>
      <c r="FB41" s="22">
        <f t="shared" si="32"/>
        <v>1.3076923076923077</v>
      </c>
      <c r="FC41" s="22">
        <f t="shared" si="32"/>
        <v>1.3076923076923077</v>
      </c>
      <c r="FD41" s="22">
        <f t="shared" si="32"/>
        <v>1.3076923076923077</v>
      </c>
      <c r="FE41" s="22">
        <f t="shared" si="32"/>
        <v>1.3076923076923077</v>
      </c>
      <c r="FF41" s="22">
        <f t="shared" si="32"/>
        <v>1.3076923076923077</v>
      </c>
      <c r="FG41" s="22">
        <f t="shared" si="32"/>
        <v>1.3076923076923077</v>
      </c>
      <c r="FH41" s="22">
        <f t="shared" si="32"/>
        <v>1.3076923076923077</v>
      </c>
      <c r="FI41" s="22">
        <f t="shared" si="32"/>
        <v>1.3076923076923077</v>
      </c>
      <c r="FJ41" s="22">
        <f t="shared" si="32"/>
        <v>1.3076923076923077</v>
      </c>
    </row>
    <row r="42" spans="1:171" s="13" customFormat="1">
      <c r="A42" s="39"/>
      <c r="B42" s="12" t="s">
        <v>62</v>
      </c>
      <c r="C42" s="12"/>
      <c r="D42" s="12" t="s">
        <v>38</v>
      </c>
      <c r="E42" s="12" t="s">
        <v>39</v>
      </c>
      <c r="F42" s="25">
        <v>0.99</v>
      </c>
      <c r="G42" s="25">
        <v>0.99</v>
      </c>
      <c r="H42" s="25">
        <v>0.99</v>
      </c>
      <c r="I42" s="25">
        <v>0.99</v>
      </c>
      <c r="J42" s="25">
        <v>0.99</v>
      </c>
      <c r="K42" s="25">
        <v>0.99</v>
      </c>
      <c r="L42" s="25">
        <v>0.99</v>
      </c>
      <c r="M42" s="25">
        <v>0.99</v>
      </c>
      <c r="N42" s="25">
        <v>0.99</v>
      </c>
      <c r="O42" s="25">
        <v>0.99</v>
      </c>
      <c r="P42" s="25">
        <v>0.99</v>
      </c>
      <c r="Q42" s="25">
        <v>0.99</v>
      </c>
      <c r="R42" s="25">
        <v>0.99</v>
      </c>
      <c r="S42" s="25">
        <v>0.99</v>
      </c>
      <c r="T42" s="25">
        <v>0.99</v>
      </c>
      <c r="U42" s="25">
        <v>0.99</v>
      </c>
      <c r="V42" s="25">
        <v>0.99</v>
      </c>
      <c r="W42" s="25">
        <v>0.99</v>
      </c>
      <c r="X42" s="25">
        <v>0.99</v>
      </c>
      <c r="Y42" s="25">
        <v>0.99</v>
      </c>
      <c r="Z42" s="25">
        <v>0.99</v>
      </c>
      <c r="AA42" s="25">
        <v>0.99</v>
      </c>
      <c r="AB42" s="25">
        <v>0.99</v>
      </c>
      <c r="AC42" s="25">
        <v>0.99</v>
      </c>
      <c r="AD42" s="25">
        <v>0.99</v>
      </c>
      <c r="AE42" s="25">
        <v>0.99</v>
      </c>
      <c r="AF42" s="25">
        <v>0.99</v>
      </c>
      <c r="AG42" s="25">
        <v>0.99</v>
      </c>
      <c r="AH42" s="25">
        <v>0.99</v>
      </c>
      <c r="AI42" s="25">
        <v>0.99</v>
      </c>
      <c r="AJ42" s="25">
        <v>0.99</v>
      </c>
      <c r="AK42" s="25">
        <v>0.99</v>
      </c>
      <c r="AL42" s="25">
        <v>0.99</v>
      </c>
      <c r="AM42" s="25">
        <v>0.99</v>
      </c>
      <c r="AN42" s="25">
        <v>0.99</v>
      </c>
      <c r="AO42" s="25">
        <v>0.99</v>
      </c>
      <c r="AP42" s="25">
        <v>0.99</v>
      </c>
      <c r="AQ42" s="25">
        <v>0.99</v>
      </c>
      <c r="AR42" s="25">
        <v>0.99</v>
      </c>
      <c r="AS42" s="25">
        <v>0.99</v>
      </c>
      <c r="AT42" s="25">
        <v>0.99</v>
      </c>
      <c r="AU42" s="25">
        <v>0.99</v>
      </c>
      <c r="AV42" s="25">
        <v>0.99</v>
      </c>
      <c r="AW42" s="25">
        <v>0.99</v>
      </c>
      <c r="AX42" s="25">
        <v>0.99</v>
      </c>
      <c r="AY42" s="25">
        <v>0.99</v>
      </c>
      <c r="AZ42" s="25">
        <v>0.99</v>
      </c>
      <c r="BA42" s="25">
        <v>0.99</v>
      </c>
      <c r="BB42" s="25">
        <v>0.99</v>
      </c>
      <c r="BC42" s="25">
        <v>0.99</v>
      </c>
      <c r="BD42" s="25">
        <v>0.99</v>
      </c>
      <c r="BE42" s="25">
        <v>0.99</v>
      </c>
      <c r="BF42" s="25">
        <v>0.99</v>
      </c>
      <c r="BG42" s="25">
        <v>0.99</v>
      </c>
      <c r="BH42" s="25">
        <v>0.99</v>
      </c>
      <c r="BI42" s="25">
        <v>0.99</v>
      </c>
      <c r="BJ42" s="25">
        <v>0.99</v>
      </c>
      <c r="BK42" s="25">
        <v>0.99</v>
      </c>
      <c r="BL42" s="25">
        <v>0.99</v>
      </c>
      <c r="BM42" s="25">
        <v>0.99</v>
      </c>
      <c r="BN42" s="25">
        <v>0.99</v>
      </c>
      <c r="BO42" s="25">
        <v>0.99</v>
      </c>
      <c r="BP42" s="25">
        <v>0.99</v>
      </c>
      <c r="BQ42" s="25">
        <v>0.99</v>
      </c>
      <c r="BR42" s="25">
        <v>0.99</v>
      </c>
      <c r="BS42" s="25">
        <v>0.99</v>
      </c>
      <c r="BT42" s="25">
        <v>0.99</v>
      </c>
      <c r="BU42" s="25">
        <v>0.99</v>
      </c>
      <c r="BV42" s="25">
        <v>0.99</v>
      </c>
      <c r="BW42" s="25">
        <v>0.99</v>
      </c>
      <c r="BX42" s="25">
        <v>0.99</v>
      </c>
      <c r="BY42" s="25">
        <v>0.99</v>
      </c>
      <c r="BZ42" s="25">
        <v>0.99</v>
      </c>
      <c r="CA42" s="25">
        <v>0.99</v>
      </c>
      <c r="CB42" s="25">
        <v>0.99</v>
      </c>
      <c r="CC42" s="25">
        <v>0.99</v>
      </c>
      <c r="CD42" s="25">
        <v>0.99</v>
      </c>
      <c r="CE42" s="25">
        <v>0.99</v>
      </c>
      <c r="CF42" s="25">
        <v>0.99</v>
      </c>
      <c r="CG42" s="25">
        <v>0.99</v>
      </c>
      <c r="CH42" s="25">
        <v>0.99</v>
      </c>
      <c r="CI42" s="25">
        <v>0.99</v>
      </c>
      <c r="CJ42" s="25">
        <v>0.99</v>
      </c>
      <c r="CK42" s="25">
        <v>0.99</v>
      </c>
      <c r="CL42" s="25">
        <v>0.99</v>
      </c>
      <c r="CM42" s="25">
        <v>0.99</v>
      </c>
      <c r="CN42" s="25">
        <v>0.99</v>
      </c>
      <c r="CO42" s="25">
        <v>0.99</v>
      </c>
      <c r="CP42" s="25">
        <v>0.99</v>
      </c>
      <c r="CQ42" s="25">
        <v>0.99</v>
      </c>
      <c r="CR42" s="25">
        <v>0.99</v>
      </c>
      <c r="CS42" s="25">
        <v>0.99</v>
      </c>
      <c r="CT42" s="25">
        <v>0.99</v>
      </c>
      <c r="CU42" s="25">
        <v>0.99</v>
      </c>
      <c r="CV42" s="25">
        <v>0.99</v>
      </c>
      <c r="CW42" s="25">
        <v>0.99</v>
      </c>
      <c r="CX42" s="25">
        <v>0.99</v>
      </c>
      <c r="CY42" s="25">
        <v>0.99</v>
      </c>
      <c r="CZ42" s="25">
        <v>0.99</v>
      </c>
      <c r="DA42" s="25">
        <v>0.99</v>
      </c>
      <c r="DB42" s="25">
        <v>0.99</v>
      </c>
      <c r="DC42" s="25">
        <v>0.99</v>
      </c>
      <c r="DD42" s="25">
        <v>0.99</v>
      </c>
      <c r="DE42" s="25">
        <v>0.99</v>
      </c>
      <c r="DF42" s="25">
        <v>0.99</v>
      </c>
      <c r="DG42" s="25">
        <v>0.99</v>
      </c>
      <c r="DH42" s="25">
        <v>0.99</v>
      </c>
      <c r="DI42" s="25">
        <v>0.99</v>
      </c>
      <c r="DJ42" s="25">
        <v>0.99</v>
      </c>
      <c r="DK42" s="25">
        <v>0.99</v>
      </c>
      <c r="DL42" s="25">
        <v>0.99</v>
      </c>
      <c r="DM42" s="25">
        <v>0.99</v>
      </c>
      <c r="DN42" s="25">
        <v>0.99</v>
      </c>
      <c r="DO42" s="25">
        <v>0.99</v>
      </c>
      <c r="DP42" s="25">
        <v>0.99</v>
      </c>
      <c r="DQ42" s="25">
        <v>0.99</v>
      </c>
      <c r="DR42" s="25">
        <v>0.99</v>
      </c>
      <c r="DS42" s="25">
        <v>0.99</v>
      </c>
      <c r="DT42" s="25">
        <v>0.99</v>
      </c>
      <c r="DU42" s="25">
        <v>0.99</v>
      </c>
      <c r="DV42" s="25">
        <v>0.99</v>
      </c>
      <c r="DW42" s="25">
        <v>0.99</v>
      </c>
      <c r="DX42" s="25">
        <v>0.99</v>
      </c>
      <c r="DY42" s="25">
        <v>0.99</v>
      </c>
      <c r="DZ42" s="25">
        <v>0.99</v>
      </c>
      <c r="EA42" s="25">
        <v>0.99</v>
      </c>
      <c r="EB42" s="25">
        <v>0.99</v>
      </c>
      <c r="EC42" s="25">
        <v>0.99</v>
      </c>
      <c r="ED42" s="25">
        <v>0.99</v>
      </c>
      <c r="EE42" s="25">
        <v>0.99</v>
      </c>
      <c r="EF42" s="25">
        <v>0.99</v>
      </c>
      <c r="EG42" s="25">
        <v>0.99</v>
      </c>
      <c r="EH42" s="25">
        <v>0.99</v>
      </c>
      <c r="EI42" s="25">
        <v>0.99</v>
      </c>
      <c r="EJ42" s="25">
        <v>0.99</v>
      </c>
      <c r="EK42" s="25">
        <v>0.99</v>
      </c>
      <c r="EL42" s="25">
        <v>0.99</v>
      </c>
      <c r="EM42" s="25">
        <v>0.99</v>
      </c>
      <c r="EN42" s="25">
        <v>0.99</v>
      </c>
      <c r="EO42" s="25">
        <v>0.99</v>
      </c>
      <c r="EP42" s="25">
        <v>0.99</v>
      </c>
      <c r="EQ42" s="25">
        <v>0.99</v>
      </c>
      <c r="ER42" s="25">
        <v>0.99</v>
      </c>
      <c r="ES42" s="25">
        <v>0.99</v>
      </c>
      <c r="ET42" s="25">
        <v>0.99</v>
      </c>
      <c r="EU42" s="25">
        <v>0.99</v>
      </c>
      <c r="EV42" s="25">
        <v>0.99</v>
      </c>
      <c r="EW42" s="25">
        <v>0.99</v>
      </c>
      <c r="EX42" s="25">
        <v>0.99</v>
      </c>
      <c r="EY42" s="25">
        <v>0.99</v>
      </c>
      <c r="EZ42" s="25">
        <v>0.99</v>
      </c>
      <c r="FA42" s="25">
        <v>0.99</v>
      </c>
      <c r="FB42" s="25">
        <v>0.99</v>
      </c>
      <c r="FC42" s="25">
        <v>0.99</v>
      </c>
      <c r="FD42" s="25">
        <v>0.99</v>
      </c>
      <c r="FE42" s="25">
        <v>0.99</v>
      </c>
      <c r="FF42" s="25">
        <v>0.99</v>
      </c>
      <c r="FG42" s="25">
        <v>0.99</v>
      </c>
      <c r="FH42" s="25">
        <v>0.99</v>
      </c>
      <c r="FI42" s="25">
        <v>0.99</v>
      </c>
      <c r="FJ42" s="25">
        <v>0.99</v>
      </c>
    </row>
    <row r="43" spans="1:171" s="13" customFormat="1">
      <c r="A43" s="39"/>
      <c r="B43" s="12" t="s">
        <v>63</v>
      </c>
      <c r="C43" s="12"/>
      <c r="D43" s="12" t="s">
        <v>38</v>
      </c>
      <c r="E43" s="12" t="s">
        <v>39</v>
      </c>
      <c r="F43" s="25">
        <f>'Data - H'!B$8</f>
        <v>0.95999095923177102</v>
      </c>
      <c r="G43" s="25">
        <f>'Data - H'!C$8</f>
        <v>0.96120583224334399</v>
      </c>
      <c r="H43" s="25">
        <f>'Data - H'!D$8</f>
        <v>0.96242070525491696</v>
      </c>
      <c r="I43" s="25">
        <f>'Data - H'!E$8</f>
        <v>0.96363557826649104</v>
      </c>
      <c r="J43" s="25">
        <f>'Data - H'!F$8</f>
        <v>0.96485045127806401</v>
      </c>
      <c r="K43" s="25">
        <f>'Data - H'!G$8</f>
        <v>0.96606532428963698</v>
      </c>
      <c r="L43" s="25">
        <f>'Data - H'!H$8</f>
        <v>0.96728019730121095</v>
      </c>
      <c r="M43" s="25">
        <f>'Data - H'!I$8</f>
        <v>0.96849507031278204</v>
      </c>
      <c r="N43" s="25">
        <f>'Data - H'!J$8</f>
        <v>0.969709943324357</v>
      </c>
      <c r="O43" s="25">
        <f>'Data - H'!K$8</f>
        <v>0.97092481633593097</v>
      </c>
      <c r="P43" s="25">
        <f>'Data - H'!L$8</f>
        <v>0.97213968934750405</v>
      </c>
      <c r="Q43" s="25">
        <f>'Data - H'!M$8</f>
        <v>0.97335456235907702</v>
      </c>
      <c r="R43" s="25">
        <f>'Data - H'!N$8</f>
        <v>0.97456943537064999</v>
      </c>
      <c r="S43" s="25">
        <f>'Data - H'!O$8</f>
        <v>0.97578430838222396</v>
      </c>
      <c r="T43" s="25">
        <f>'Data - H'!P$8</f>
        <v>0.97699918139379704</v>
      </c>
      <c r="U43" s="25">
        <f>'Data - H'!Q$8</f>
        <v>0.97821405440537001</v>
      </c>
      <c r="V43" s="25">
        <f>'Data - H'!R$8</f>
        <v>0.97942892741694298</v>
      </c>
      <c r="W43" s="25">
        <f>'Data - H'!S$8</f>
        <v>0.97964153019396905</v>
      </c>
      <c r="X43" s="25">
        <f>'Data - H'!T$8</f>
        <v>0.98022135875689798</v>
      </c>
      <c r="Y43" s="25">
        <f>'Data - H'!U$8</f>
        <v>0.98108332787299801</v>
      </c>
      <c r="Z43" s="25">
        <f>'Data - H'!V$8</f>
        <v>0.981480277656676</v>
      </c>
      <c r="AA43" s="25">
        <f>'Data - H'!W$8</f>
        <v>0.98185213208567701</v>
      </c>
      <c r="AB43" s="25">
        <f>'Data - H'!X$8</f>
        <v>0.98220353676104899</v>
      </c>
      <c r="AC43" s="25">
        <f>'Data - H'!Y$8</f>
        <v>0.98305825889408105</v>
      </c>
      <c r="AD43" s="25">
        <f>'Data - H'!Z$8</f>
        <v>0.98420228948702604</v>
      </c>
      <c r="AE43" s="25">
        <f>'Data - H'!AA$8</f>
        <v>0.98468552403305498</v>
      </c>
      <c r="AF43" s="25">
        <f>'Data - H'!AB$8</f>
        <v>0.98509942029490105</v>
      </c>
      <c r="AG43" s="25">
        <f>'Data - H'!AC$8</f>
        <v>0.98580481741597403</v>
      </c>
      <c r="AH43" s="25">
        <f>'Data - H'!AD$8</f>
        <v>0.98643906091881195</v>
      </c>
      <c r="AI43" s="25">
        <f>'Data - H'!AE$8</f>
        <v>0.98675564045390296</v>
      </c>
      <c r="AJ43" s="25">
        <f>'Data - H'!AF$8</f>
        <v>0.98705765733037998</v>
      </c>
      <c r="AK43" s="25">
        <f>'Data - H'!AG$8</f>
        <v>0.98705765733037998</v>
      </c>
      <c r="AL43" s="25">
        <f>'Data - H'!AH$8</f>
        <v>0.98722750541402804</v>
      </c>
      <c r="AM43" s="25">
        <f>'Data - H'!AI$8</f>
        <v>0.98762714796378803</v>
      </c>
      <c r="AN43" s="25">
        <f>'Data - H'!AJ$8</f>
        <v>0.98800350218446498</v>
      </c>
      <c r="AO43" s="25">
        <f>'Data - H'!AK$8</f>
        <v>0.98837128655490503</v>
      </c>
      <c r="AP43" s="25">
        <f>'Data - H'!AL$8</f>
        <v>0.98798192427545095</v>
      </c>
      <c r="AQ43" s="25">
        <f>'Data - H'!AM$8</f>
        <v>0.98801572981227803</v>
      </c>
      <c r="AR43" s="25">
        <f>'Data - H'!AN$8</f>
        <v>0.98859053145359599</v>
      </c>
      <c r="AS43" s="25">
        <f>'Data - H'!AO$8</f>
        <v>0.98912263455095095</v>
      </c>
      <c r="AT43" s="25">
        <f>'Data - H'!AP$8</f>
        <v>0.98937149310857897</v>
      </c>
      <c r="AU43" s="25">
        <f>'Data - H'!AQ$8</f>
        <v>0.98962035166620799</v>
      </c>
      <c r="AV43" s="25">
        <f>'Data - H'!AR$8</f>
        <v>0.99011590426414697</v>
      </c>
      <c r="AW43" s="25">
        <f>'Data - H'!AS$8</f>
        <v>0.99097388390896302</v>
      </c>
      <c r="AX43" s="25">
        <f>'Data - H'!AT$8</f>
        <v>0.99183186355377895</v>
      </c>
      <c r="AY43" s="25">
        <f>'Data - H'!AU$8</f>
        <v>0.992486502022773</v>
      </c>
      <c r="AZ43" s="25">
        <f>'Data - H'!AV$8</f>
        <v>0.992486502022773</v>
      </c>
      <c r="BA43" s="25">
        <f>'Data - H'!AW$8</f>
        <v>0.992486502022773</v>
      </c>
      <c r="BB43" s="25">
        <f>'Data - H'!AX$8</f>
        <v>0.992486502022773</v>
      </c>
      <c r="BC43" s="25">
        <f>'Data - H'!AY$8</f>
        <v>0.99260966245419602</v>
      </c>
      <c r="BD43" s="25">
        <f>'Data - H'!AZ$8</f>
        <v>0.99286624668632695</v>
      </c>
      <c r="BE43" s="25">
        <f>'Data - H'!BA$8</f>
        <v>0.99312283091845799</v>
      </c>
      <c r="BF43" s="25">
        <f>'Data - H'!BB$8</f>
        <v>0.99298081146101203</v>
      </c>
      <c r="BG43" s="25">
        <f>'Data - H'!BC$8</f>
        <v>0.99275540816040098</v>
      </c>
      <c r="BH43" s="25">
        <f>'Data - H'!BD$8</f>
        <v>0.99253000485979104</v>
      </c>
      <c r="BI43" s="25">
        <f>'Data - H'!BE$8</f>
        <v>0.992486502022773</v>
      </c>
      <c r="BJ43" s="25">
        <f>'Data - H'!BF$8</f>
        <v>0.99245052077945894</v>
      </c>
      <c r="BK43" s="25">
        <f>'Data - H'!BG$8</f>
        <v>0.99152792479704399</v>
      </c>
      <c r="BL43" s="25">
        <f>'Data - H'!BH$8</f>
        <v>0.98832493430681101</v>
      </c>
      <c r="BM43" s="25">
        <f>'Data - H'!BI$8</f>
        <v>0.98724014895891798</v>
      </c>
      <c r="BN43" s="25">
        <f>'Data - H'!BJ$8</f>
        <v>0.98882230424874495</v>
      </c>
      <c r="BO43" s="25">
        <f>'Data - H'!BK$8</f>
        <v>0.990875745593915</v>
      </c>
      <c r="BP43" s="25">
        <f>'Data - H'!BL$8</f>
        <v>0.99256301275243797</v>
      </c>
      <c r="BQ43" s="25">
        <f>'Data - H'!BM$8</f>
        <v>0.99344418526041001</v>
      </c>
      <c r="BR43" s="25">
        <f>'Data - H'!BN$8</f>
        <v>0.99388451160348301</v>
      </c>
      <c r="BS43" s="25">
        <f>'Data - H'!BO$8</f>
        <v>0.73742258981478903</v>
      </c>
      <c r="BT43" s="25">
        <f>'Data - H'!BP$8</f>
        <v>0.74323252713034405</v>
      </c>
      <c r="BU43" s="25">
        <f>'Data - H'!BQ$8</f>
        <v>0.74813873128406605</v>
      </c>
      <c r="BV43" s="25">
        <f>'Data - H'!BR$8</f>
        <v>0.75245489477840999</v>
      </c>
      <c r="BW43" s="25">
        <f>'Data - H'!BS$8</f>
        <v>0.75827233227979995</v>
      </c>
      <c r="BX43" s="25">
        <f>'Data - H'!BT$8</f>
        <v>0.765573135947197</v>
      </c>
      <c r="BY43" s="25">
        <f>'Data - H'!BU$8</f>
        <v>0.77014688263387099</v>
      </c>
      <c r="BZ43" s="25">
        <f>'Data - H'!BV$8</f>
        <v>0.77414616453283902</v>
      </c>
      <c r="CA43" s="25">
        <f>'Data - H'!BW$8</f>
        <v>0.77841586852425404</v>
      </c>
      <c r="CB43" s="25">
        <f>'Data - H'!BX$8</f>
        <v>0.78330469677995695</v>
      </c>
      <c r="CC43" s="25">
        <f>'Data - H'!BY$8</f>
        <v>0.78819352503565998</v>
      </c>
      <c r="CD43" s="25">
        <f>'Data - H'!BZ$8</f>
        <v>0.79188323161004304</v>
      </c>
      <c r="CE43" s="25">
        <f>'Data - H'!CA$8</f>
        <v>0.79556570002538296</v>
      </c>
      <c r="CF43" s="25">
        <f>'Data - H'!CB$8</f>
        <v>0.79894174821640396</v>
      </c>
      <c r="CG43" s="25">
        <f>'Data - H'!CC$8</f>
        <v>0.80197502124123599</v>
      </c>
      <c r="CH43" s="25">
        <f>'Data - H'!CD$8</f>
        <v>0.80500829426606801</v>
      </c>
      <c r="CI43" s="25">
        <f>'Data - H'!CE$8</f>
        <v>0.80891638053071302</v>
      </c>
      <c r="CJ43" s="25">
        <f>'Data - H'!CF$8</f>
        <v>0.81360964072786601</v>
      </c>
      <c r="CK43" s="25">
        <f>'Data - H'!CG$8</f>
        <v>0.818315668151812</v>
      </c>
      <c r="CL43" s="25">
        <f>'Data - H'!CH$8</f>
        <v>0.82194615269313898</v>
      </c>
      <c r="CM43" s="25">
        <f>'Data - H'!CI$8</f>
        <v>0.82381058639809801</v>
      </c>
      <c r="CN43" s="25">
        <f>'Data - H'!CJ$8</f>
        <v>0.82567502010305605</v>
      </c>
      <c r="CO43" s="25">
        <f>'Data - H'!CK$8</f>
        <v>0.82772044946613499</v>
      </c>
      <c r="CP43" s="25">
        <f>'Data - H'!CL$8</f>
        <v>0.82979707034356798</v>
      </c>
      <c r="CQ43" s="25">
        <f>'Data - H'!CM$8</f>
        <v>0.83201803785378803</v>
      </c>
      <c r="CR43" s="25">
        <f>'Data - H'!CN$8</f>
        <v>0.83453608574280402</v>
      </c>
      <c r="CS43" s="25">
        <f>'Data - H'!CO$8</f>
        <v>0.83705413363182002</v>
      </c>
      <c r="CT43" s="25">
        <f>'Data - H'!CP$8</f>
        <v>0.83926076692343199</v>
      </c>
      <c r="CU43" s="25">
        <f>'Data - H'!CQ$8</f>
        <v>0.84139100086798402</v>
      </c>
      <c r="CV43" s="25">
        <f>'Data - H'!CR$8</f>
        <v>0.84306276696420701</v>
      </c>
      <c r="CW43" s="25">
        <f>'Data - H'!CS$8</f>
        <v>0.84425543884673704</v>
      </c>
      <c r="CX43" s="25">
        <f>'Data - H'!CT$8</f>
        <v>0.84544811072926696</v>
      </c>
      <c r="CY43" s="25">
        <f>'Data - H'!CU$8</f>
        <v>0.84703127416947199</v>
      </c>
      <c r="CZ43" s="25">
        <f>'Data - H'!CV$8</f>
        <v>0.848630284821694</v>
      </c>
      <c r="DA43" s="25">
        <f>'Data - H'!CW$8</f>
        <v>0.85022471283159995</v>
      </c>
      <c r="DB43" s="25">
        <f>'Data - H'!CX$8</f>
        <v>0.85149639188978199</v>
      </c>
      <c r="DC43" s="25">
        <f>'Data - H'!CY$8</f>
        <v>0.85276807094796303</v>
      </c>
      <c r="DD43" s="25">
        <f>'Data - H'!CZ$8</f>
        <v>0.85403975000614496</v>
      </c>
      <c r="DE43" s="25">
        <f>'Data - H'!DA$8</f>
        <v>0.85510786700122798</v>
      </c>
      <c r="DF43" s="25">
        <f>'Data - H'!DB$8</f>
        <v>0.85614146177508399</v>
      </c>
      <c r="DG43" s="25">
        <f>'Data - H'!DC$8</f>
        <v>0.85717505654894</v>
      </c>
      <c r="DH43" s="25">
        <f>'Data - H'!DD$8</f>
        <v>0.85818706624624197</v>
      </c>
      <c r="DI43" s="25">
        <f>'Data - H'!DE$8</f>
        <v>0.858872514624064</v>
      </c>
      <c r="DJ43" s="25">
        <f>'Data - H'!DF$8</f>
        <v>0.85955796300188603</v>
      </c>
      <c r="DK43" s="25">
        <f>'Data - H'!DG$8</f>
        <v>0.86024341137970795</v>
      </c>
      <c r="DL43" s="25">
        <f>'Data - H'!DH$8</f>
        <v>0.86091396964631495</v>
      </c>
      <c r="DM43" s="25">
        <f>'Data - H'!DI$8</f>
        <v>0.86134269196870505</v>
      </c>
      <c r="DN43" s="25">
        <f>'Data - H'!DJ$8</f>
        <v>0.86177141429109505</v>
      </c>
      <c r="DO43" s="25">
        <f>'Data - H'!DK$8</f>
        <v>0.86220013661348505</v>
      </c>
      <c r="DP43" s="25">
        <f>'Data - H'!DL$8</f>
        <v>0.86251681047534801</v>
      </c>
      <c r="DQ43" s="25">
        <f>'Data - H'!DM$8</f>
        <v>0.86251949302387099</v>
      </c>
      <c r="DR43" s="25">
        <f>'Data - H'!DN$8</f>
        <v>0.86252217557239397</v>
      </c>
      <c r="DS43" s="25">
        <f>'Data - H'!DO$8</f>
        <v>0.86252485812091695</v>
      </c>
      <c r="DT43" s="25">
        <f>'Data - H'!DP$8</f>
        <v>0.86187960741444203</v>
      </c>
      <c r="DU43" s="25">
        <f>'Data - H'!DQ$8</f>
        <v>0.86115181278709396</v>
      </c>
      <c r="DV43" s="25">
        <f>'Data - H'!DR$8</f>
        <v>0.86042401815974701</v>
      </c>
      <c r="DW43" s="25">
        <f>'Data - H'!DS$8</f>
        <v>0.85863680443956802</v>
      </c>
      <c r="DX43" s="25">
        <f>'Data - H'!DT$8</f>
        <v>0.85677107308522804</v>
      </c>
      <c r="DY43" s="25">
        <f>'Data - H'!DU$8</f>
        <v>0.85490534173088695</v>
      </c>
      <c r="DZ43" s="25">
        <f>'Data - H'!DV$8</f>
        <v>0.85410895622354099</v>
      </c>
      <c r="EA43" s="25">
        <f>'Data - H'!DW$8</f>
        <v>0.85437896626377596</v>
      </c>
      <c r="EB43" s="25">
        <f>'Data - H'!DX$8</f>
        <v>0.85571900140023005</v>
      </c>
      <c r="EC43" s="25">
        <f>'Data - H'!DY$8</f>
        <v>0.85598123734505205</v>
      </c>
      <c r="ED43" s="25">
        <f>'Data - H'!DZ$8</f>
        <v>0.85598405264077304</v>
      </c>
      <c r="EE43" s="25">
        <f>'Data - H'!EA$8</f>
        <v>0.85598686793649303</v>
      </c>
      <c r="EF43" s="25">
        <f>'Data - H'!EB$8</f>
        <v>0.85550292796705996</v>
      </c>
      <c r="EG43" s="25">
        <f>'Data - H'!EC$8</f>
        <v>0.85493510403047901</v>
      </c>
      <c r="EH43" s="25">
        <f>'Data - H'!ED$8</f>
        <v>0.85436728009389695</v>
      </c>
      <c r="EI43" s="25">
        <f>'Data - H'!EE$8</f>
        <v>0.85324860616673304</v>
      </c>
      <c r="EJ43" s="25">
        <f>'Data - H'!EF$8</f>
        <v>0.85206667967654703</v>
      </c>
      <c r="EK43" s="25">
        <f>'Data - H'!EG$8</f>
        <v>0.85088475318636203</v>
      </c>
      <c r="EL43" s="25">
        <f>'Data - H'!EH$8</f>
        <v>0.84965434535436402</v>
      </c>
      <c r="EM43" s="25">
        <f>'Data - H'!EI$8</f>
        <v>0.84837846277539697</v>
      </c>
      <c r="EN43" s="25">
        <f>'Data - H'!EJ$8</f>
        <v>0.84710258019643003</v>
      </c>
      <c r="EO43" s="25">
        <f>'Data - H'!EK$8</f>
        <v>0.84529751797126396</v>
      </c>
      <c r="EP43" s="25">
        <f>'Data - H'!EL$8</f>
        <v>0.84333349541024505</v>
      </c>
      <c r="EQ43" s="25">
        <f>'Data - H'!EM$8</f>
        <v>0.84137102447650303</v>
      </c>
      <c r="ER43" s="25">
        <f>'Data - H'!EN$8</f>
        <v>0.83948866650906495</v>
      </c>
      <c r="ES43" s="25">
        <f>'Data - H'!EO$8</f>
        <v>0.83760630854162699</v>
      </c>
      <c r="ET43" s="25">
        <f>'Data - H'!EP$8</f>
        <v>0.83576697997540195</v>
      </c>
      <c r="EU43" s="25">
        <f>'Data - H'!EQ$8</f>
        <v>0.83461393389291605</v>
      </c>
      <c r="EV43" s="25">
        <f>'Data - H'!ER$8</f>
        <v>0.83346088781043104</v>
      </c>
      <c r="EW43" s="25">
        <f>'Data - H'!ES$8</f>
        <v>0.83221727092613695</v>
      </c>
      <c r="EX43" s="25">
        <f>'Data - H'!ET$8</f>
        <v>0.83077393381221498</v>
      </c>
      <c r="EY43" s="25">
        <f>'Data - H'!EU$8</f>
        <v>0.82933059669829201</v>
      </c>
      <c r="EZ43" s="25">
        <f>'Data - H'!EV$8</f>
        <v>0.82788725958437004</v>
      </c>
      <c r="FA43" s="25">
        <f>'Data - H'!EW$8</f>
        <v>0.82706234867169104</v>
      </c>
      <c r="FB43" s="25">
        <f>'Data - H'!EX$8</f>
        <v>0.826477936837273</v>
      </c>
      <c r="FC43" s="25">
        <f>'Data - H'!EY$8</f>
        <v>0.82589352500285595</v>
      </c>
      <c r="FD43" s="25">
        <f>'Data - H'!EZ$8</f>
        <v>0.82478099222494405</v>
      </c>
      <c r="FE43" s="25">
        <f>'Data - H'!FA$8</f>
        <v>0.82265236710545497</v>
      </c>
      <c r="FF43" s="25">
        <f>'Data - H'!FB$8</f>
        <v>0.820523741985967</v>
      </c>
      <c r="FG43" s="25">
        <f>'Data - H'!FC$8</f>
        <v>0.818533090723499</v>
      </c>
      <c r="FH43" s="25">
        <f>'Data - H'!FD$8</f>
        <v>0.81722087895915896</v>
      </c>
      <c r="FI43" s="25">
        <f>'Data - H'!FE$8</f>
        <v>0.81590866719481903</v>
      </c>
      <c r="FJ43" s="25">
        <f>'Data - H'!FF$8</f>
        <v>0.81459645543047898</v>
      </c>
    </row>
    <row r="44" spans="1:171" s="13" customFormat="1">
      <c r="A44" s="39"/>
      <c r="B44" s="12" t="s">
        <v>64</v>
      </c>
      <c r="C44" s="12"/>
      <c r="D44" s="12" t="s">
        <v>38</v>
      </c>
      <c r="E44" s="12" t="s">
        <v>39</v>
      </c>
      <c r="F44" s="25">
        <v>0.98</v>
      </c>
      <c r="G44" s="25">
        <v>0.98</v>
      </c>
      <c r="H44" s="25">
        <v>0.98</v>
      </c>
      <c r="I44" s="25">
        <v>0.98</v>
      </c>
      <c r="J44" s="25">
        <v>0.98</v>
      </c>
      <c r="K44" s="25">
        <v>0.98</v>
      </c>
      <c r="L44" s="25">
        <v>0.98</v>
      </c>
      <c r="M44" s="25">
        <v>0.98</v>
      </c>
      <c r="N44" s="25">
        <v>0.98</v>
      </c>
      <c r="O44" s="25">
        <v>0.98</v>
      </c>
      <c r="P44" s="25">
        <v>0.98</v>
      </c>
      <c r="Q44" s="25">
        <v>0.98</v>
      </c>
      <c r="R44" s="25">
        <v>0.98</v>
      </c>
      <c r="S44" s="25">
        <v>0.98</v>
      </c>
      <c r="T44" s="25">
        <v>0.98</v>
      </c>
      <c r="U44" s="25">
        <v>0.98</v>
      </c>
      <c r="V44" s="25">
        <v>0.98</v>
      </c>
      <c r="W44" s="25">
        <v>0.98</v>
      </c>
      <c r="X44" s="25">
        <v>0.98</v>
      </c>
      <c r="Y44" s="25">
        <v>0.98</v>
      </c>
      <c r="Z44" s="25">
        <v>0.98</v>
      </c>
      <c r="AA44" s="25">
        <v>0.98</v>
      </c>
      <c r="AB44" s="25">
        <v>0.98</v>
      </c>
      <c r="AC44" s="25">
        <v>0.98</v>
      </c>
      <c r="AD44" s="25">
        <v>0.98</v>
      </c>
      <c r="AE44" s="25">
        <v>0.98</v>
      </c>
      <c r="AF44" s="25">
        <v>0.98</v>
      </c>
      <c r="AG44" s="25">
        <v>0.98</v>
      </c>
      <c r="AH44" s="25">
        <v>0.98</v>
      </c>
      <c r="AI44" s="25">
        <v>0.98</v>
      </c>
      <c r="AJ44" s="25">
        <v>0.98</v>
      </c>
      <c r="AK44" s="25">
        <v>0.98</v>
      </c>
      <c r="AL44" s="25">
        <v>0.98</v>
      </c>
      <c r="AM44" s="25">
        <v>0.98</v>
      </c>
      <c r="AN44" s="25">
        <v>0.98</v>
      </c>
      <c r="AO44" s="25">
        <v>0.98</v>
      </c>
      <c r="AP44" s="25">
        <v>0.98</v>
      </c>
      <c r="AQ44" s="25">
        <v>0.98</v>
      </c>
      <c r="AR44" s="25">
        <v>0.98</v>
      </c>
      <c r="AS44" s="25">
        <v>0.98</v>
      </c>
      <c r="AT44" s="25">
        <v>0.98</v>
      </c>
      <c r="AU44" s="25">
        <v>0.98</v>
      </c>
      <c r="AV44" s="25">
        <v>0.98</v>
      </c>
      <c r="AW44" s="25">
        <v>0.98</v>
      </c>
      <c r="AX44" s="25">
        <v>0.98</v>
      </c>
      <c r="AY44" s="25">
        <v>0.98</v>
      </c>
      <c r="AZ44" s="25">
        <v>0.98</v>
      </c>
      <c r="BA44" s="25">
        <v>0.98</v>
      </c>
      <c r="BB44" s="25">
        <v>0.98</v>
      </c>
      <c r="BC44" s="25">
        <v>0.98</v>
      </c>
      <c r="BD44" s="25">
        <v>0.98</v>
      </c>
      <c r="BE44" s="25">
        <v>0.98</v>
      </c>
      <c r="BF44" s="25">
        <v>0.98</v>
      </c>
      <c r="BG44" s="25">
        <v>0.98</v>
      </c>
      <c r="BH44" s="25">
        <v>0.98</v>
      </c>
      <c r="BI44" s="25">
        <v>0.98</v>
      </c>
      <c r="BJ44" s="25">
        <v>0.98</v>
      </c>
      <c r="BK44" s="25">
        <v>0.98</v>
      </c>
      <c r="BL44" s="25">
        <v>0.98</v>
      </c>
      <c r="BM44" s="25">
        <v>0.98</v>
      </c>
      <c r="BN44" s="25">
        <v>0.98</v>
      </c>
      <c r="BO44" s="25">
        <v>0.98</v>
      </c>
      <c r="BP44" s="25">
        <v>0.98</v>
      </c>
      <c r="BQ44" s="25">
        <v>0.98</v>
      </c>
      <c r="BR44" s="25">
        <v>0.98</v>
      </c>
      <c r="BS44" s="25">
        <v>0.98</v>
      </c>
      <c r="BT44" s="25">
        <v>0.98</v>
      </c>
      <c r="BU44" s="25">
        <v>0.98</v>
      </c>
      <c r="BV44" s="25">
        <v>0.98</v>
      </c>
      <c r="BW44" s="25">
        <v>0.98</v>
      </c>
      <c r="BX44" s="25">
        <v>0.98</v>
      </c>
      <c r="BY44" s="25">
        <v>0.98</v>
      </c>
      <c r="BZ44" s="25">
        <v>0.98</v>
      </c>
      <c r="CA44" s="25">
        <v>0.98</v>
      </c>
      <c r="CB44" s="25">
        <v>0.98</v>
      </c>
      <c r="CC44" s="25">
        <v>0.98</v>
      </c>
      <c r="CD44" s="25">
        <v>0.98</v>
      </c>
      <c r="CE44" s="25">
        <v>0.98</v>
      </c>
      <c r="CF44" s="25">
        <v>0.98</v>
      </c>
      <c r="CG44" s="25">
        <v>0.98</v>
      </c>
      <c r="CH44" s="25">
        <v>0.98</v>
      </c>
      <c r="CI44" s="25">
        <v>0.98</v>
      </c>
      <c r="CJ44" s="25">
        <v>0.98</v>
      </c>
      <c r="CK44" s="25">
        <v>0.98</v>
      </c>
      <c r="CL44" s="25">
        <v>0.98</v>
      </c>
      <c r="CM44" s="25">
        <v>0.98</v>
      </c>
      <c r="CN44" s="25">
        <v>0.98</v>
      </c>
      <c r="CO44" s="25">
        <v>0.98</v>
      </c>
      <c r="CP44" s="25">
        <v>0.98</v>
      </c>
      <c r="CQ44" s="25">
        <v>0.98</v>
      </c>
      <c r="CR44" s="25">
        <v>0.98</v>
      </c>
      <c r="CS44" s="25">
        <v>0.98</v>
      </c>
      <c r="CT44" s="25">
        <v>0.98</v>
      </c>
      <c r="CU44" s="25">
        <v>0.98</v>
      </c>
      <c r="CV44" s="25">
        <v>0.98</v>
      </c>
      <c r="CW44" s="25">
        <v>0.98</v>
      </c>
      <c r="CX44" s="25">
        <v>0.98</v>
      </c>
      <c r="CY44" s="25">
        <v>0.98</v>
      </c>
      <c r="CZ44" s="25">
        <v>0.98</v>
      </c>
      <c r="DA44" s="25">
        <v>0.98</v>
      </c>
      <c r="DB44" s="25">
        <v>0.98</v>
      </c>
      <c r="DC44" s="25">
        <v>0.98</v>
      </c>
      <c r="DD44" s="25">
        <v>0.98</v>
      </c>
      <c r="DE44" s="25">
        <v>0.98</v>
      </c>
      <c r="DF44" s="25">
        <v>0.98</v>
      </c>
      <c r="DG44" s="25">
        <v>0.98</v>
      </c>
      <c r="DH44" s="25">
        <v>0.98</v>
      </c>
      <c r="DI44" s="25">
        <v>0.98</v>
      </c>
      <c r="DJ44" s="25">
        <v>0.98</v>
      </c>
      <c r="DK44" s="25">
        <v>0.98</v>
      </c>
      <c r="DL44" s="25">
        <v>0.98</v>
      </c>
      <c r="DM44" s="25">
        <v>0.98</v>
      </c>
      <c r="DN44" s="25">
        <v>0.98</v>
      </c>
      <c r="DO44" s="25">
        <v>0.98</v>
      </c>
      <c r="DP44" s="25">
        <v>0.98</v>
      </c>
      <c r="DQ44" s="25">
        <v>0.98</v>
      </c>
      <c r="DR44" s="25">
        <v>0.98</v>
      </c>
      <c r="DS44" s="25">
        <v>0.98</v>
      </c>
      <c r="DT44" s="25">
        <v>0.98</v>
      </c>
      <c r="DU44" s="25">
        <v>0.98</v>
      </c>
      <c r="DV44" s="25">
        <v>0.98</v>
      </c>
      <c r="DW44" s="25">
        <v>0.98</v>
      </c>
      <c r="DX44" s="25">
        <v>0.98</v>
      </c>
      <c r="DY44" s="25">
        <v>0.98</v>
      </c>
      <c r="DZ44" s="25">
        <v>0.98</v>
      </c>
      <c r="EA44" s="25">
        <v>0.98</v>
      </c>
      <c r="EB44" s="25">
        <v>0.98</v>
      </c>
      <c r="EC44" s="25">
        <v>0.98</v>
      </c>
      <c r="ED44" s="25">
        <v>0.98</v>
      </c>
      <c r="EE44" s="25">
        <v>0.98</v>
      </c>
      <c r="EF44" s="25">
        <v>0.98</v>
      </c>
      <c r="EG44" s="25">
        <v>0.98</v>
      </c>
      <c r="EH44" s="25">
        <v>0.98</v>
      </c>
      <c r="EI44" s="25">
        <v>0.98</v>
      </c>
      <c r="EJ44" s="25">
        <v>0.98</v>
      </c>
      <c r="EK44" s="25">
        <v>0.98</v>
      </c>
      <c r="EL44" s="25">
        <v>0.98</v>
      </c>
      <c r="EM44" s="25">
        <v>0.98</v>
      </c>
      <c r="EN44" s="25">
        <v>0.98</v>
      </c>
      <c r="EO44" s="25">
        <v>0.98</v>
      </c>
      <c r="EP44" s="25">
        <v>0.98</v>
      </c>
      <c r="EQ44" s="25">
        <v>0.98</v>
      </c>
      <c r="ER44" s="25">
        <v>0.98</v>
      </c>
      <c r="ES44" s="25">
        <v>0.98</v>
      </c>
      <c r="ET44" s="25">
        <v>0.98</v>
      </c>
      <c r="EU44" s="25">
        <v>0.98</v>
      </c>
      <c r="EV44" s="25">
        <v>0.98</v>
      </c>
      <c r="EW44" s="25">
        <v>0.98</v>
      </c>
      <c r="EX44" s="25">
        <v>0.98</v>
      </c>
      <c r="EY44" s="25">
        <v>0.98</v>
      </c>
      <c r="EZ44" s="25">
        <v>0.98</v>
      </c>
      <c r="FA44" s="25">
        <v>0.98</v>
      </c>
      <c r="FB44" s="25">
        <v>0.98</v>
      </c>
      <c r="FC44" s="25">
        <v>0.98</v>
      </c>
      <c r="FD44" s="25">
        <v>0.98</v>
      </c>
      <c r="FE44" s="25">
        <v>0.98</v>
      </c>
      <c r="FF44" s="25">
        <v>0.98</v>
      </c>
      <c r="FG44" s="25">
        <v>0.98</v>
      </c>
      <c r="FH44" s="25">
        <v>0.98</v>
      </c>
      <c r="FI44" s="25">
        <v>0.98</v>
      </c>
      <c r="FJ44" s="25">
        <v>0.98</v>
      </c>
    </row>
    <row r="45" spans="1:171" s="13" customFormat="1">
      <c r="A45" s="39"/>
      <c r="B45" s="12" t="s">
        <v>65</v>
      </c>
      <c r="C45" s="12"/>
      <c r="D45" s="12" t="s">
        <v>38</v>
      </c>
      <c r="E45" s="12" t="s">
        <v>39</v>
      </c>
      <c r="F45" s="25">
        <v>0.99</v>
      </c>
      <c r="G45" s="25">
        <v>0.99</v>
      </c>
      <c r="H45" s="25">
        <v>0.99</v>
      </c>
      <c r="I45" s="25">
        <v>0.99</v>
      </c>
      <c r="J45" s="25">
        <v>0.99</v>
      </c>
      <c r="K45" s="25">
        <v>0.99</v>
      </c>
      <c r="L45" s="25">
        <v>0.99</v>
      </c>
      <c r="M45" s="25">
        <v>0.99</v>
      </c>
      <c r="N45" s="25">
        <v>0.99</v>
      </c>
      <c r="O45" s="25">
        <v>0.99</v>
      </c>
      <c r="P45" s="25">
        <v>0.99</v>
      </c>
      <c r="Q45" s="25">
        <v>0.99</v>
      </c>
      <c r="R45" s="25">
        <v>0.99</v>
      </c>
      <c r="S45" s="25">
        <v>0.99</v>
      </c>
      <c r="T45" s="25">
        <v>0.99</v>
      </c>
      <c r="U45" s="25">
        <v>0.99</v>
      </c>
      <c r="V45" s="25">
        <v>0.99</v>
      </c>
      <c r="W45" s="25">
        <v>0.99</v>
      </c>
      <c r="X45" s="25">
        <v>0.99</v>
      </c>
      <c r="Y45" s="25">
        <v>0.99</v>
      </c>
      <c r="Z45" s="25">
        <v>0.99</v>
      </c>
      <c r="AA45" s="25">
        <v>0.99</v>
      </c>
      <c r="AB45" s="25">
        <v>0.99</v>
      </c>
      <c r="AC45" s="25">
        <v>0.99</v>
      </c>
      <c r="AD45" s="25">
        <v>0.99</v>
      </c>
      <c r="AE45" s="25">
        <v>0.99</v>
      </c>
      <c r="AF45" s="25">
        <v>0.99</v>
      </c>
      <c r="AG45" s="25">
        <v>0.99</v>
      </c>
      <c r="AH45" s="25">
        <v>0.99</v>
      </c>
      <c r="AI45" s="25">
        <v>0.99</v>
      </c>
      <c r="AJ45" s="25">
        <v>0.99</v>
      </c>
      <c r="AK45" s="25">
        <v>0.99</v>
      </c>
      <c r="AL45" s="25">
        <v>0.99</v>
      </c>
      <c r="AM45" s="25">
        <v>0.99</v>
      </c>
      <c r="AN45" s="25">
        <v>0.99</v>
      </c>
      <c r="AO45" s="25">
        <v>0.99</v>
      </c>
      <c r="AP45" s="25">
        <v>0.99</v>
      </c>
      <c r="AQ45" s="25">
        <v>0.99</v>
      </c>
      <c r="AR45" s="25">
        <v>0.99</v>
      </c>
      <c r="AS45" s="25">
        <v>0.99</v>
      </c>
      <c r="AT45" s="25">
        <v>0.99</v>
      </c>
      <c r="AU45" s="25">
        <v>0.99</v>
      </c>
      <c r="AV45" s="25">
        <v>0.99</v>
      </c>
      <c r="AW45" s="25">
        <v>0.99</v>
      </c>
      <c r="AX45" s="25">
        <v>0.99</v>
      </c>
      <c r="AY45" s="25">
        <v>0.99</v>
      </c>
      <c r="AZ45" s="25">
        <v>0.99</v>
      </c>
      <c r="BA45" s="25">
        <v>0.99</v>
      </c>
      <c r="BB45" s="25">
        <v>0.99</v>
      </c>
      <c r="BC45" s="25">
        <v>0.99</v>
      </c>
      <c r="BD45" s="25">
        <v>0.99</v>
      </c>
      <c r="BE45" s="25">
        <v>0.99</v>
      </c>
      <c r="BF45" s="25">
        <v>0.99</v>
      </c>
      <c r="BG45" s="25">
        <v>0.99</v>
      </c>
      <c r="BH45" s="25">
        <v>0.99</v>
      </c>
      <c r="BI45" s="25">
        <v>0.99</v>
      </c>
      <c r="BJ45" s="25">
        <v>0.99</v>
      </c>
      <c r="BK45" s="25">
        <v>0.99</v>
      </c>
      <c r="BL45" s="25">
        <v>0.99</v>
      </c>
      <c r="BM45" s="25">
        <v>0.99</v>
      </c>
      <c r="BN45" s="25">
        <v>0.99</v>
      </c>
      <c r="BO45" s="25">
        <v>0.99</v>
      </c>
      <c r="BP45" s="25">
        <v>0.99</v>
      </c>
      <c r="BQ45" s="25">
        <v>0.99</v>
      </c>
      <c r="BR45" s="25">
        <v>0.99</v>
      </c>
      <c r="BS45" s="25">
        <v>0.99</v>
      </c>
      <c r="BT45" s="25">
        <v>0.99</v>
      </c>
      <c r="BU45" s="25">
        <v>0.99</v>
      </c>
      <c r="BV45" s="25">
        <v>0.99</v>
      </c>
      <c r="BW45" s="25">
        <v>0.99</v>
      </c>
      <c r="BX45" s="25">
        <v>0.99</v>
      </c>
      <c r="BY45" s="25">
        <v>0.99</v>
      </c>
      <c r="BZ45" s="25">
        <v>0.99</v>
      </c>
      <c r="CA45" s="25">
        <v>0.99</v>
      </c>
      <c r="CB45" s="25">
        <v>0.99</v>
      </c>
      <c r="CC45" s="25">
        <v>0.99</v>
      </c>
      <c r="CD45" s="25">
        <v>0.99</v>
      </c>
      <c r="CE45" s="25">
        <v>0.99</v>
      </c>
      <c r="CF45" s="25">
        <v>0.99</v>
      </c>
      <c r="CG45" s="25">
        <v>0.99</v>
      </c>
      <c r="CH45" s="25">
        <v>0.99</v>
      </c>
      <c r="CI45" s="25">
        <v>0.99</v>
      </c>
      <c r="CJ45" s="25">
        <v>0.99</v>
      </c>
      <c r="CK45" s="25">
        <v>0.99</v>
      </c>
      <c r="CL45" s="25">
        <v>0.99</v>
      </c>
      <c r="CM45" s="25">
        <v>0.99</v>
      </c>
      <c r="CN45" s="25">
        <v>0.99</v>
      </c>
      <c r="CO45" s="25">
        <v>0.99</v>
      </c>
      <c r="CP45" s="25">
        <v>0.99</v>
      </c>
      <c r="CQ45" s="25">
        <v>0.99</v>
      </c>
      <c r="CR45" s="25">
        <v>0.99</v>
      </c>
      <c r="CS45" s="25">
        <v>0.99</v>
      </c>
      <c r="CT45" s="25">
        <v>0.99</v>
      </c>
      <c r="CU45" s="25">
        <v>0.99</v>
      </c>
      <c r="CV45" s="25">
        <v>0.99</v>
      </c>
      <c r="CW45" s="25">
        <v>0.99</v>
      </c>
      <c r="CX45" s="25">
        <v>0.99</v>
      </c>
      <c r="CY45" s="25">
        <v>0.99</v>
      </c>
      <c r="CZ45" s="25">
        <v>0.99</v>
      </c>
      <c r="DA45" s="25">
        <v>0.99</v>
      </c>
      <c r="DB45" s="25">
        <v>0.99</v>
      </c>
      <c r="DC45" s="25">
        <v>0.99</v>
      </c>
      <c r="DD45" s="25">
        <v>0.99</v>
      </c>
      <c r="DE45" s="25">
        <v>0.99</v>
      </c>
      <c r="DF45" s="25">
        <v>0.99</v>
      </c>
      <c r="DG45" s="25">
        <v>0.99</v>
      </c>
      <c r="DH45" s="25">
        <v>0.99</v>
      </c>
      <c r="DI45" s="25">
        <v>0.99</v>
      </c>
      <c r="DJ45" s="25">
        <v>0.99</v>
      </c>
      <c r="DK45" s="25">
        <v>0.99</v>
      </c>
      <c r="DL45" s="25">
        <v>0.99</v>
      </c>
      <c r="DM45" s="25">
        <v>0.99</v>
      </c>
      <c r="DN45" s="25">
        <v>0.99</v>
      </c>
      <c r="DO45" s="25">
        <v>0.99</v>
      </c>
      <c r="DP45" s="25">
        <v>0.99</v>
      </c>
      <c r="DQ45" s="25">
        <v>0.99</v>
      </c>
      <c r="DR45" s="25">
        <v>0.99</v>
      </c>
      <c r="DS45" s="25">
        <v>0.99</v>
      </c>
      <c r="DT45" s="25">
        <v>0.99</v>
      </c>
      <c r="DU45" s="25">
        <v>0.99</v>
      </c>
      <c r="DV45" s="25">
        <v>0.99</v>
      </c>
      <c r="DW45" s="25">
        <v>0.99</v>
      </c>
      <c r="DX45" s="25">
        <v>0.99</v>
      </c>
      <c r="DY45" s="25">
        <v>0.99</v>
      </c>
      <c r="DZ45" s="25">
        <v>0.99</v>
      </c>
      <c r="EA45" s="25">
        <v>0.99</v>
      </c>
      <c r="EB45" s="25">
        <v>0.99</v>
      </c>
      <c r="EC45" s="25">
        <v>0.99</v>
      </c>
      <c r="ED45" s="25">
        <v>0.99</v>
      </c>
      <c r="EE45" s="25">
        <v>0.99</v>
      </c>
      <c r="EF45" s="25">
        <v>0.99</v>
      </c>
      <c r="EG45" s="25">
        <v>0.99</v>
      </c>
      <c r="EH45" s="25">
        <v>0.99</v>
      </c>
      <c r="EI45" s="25">
        <v>0.99</v>
      </c>
      <c r="EJ45" s="25">
        <v>0.99</v>
      </c>
      <c r="EK45" s="25">
        <v>0.99</v>
      </c>
      <c r="EL45" s="25">
        <v>0.99</v>
      </c>
      <c r="EM45" s="25">
        <v>0.99</v>
      </c>
      <c r="EN45" s="25">
        <v>0.99</v>
      </c>
      <c r="EO45" s="25">
        <v>0.99</v>
      </c>
      <c r="EP45" s="25">
        <v>0.99</v>
      </c>
      <c r="EQ45" s="25">
        <v>0.99</v>
      </c>
      <c r="ER45" s="25">
        <v>0.99</v>
      </c>
      <c r="ES45" s="25">
        <v>0.99</v>
      </c>
      <c r="ET45" s="25">
        <v>0.99</v>
      </c>
      <c r="EU45" s="25">
        <v>0.99</v>
      </c>
      <c r="EV45" s="25">
        <v>0.99</v>
      </c>
      <c r="EW45" s="25">
        <v>0.99</v>
      </c>
      <c r="EX45" s="25">
        <v>0.99</v>
      </c>
      <c r="EY45" s="25">
        <v>0.99</v>
      </c>
      <c r="EZ45" s="25">
        <v>0.99</v>
      </c>
      <c r="FA45" s="25">
        <v>0.99</v>
      </c>
      <c r="FB45" s="25">
        <v>0.99</v>
      </c>
      <c r="FC45" s="25">
        <v>0.99</v>
      </c>
      <c r="FD45" s="25">
        <v>0.99</v>
      </c>
      <c r="FE45" s="25">
        <v>0.99</v>
      </c>
      <c r="FF45" s="25">
        <v>0.99</v>
      </c>
      <c r="FG45" s="25">
        <v>0.99</v>
      </c>
      <c r="FH45" s="25">
        <v>0.99</v>
      </c>
      <c r="FI45" s="25">
        <v>0.99</v>
      </c>
      <c r="FJ45" s="25">
        <v>0.99</v>
      </c>
      <c r="FK45" s="14"/>
      <c r="FL45" s="14"/>
      <c r="FM45" s="14"/>
      <c r="FN45" s="14"/>
      <c r="FO45" s="14"/>
    </row>
    <row r="46" spans="1:171" s="5" customFormat="1">
      <c r="A46" s="4" t="s">
        <v>14</v>
      </c>
      <c r="F46" s="23">
        <f>PRODUCT(F37:F45)</f>
        <v>1.944581274295899E-5</v>
      </c>
      <c r="G46" s="23">
        <f t="shared" ref="G46:BR46" si="33">PRODUCT(G37:G45)</f>
        <v>2.5452411279057895E-5</v>
      </c>
      <c r="H46" s="23">
        <f t="shared" si="33"/>
        <v>4.1887337602906955E-5</v>
      </c>
      <c r="I46" s="23">
        <f t="shared" si="33"/>
        <v>6.9123796796280237E-5</v>
      </c>
      <c r="J46" s="23">
        <f t="shared" si="33"/>
        <v>9.5975343378890089E-5</v>
      </c>
      <c r="K46" s="23">
        <f t="shared" si="33"/>
        <v>1.1610278984650067E-4</v>
      </c>
      <c r="L46" s="23">
        <f t="shared" si="33"/>
        <v>1.7295884757447037E-4</v>
      </c>
      <c r="M46" s="23">
        <f t="shared" si="33"/>
        <v>3.6577457348961753E-4</v>
      </c>
      <c r="N46" s="23">
        <f t="shared" si="33"/>
        <v>1.3040542923150845E-3</v>
      </c>
      <c r="O46" s="23">
        <f t="shared" si="33"/>
        <v>2.9754352934627097E-3</v>
      </c>
      <c r="P46" s="23">
        <f t="shared" si="33"/>
        <v>2.0501503341960416E-3</v>
      </c>
      <c r="Q46" s="23">
        <f t="shared" si="33"/>
        <v>1.1766719852704638E-3</v>
      </c>
      <c r="R46" s="23">
        <f t="shared" si="33"/>
        <v>1.1708859833172906E-3</v>
      </c>
      <c r="S46" s="23">
        <f t="shared" si="33"/>
        <v>1.546105832238387E-3</v>
      </c>
      <c r="T46" s="23">
        <f t="shared" si="33"/>
        <v>3.4069019782918858E-3</v>
      </c>
      <c r="U46" s="23">
        <f t="shared" si="33"/>
        <v>3.4969563556022975E-3</v>
      </c>
      <c r="V46" s="23">
        <f t="shared" si="33"/>
        <v>2.2646058137053757E-2</v>
      </c>
      <c r="W46" s="23">
        <f t="shared" si="33"/>
        <v>6.0097553365619616E-2</v>
      </c>
      <c r="X46" s="23">
        <f t="shared" si="33"/>
        <v>8.4413386491636822E-2</v>
      </c>
      <c r="Y46" s="23">
        <f t="shared" si="33"/>
        <v>8.0813056153226454E-2</v>
      </c>
      <c r="Z46" s="23">
        <f t="shared" si="33"/>
        <v>8.223141075512802E-2</v>
      </c>
      <c r="AA46" s="23">
        <f t="shared" si="33"/>
        <v>9.1977716385314226E-2</v>
      </c>
      <c r="AB46" s="23">
        <f t="shared" si="33"/>
        <v>9.8162713671727478E-2</v>
      </c>
      <c r="AC46" s="23">
        <f t="shared" si="33"/>
        <v>9.891935219590188E-2</v>
      </c>
      <c r="AD46" s="23">
        <f t="shared" si="33"/>
        <v>9.807432451093992E-2</v>
      </c>
      <c r="AE46" s="23">
        <f t="shared" si="33"/>
        <v>0.10058424762514259</v>
      </c>
      <c r="AF46" s="23">
        <f t="shared" si="33"/>
        <v>0.10620428056933066</v>
      </c>
      <c r="AG46" s="23">
        <f t="shared" si="33"/>
        <v>0.11087768703799181</v>
      </c>
      <c r="AH46" s="23">
        <f t="shared" si="33"/>
        <v>0.11217909533650454</v>
      </c>
      <c r="AI46" s="23">
        <f t="shared" si="33"/>
        <v>0.11099978443842146</v>
      </c>
      <c r="AJ46" s="23">
        <f t="shared" si="33"/>
        <v>0.10952400313270465</v>
      </c>
      <c r="AK46" s="23">
        <f t="shared" si="33"/>
        <v>0.1117070574124948</v>
      </c>
      <c r="AL46" s="23">
        <f t="shared" si="33"/>
        <v>3.6929570914855617E-2</v>
      </c>
      <c r="AM46" s="23">
        <f t="shared" si="33"/>
        <v>0.11329977087144047</v>
      </c>
      <c r="AN46" s="23">
        <f t="shared" si="33"/>
        <v>9.7467467125020579E-2</v>
      </c>
      <c r="AO46" s="23">
        <f t="shared" si="33"/>
        <v>0.11309166414524355</v>
      </c>
      <c r="AP46" s="23">
        <f t="shared" si="33"/>
        <v>0.12639492800388763</v>
      </c>
      <c r="AQ46" s="23">
        <f t="shared" si="33"/>
        <v>0.12344354866116926</v>
      </c>
      <c r="AR46" s="23">
        <f t="shared" si="33"/>
        <v>0.12493158205620178</v>
      </c>
      <c r="AS46" s="23">
        <f t="shared" si="33"/>
        <v>0.12707023478575805</v>
      </c>
      <c r="AT46" s="23">
        <f t="shared" si="33"/>
        <v>0.13175115357537326</v>
      </c>
      <c r="AU46" s="23">
        <f t="shared" si="33"/>
        <v>0.12943186257581951</v>
      </c>
      <c r="AV46" s="23">
        <f t="shared" si="33"/>
        <v>0.14691891612803548</v>
      </c>
      <c r="AW46" s="23">
        <f t="shared" si="33"/>
        <v>0.1551092234599826</v>
      </c>
      <c r="AX46" s="23">
        <f t="shared" si="33"/>
        <v>0.16181289774961796</v>
      </c>
      <c r="AY46" s="23">
        <f t="shared" si="33"/>
        <v>0.16646773780380547</v>
      </c>
      <c r="AZ46" s="23">
        <f t="shared" si="33"/>
        <v>0.17002269576830889</v>
      </c>
      <c r="BA46" s="23">
        <f t="shared" si="33"/>
        <v>0.14911011027174451</v>
      </c>
      <c r="BB46" s="23">
        <f t="shared" si="33"/>
        <v>0.16425838773352411</v>
      </c>
      <c r="BC46" s="23">
        <f t="shared" si="33"/>
        <v>0.14417867650713276</v>
      </c>
      <c r="BD46" s="23">
        <f t="shared" si="33"/>
        <v>0.13841402459356114</v>
      </c>
      <c r="BE46" s="23">
        <f t="shared" si="33"/>
        <v>0.13666167849150462</v>
      </c>
      <c r="BF46" s="23">
        <f t="shared" si="33"/>
        <v>0.14686261662402636</v>
      </c>
      <c r="BG46" s="23">
        <f t="shared" si="33"/>
        <v>0.14853703946437144</v>
      </c>
      <c r="BH46" s="23">
        <f t="shared" si="33"/>
        <v>0.16042533222606639</v>
      </c>
      <c r="BI46" s="23">
        <f t="shared" si="33"/>
        <v>0.13514217259703501</v>
      </c>
      <c r="BJ46" s="23">
        <f t="shared" si="33"/>
        <v>7.8957374765767918E-2</v>
      </c>
      <c r="BK46" s="23">
        <f t="shared" si="33"/>
        <v>3.3599826404922473E-7</v>
      </c>
      <c r="BL46" s="23">
        <f t="shared" si="33"/>
        <v>9.0866541663564518E-2</v>
      </c>
      <c r="BM46" s="23">
        <f t="shared" si="33"/>
        <v>1.7265168836333306E-2</v>
      </c>
      <c r="BN46" s="23">
        <f t="shared" si="33"/>
        <v>2.0948570152409698E-3</v>
      </c>
      <c r="BO46" s="23">
        <f t="shared" si="33"/>
        <v>6.8640216502768858E-2</v>
      </c>
      <c r="BP46" s="23">
        <f t="shared" si="33"/>
        <v>1.6299051051403498E-2</v>
      </c>
      <c r="BQ46" s="23">
        <f t="shared" si="33"/>
        <v>8.1526536490886911E-2</v>
      </c>
      <c r="BR46" s="23">
        <f t="shared" si="33"/>
        <v>0.16814506678873128</v>
      </c>
      <c r="BS46" s="23">
        <f t="shared" ref="BS46:ED46" si="34">PRODUCT(BS37:BS45)</f>
        <v>0.12956576206727211</v>
      </c>
      <c r="BT46" s="23">
        <f t="shared" si="34"/>
        <v>0.13763986383974011</v>
      </c>
      <c r="BU46" s="23">
        <f t="shared" si="34"/>
        <v>0.1381939372485467</v>
      </c>
      <c r="BV46" s="23">
        <f t="shared" si="34"/>
        <v>0.14203363720269227</v>
      </c>
      <c r="BW46" s="23">
        <f t="shared" si="34"/>
        <v>0.14945663142452542</v>
      </c>
      <c r="BX46" s="23">
        <f t="shared" si="34"/>
        <v>0.15700197453596285</v>
      </c>
      <c r="BY46" s="23">
        <f t="shared" si="34"/>
        <v>0.16191747254962913</v>
      </c>
      <c r="BZ46" s="23">
        <f t="shared" si="34"/>
        <v>0.16354182005737428</v>
      </c>
      <c r="CA46" s="23">
        <f t="shared" si="34"/>
        <v>0.16864287967919231</v>
      </c>
      <c r="CB46" s="23">
        <f t="shared" si="34"/>
        <v>0.16808172393367823</v>
      </c>
      <c r="CC46" s="23">
        <f t="shared" si="34"/>
        <v>0.17417115782148074</v>
      </c>
      <c r="CD46" s="23">
        <f t="shared" si="34"/>
        <v>0.17596426107039598</v>
      </c>
      <c r="CE46" s="23">
        <f t="shared" si="34"/>
        <v>0.15916062908394332</v>
      </c>
      <c r="CF46" s="23">
        <f t="shared" si="34"/>
        <v>0.17188099240957197</v>
      </c>
      <c r="CG46" s="23">
        <f t="shared" si="34"/>
        <v>0.18023742627879202</v>
      </c>
      <c r="CH46" s="23">
        <f t="shared" si="34"/>
        <v>0.1809743169237521</v>
      </c>
      <c r="CI46" s="23">
        <f t="shared" si="34"/>
        <v>0.18000295517559051</v>
      </c>
      <c r="CJ46" s="23">
        <f t="shared" si="34"/>
        <v>0.18599992228079856</v>
      </c>
      <c r="CK46" s="23">
        <f t="shared" si="34"/>
        <v>0.18789209047755145</v>
      </c>
      <c r="CL46" s="23">
        <f t="shared" si="34"/>
        <v>0.18833548345418322</v>
      </c>
      <c r="CM46" s="23">
        <f t="shared" si="34"/>
        <v>0.18997625229794363</v>
      </c>
      <c r="CN46" s="23">
        <f t="shared" si="34"/>
        <v>0.19066963801111586</v>
      </c>
      <c r="CO46" s="23">
        <f t="shared" si="34"/>
        <v>0.19184003698626745</v>
      </c>
      <c r="CP46" s="23">
        <f t="shared" si="34"/>
        <v>0.19260648017455492</v>
      </c>
      <c r="CQ46" s="23">
        <f t="shared" si="34"/>
        <v>0.19423105022658432</v>
      </c>
      <c r="CR46" s="23">
        <f t="shared" si="34"/>
        <v>0.19138958036423451</v>
      </c>
      <c r="CS46" s="23">
        <f t="shared" si="34"/>
        <v>0.19450792693272032</v>
      </c>
      <c r="CT46" s="23">
        <f t="shared" si="34"/>
        <v>0.19618632594319213</v>
      </c>
      <c r="CU46" s="23">
        <f t="shared" si="34"/>
        <v>0.19671028214378813</v>
      </c>
      <c r="CV46" s="23">
        <f t="shared" si="34"/>
        <v>0.19768568907105186</v>
      </c>
      <c r="CW46" s="23">
        <f t="shared" si="34"/>
        <v>0.19763016642138564</v>
      </c>
      <c r="CX46" s="23">
        <f t="shared" si="34"/>
        <v>0.20074447735422066</v>
      </c>
      <c r="CY46" s="23">
        <f t="shared" si="34"/>
        <v>0.19883014338259036</v>
      </c>
      <c r="CZ46" s="23">
        <f t="shared" si="34"/>
        <v>0.20343781360263355</v>
      </c>
      <c r="DA46" s="23">
        <f t="shared" si="34"/>
        <v>0.20171612509469786</v>
      </c>
      <c r="DB46" s="23">
        <f t="shared" si="34"/>
        <v>9.0639181567005372E-2</v>
      </c>
      <c r="DC46" s="23">
        <f t="shared" si="34"/>
        <v>0.193029692998925</v>
      </c>
      <c r="DD46" s="23">
        <f t="shared" si="34"/>
        <v>9.7098260079634027E-2</v>
      </c>
      <c r="DE46" s="23">
        <f t="shared" si="34"/>
        <v>2.4928961470555646E-2</v>
      </c>
      <c r="DF46" s="23">
        <f t="shared" si="34"/>
        <v>0</v>
      </c>
      <c r="DG46" s="23">
        <f t="shared" si="34"/>
        <v>1.7696068709676143E-2</v>
      </c>
      <c r="DH46" s="23">
        <f t="shared" si="34"/>
        <v>5.4500161761334061E-5</v>
      </c>
      <c r="DI46" s="23">
        <f t="shared" si="34"/>
        <v>2.3196212023990168E-2</v>
      </c>
      <c r="DJ46" s="23">
        <f t="shared" si="34"/>
        <v>0.18293205028382017</v>
      </c>
      <c r="DK46" s="23">
        <f t="shared" si="34"/>
        <v>9.3292199577312915E-3</v>
      </c>
      <c r="DL46" s="23">
        <f t="shared" si="34"/>
        <v>4.4228844089365628E-3</v>
      </c>
      <c r="DM46" s="23">
        <f t="shared" si="34"/>
        <v>0.16274649454449616</v>
      </c>
      <c r="DN46" s="23">
        <f t="shared" si="34"/>
        <v>1.5165216170557293E-3</v>
      </c>
      <c r="DO46" s="23">
        <f t="shared" si="34"/>
        <v>0.17466993623359717</v>
      </c>
      <c r="DP46" s="23">
        <f t="shared" si="34"/>
        <v>6.8399645432532671E-2</v>
      </c>
      <c r="DQ46" s="23">
        <f t="shared" si="34"/>
        <v>8.5024389960658725E-2</v>
      </c>
      <c r="DR46" s="23">
        <f t="shared" si="34"/>
        <v>8.0412574074072138E-2</v>
      </c>
      <c r="DS46" s="23">
        <f t="shared" si="34"/>
        <v>0.22904847809294174</v>
      </c>
      <c r="DT46" s="23">
        <f t="shared" si="34"/>
        <v>0.19121438890821854</v>
      </c>
      <c r="DU46" s="23">
        <f t="shared" si="34"/>
        <v>0.23961467438008202</v>
      </c>
      <c r="DV46" s="23">
        <f t="shared" si="34"/>
        <v>0.22014837696977738</v>
      </c>
      <c r="DW46" s="23">
        <f t="shared" si="34"/>
        <v>0.19803311025458589</v>
      </c>
      <c r="DX46" s="23">
        <f t="shared" si="34"/>
        <v>0.20391597397459496</v>
      </c>
      <c r="DY46" s="23">
        <f t="shared" si="34"/>
        <v>0.24737878406162525</v>
      </c>
      <c r="DZ46" s="23">
        <f t="shared" si="34"/>
        <v>0.24174608465824393</v>
      </c>
      <c r="EA46" s="23">
        <f t="shared" si="34"/>
        <v>0.23242641497782754</v>
      </c>
      <c r="EB46" s="23">
        <f t="shared" si="34"/>
        <v>0.12712380491836209</v>
      </c>
      <c r="EC46" s="23">
        <f t="shared" si="34"/>
        <v>0.24465622861739297</v>
      </c>
      <c r="ED46" s="23">
        <f t="shared" si="34"/>
        <v>0.24033912652331763</v>
      </c>
      <c r="EE46" s="23">
        <f t="shared" ref="EE46:FJ46" si="35">PRODUCT(EE37:EE45)</f>
        <v>0.23403643130853616</v>
      </c>
      <c r="EF46" s="23">
        <f t="shared" si="35"/>
        <v>0.25616009717552196</v>
      </c>
      <c r="EG46" s="23">
        <f t="shared" si="35"/>
        <v>0.25399162811791892</v>
      </c>
      <c r="EH46" s="23">
        <f t="shared" si="35"/>
        <v>0.24904984427587828</v>
      </c>
      <c r="EI46" s="23">
        <f t="shared" si="35"/>
        <v>0.25185180251379091</v>
      </c>
      <c r="EJ46" s="23">
        <f t="shared" si="35"/>
        <v>0.25664030911672947</v>
      </c>
      <c r="EK46" s="23">
        <f t="shared" si="35"/>
        <v>0.2583273710030195</v>
      </c>
      <c r="EL46" s="23">
        <f t="shared" si="35"/>
        <v>0.25302296821495651</v>
      </c>
      <c r="EM46" s="23">
        <f t="shared" si="35"/>
        <v>0.26208973900564075</v>
      </c>
      <c r="EN46" s="23">
        <f t="shared" si="35"/>
        <v>0.26270169256170339</v>
      </c>
      <c r="EO46" s="23">
        <f t="shared" si="35"/>
        <v>0.26284976325905879</v>
      </c>
      <c r="EP46" s="23">
        <f t="shared" si="35"/>
        <v>0.2394531941795543</v>
      </c>
      <c r="EQ46" s="23">
        <f t="shared" si="35"/>
        <v>0.26224571358907672</v>
      </c>
      <c r="ER46" s="23">
        <f t="shared" si="35"/>
        <v>0.26163326690895483</v>
      </c>
      <c r="ES46" s="23">
        <f t="shared" si="35"/>
        <v>0.26083049887260185</v>
      </c>
      <c r="ET46" s="23">
        <f t="shared" si="35"/>
        <v>0.26131526962034096</v>
      </c>
      <c r="EU46" s="23">
        <f t="shared" si="35"/>
        <v>0.26076172750639065</v>
      </c>
      <c r="EV46" s="23">
        <f t="shared" si="35"/>
        <v>0.25405416687183269</v>
      </c>
      <c r="EW46" s="23">
        <f t="shared" si="35"/>
        <v>0.2611925580813097</v>
      </c>
      <c r="EX46" s="23">
        <f t="shared" si="35"/>
        <v>0.26204808053805312</v>
      </c>
      <c r="EY46" s="23">
        <f t="shared" si="35"/>
        <v>0.18313260212159779</v>
      </c>
      <c r="EZ46" s="23">
        <f t="shared" si="35"/>
        <v>0.21870948223808204</v>
      </c>
      <c r="FA46" s="23">
        <f t="shared" si="35"/>
        <v>0.20575673825545709</v>
      </c>
      <c r="FB46" s="23">
        <f t="shared" si="35"/>
        <v>0.2362614285120937</v>
      </c>
      <c r="FC46" s="23">
        <f t="shared" si="35"/>
        <v>0.21737820919476289</v>
      </c>
      <c r="FD46" s="23">
        <f t="shared" si="35"/>
        <v>0.16311114566100215</v>
      </c>
      <c r="FE46" s="23">
        <f t="shared" si="35"/>
        <v>0.19520942926414678</v>
      </c>
      <c r="FF46" s="23">
        <f t="shared" si="35"/>
        <v>0.20298193785438889</v>
      </c>
      <c r="FG46" s="23">
        <f t="shared" si="35"/>
        <v>0.20050111860445582</v>
      </c>
      <c r="FH46" s="23">
        <f t="shared" si="35"/>
        <v>0.22818277673709772</v>
      </c>
      <c r="FI46" s="23">
        <f t="shared" si="35"/>
        <v>0.24877009675749615</v>
      </c>
      <c r="FJ46" s="23">
        <f t="shared" si="35"/>
        <v>0.25879461803713943</v>
      </c>
    </row>
    <row r="47" spans="1:171">
      <c r="A47" s="39" t="s">
        <v>66</v>
      </c>
      <c r="B47" s="6" t="s">
        <v>67</v>
      </c>
      <c r="C47" s="6" t="s">
        <v>68</v>
      </c>
      <c r="D47" s="6" t="s">
        <v>35</v>
      </c>
      <c r="E47" s="6" t="s">
        <v>8</v>
      </c>
      <c r="F47" s="22">
        <f>'Data - H'!B$2</f>
        <v>0.96440000000000003</v>
      </c>
      <c r="G47" s="22">
        <f>'Data - H'!C$2</f>
        <v>0.96509999999999996</v>
      </c>
      <c r="H47" s="22">
        <f>'Data - H'!D$2</f>
        <v>0.96579999999999999</v>
      </c>
      <c r="I47" s="22">
        <f>'Data - H'!E$2</f>
        <v>0.96660000000000001</v>
      </c>
      <c r="J47" s="22">
        <f>'Data - H'!F$2</f>
        <v>0.96719999999999995</v>
      </c>
      <c r="K47" s="22">
        <f>'Data - H'!G$2</f>
        <v>0.96779999999999999</v>
      </c>
      <c r="L47" s="22">
        <f>'Data - H'!H$2</f>
        <v>0.96850000000000003</v>
      </c>
      <c r="M47" s="22">
        <f>'Data - H'!I$2</f>
        <v>0.96909999999999996</v>
      </c>
      <c r="N47" s="22">
        <f>'Data - H'!J$2</f>
        <v>0.9698</v>
      </c>
      <c r="O47" s="22">
        <f>'Data - H'!K$2</f>
        <v>0.97050000000000003</v>
      </c>
      <c r="P47" s="22">
        <f>'Data - H'!L$2</f>
        <v>0.97099999999999997</v>
      </c>
      <c r="Q47" s="22">
        <f>'Data - H'!M$2</f>
        <v>0.97160000000000002</v>
      </c>
      <c r="R47" s="22">
        <f>'Data - H'!N$2</f>
        <v>0.97230000000000005</v>
      </c>
      <c r="S47" s="22">
        <f>'Data - H'!O$2</f>
        <v>0.97299999999999998</v>
      </c>
      <c r="T47" s="22">
        <f>'Data - H'!P$2</f>
        <v>0.97360000000000002</v>
      </c>
      <c r="U47" s="22">
        <f>'Data - H'!Q$2</f>
        <v>0.97419999999999995</v>
      </c>
      <c r="V47" s="22">
        <f>'Data - H'!R$2</f>
        <v>0.9748</v>
      </c>
      <c r="W47" s="22">
        <f>'Data - H'!S$2</f>
        <v>0.97550000000000003</v>
      </c>
      <c r="X47" s="22">
        <f>'Data - H'!T$2</f>
        <v>0.97609999999999997</v>
      </c>
      <c r="Y47" s="22">
        <f>'Data - H'!U$2</f>
        <v>0.97650000000000003</v>
      </c>
      <c r="Z47" s="22">
        <f>'Data - H'!V$2</f>
        <v>0.9768</v>
      </c>
      <c r="AA47" s="22">
        <f>'Data - H'!W$2</f>
        <v>0.9768</v>
      </c>
      <c r="AB47" s="22">
        <f>'Data - H'!X$2</f>
        <v>0.9768</v>
      </c>
      <c r="AC47" s="22">
        <f>'Data - H'!Y$2</f>
        <v>0.97689999999999999</v>
      </c>
      <c r="AD47" s="22">
        <f>'Data - H'!Z$2</f>
        <v>0.97689999999999999</v>
      </c>
      <c r="AE47" s="22">
        <f>'Data - H'!AA$2</f>
        <v>0.97689999999999999</v>
      </c>
      <c r="AF47" s="22">
        <f>'Data - H'!AB$2</f>
        <v>0.97699999999999998</v>
      </c>
      <c r="AG47" s="22">
        <f>'Data - H'!AC$2</f>
        <v>0.97699999999999998</v>
      </c>
      <c r="AH47" s="22">
        <f>'Data - H'!AD$2</f>
        <v>0.97699999999999998</v>
      </c>
      <c r="AI47" s="22">
        <f>'Data - H'!AE$2</f>
        <v>0.97699999999999998</v>
      </c>
      <c r="AJ47" s="22">
        <f>'Data - H'!AF$2</f>
        <v>0.97699999999999998</v>
      </c>
      <c r="AK47" s="22">
        <f>'Data - H'!AG$2</f>
        <v>0.97699999999999998</v>
      </c>
      <c r="AL47" s="22">
        <f>'Data - H'!AH$2</f>
        <v>0.97709999999999997</v>
      </c>
      <c r="AM47" s="22">
        <f>'Data - H'!AI$2</f>
        <v>0.97709999999999997</v>
      </c>
      <c r="AN47" s="22">
        <f>'Data - H'!AJ$2</f>
        <v>0.97709999999999997</v>
      </c>
      <c r="AO47" s="22">
        <f>'Data - H'!AK$2</f>
        <v>0.97709999999999997</v>
      </c>
      <c r="AP47" s="22">
        <f>'Data - H'!AL$2</f>
        <v>0.97719999999999996</v>
      </c>
      <c r="AQ47" s="22">
        <f>'Data - H'!AM$2</f>
        <v>0.97719999999999996</v>
      </c>
      <c r="AR47" s="22">
        <f>'Data - H'!AN$2</f>
        <v>0.97729999999999995</v>
      </c>
      <c r="AS47" s="22">
        <f>'Data - H'!AO$2</f>
        <v>0.97729999999999995</v>
      </c>
      <c r="AT47" s="22">
        <f>'Data - H'!AP$2</f>
        <v>0.97740000000000005</v>
      </c>
      <c r="AU47" s="22">
        <f>'Data - H'!AQ$2</f>
        <v>0.97750000000000004</v>
      </c>
      <c r="AV47" s="22">
        <f>'Data - H'!AR$2</f>
        <v>0.97750000000000004</v>
      </c>
      <c r="AW47" s="22">
        <f>'Data - H'!AS$2</f>
        <v>0.97750000000000004</v>
      </c>
      <c r="AX47" s="22">
        <f>'Data - H'!AT$2</f>
        <v>0.97760000000000002</v>
      </c>
      <c r="AY47" s="22">
        <f>'Data - H'!AU$2</f>
        <v>0.97760000000000002</v>
      </c>
      <c r="AZ47" s="22">
        <f>'Data - H'!AV$2</f>
        <v>0.97770000000000001</v>
      </c>
      <c r="BA47" s="22">
        <f>'Data - H'!AW$2</f>
        <v>0.97770000000000001</v>
      </c>
      <c r="BB47" s="22">
        <f>'Data - H'!AX$2</f>
        <v>0.9778</v>
      </c>
      <c r="BC47" s="22">
        <f>'Data - H'!AY$2</f>
        <v>0.9778</v>
      </c>
      <c r="BD47" s="22">
        <f>'Data - H'!AZ$2</f>
        <v>0.97789999999999999</v>
      </c>
      <c r="BE47" s="22">
        <f>'Data - H'!BA$2</f>
        <v>0.97789999999999999</v>
      </c>
      <c r="BF47" s="22">
        <f>'Data - H'!BB$2</f>
        <v>0.97789999999999999</v>
      </c>
      <c r="BG47" s="22">
        <f>'Data - H'!BC$2</f>
        <v>0.97799999999999998</v>
      </c>
      <c r="BH47" s="22">
        <f>'Data - H'!BD$2</f>
        <v>0.97809999999999997</v>
      </c>
      <c r="BI47" s="22">
        <f>'Data - H'!BE$2</f>
        <v>0.97819999999999996</v>
      </c>
      <c r="BJ47" s="22">
        <f>'Data - H'!BF$2</f>
        <v>0.97829999999999995</v>
      </c>
      <c r="BK47" s="22">
        <f>'Data - H'!BG$2</f>
        <v>0.97829999999999995</v>
      </c>
      <c r="BL47" s="22">
        <f>'Data - H'!BH$2</f>
        <v>0.97840000000000005</v>
      </c>
      <c r="BM47" s="22">
        <f>'Data - H'!BI$2</f>
        <v>0.97840000000000005</v>
      </c>
      <c r="BN47" s="22">
        <f>'Data - H'!BJ$2</f>
        <v>0.97850000000000004</v>
      </c>
      <c r="BO47" s="22">
        <f>'Data - H'!BK$2</f>
        <v>0.97850000000000004</v>
      </c>
      <c r="BP47" s="22">
        <f>'Data - H'!BL$2</f>
        <v>0.97860000000000003</v>
      </c>
      <c r="BQ47" s="22">
        <f>'Data - H'!BM$2</f>
        <v>0.97860000000000003</v>
      </c>
      <c r="BR47" s="22">
        <f>'Data - H'!BN$2</f>
        <v>0.97870000000000001</v>
      </c>
      <c r="BS47" s="22">
        <f>'Data - H'!BO$2</f>
        <v>0.97870000000000001</v>
      </c>
      <c r="BT47" s="22">
        <f>'Data - H'!BP$2</f>
        <v>0.9788</v>
      </c>
      <c r="BU47" s="22">
        <f>'Data - H'!BQ$2</f>
        <v>0.97889999999999999</v>
      </c>
      <c r="BV47" s="22">
        <f>'Data - H'!BR$2</f>
        <v>0.97899999999999998</v>
      </c>
      <c r="BW47" s="22">
        <f>'Data - H'!BS$2</f>
        <v>0.97899999999999998</v>
      </c>
      <c r="BX47" s="22">
        <f>'Data - H'!BT$2</f>
        <v>0.97909999999999997</v>
      </c>
      <c r="BY47" s="22">
        <f>'Data - H'!BU$2</f>
        <v>0.97919999999999996</v>
      </c>
      <c r="BZ47" s="22">
        <f>'Data - H'!BV$2</f>
        <v>0.97929999999999995</v>
      </c>
      <c r="CA47" s="22">
        <f>'Data - H'!BW$2</f>
        <v>0.97940000000000005</v>
      </c>
      <c r="CB47" s="22">
        <f>'Data - H'!BX$2</f>
        <v>0.97940000000000005</v>
      </c>
      <c r="CC47" s="22">
        <f>'Data - H'!BY$2</f>
        <v>0.97950000000000004</v>
      </c>
      <c r="CD47" s="22">
        <f>'Data - H'!BZ$2</f>
        <v>0.97950000000000004</v>
      </c>
      <c r="CE47" s="22">
        <f>'Data - H'!CA$2</f>
        <v>0.97960000000000003</v>
      </c>
      <c r="CF47" s="22">
        <f>'Data - H'!CB$2</f>
        <v>0.97960000000000003</v>
      </c>
      <c r="CG47" s="22">
        <f>'Data - H'!CC$2</f>
        <v>0.97960000000000003</v>
      </c>
      <c r="CH47" s="22">
        <f>'Data - H'!CD$2</f>
        <v>0.97970000000000002</v>
      </c>
      <c r="CI47" s="22">
        <f>'Data - H'!CE$2</f>
        <v>0.97970000000000002</v>
      </c>
      <c r="CJ47" s="22">
        <f>'Data - H'!CF$2</f>
        <v>0.9798</v>
      </c>
      <c r="CK47" s="22">
        <f>'Data - H'!CG$2</f>
        <v>0.97989999999999999</v>
      </c>
      <c r="CL47" s="22">
        <f>'Data - H'!CH$2</f>
        <v>0.97989999999999999</v>
      </c>
      <c r="CM47" s="22">
        <f>'Data - H'!CI$2</f>
        <v>0.98</v>
      </c>
      <c r="CN47" s="22">
        <f>'Data - H'!CJ$2</f>
        <v>0.98009999999999997</v>
      </c>
      <c r="CO47" s="22">
        <f>'Data - H'!CK$2</f>
        <v>0.98019999999999996</v>
      </c>
      <c r="CP47" s="22">
        <f>'Data - H'!CL$2</f>
        <v>0.98029999999999995</v>
      </c>
      <c r="CQ47" s="22">
        <f>'Data - H'!CM$2</f>
        <v>0.98040000000000005</v>
      </c>
      <c r="CR47" s="22">
        <f>'Data - H'!CN$2</f>
        <v>0.98050000000000004</v>
      </c>
      <c r="CS47" s="22">
        <f>'Data - H'!CO$2</f>
        <v>0.98050000000000004</v>
      </c>
      <c r="CT47" s="22">
        <f>'Data - H'!CP$2</f>
        <v>0.98060000000000003</v>
      </c>
      <c r="CU47" s="22">
        <f>'Data - H'!CQ$2</f>
        <v>0.98060000000000003</v>
      </c>
      <c r="CV47" s="22">
        <f>'Data - H'!CR$2</f>
        <v>0.98070000000000002</v>
      </c>
      <c r="CW47" s="22">
        <f>'Data - H'!CS$2</f>
        <v>0.98080000000000001</v>
      </c>
      <c r="CX47" s="22">
        <f>'Data - H'!CT$2</f>
        <v>0.98080000000000001</v>
      </c>
      <c r="CY47" s="22">
        <f>'Data - H'!CU$2</f>
        <v>0.98080000000000001</v>
      </c>
      <c r="CZ47" s="22">
        <f>'Data - H'!CV$2</f>
        <v>0.98089999999999999</v>
      </c>
      <c r="DA47" s="22">
        <f>'Data - H'!CW$2</f>
        <v>0.98089999999999999</v>
      </c>
      <c r="DB47" s="22">
        <f>'Data - H'!CX$2</f>
        <v>0.98089999999999999</v>
      </c>
      <c r="DC47" s="22">
        <f>'Data - H'!CY$2</f>
        <v>0.98099999999999998</v>
      </c>
      <c r="DD47" s="22">
        <f>'Data - H'!CZ$2</f>
        <v>0.98099999999999998</v>
      </c>
      <c r="DE47" s="22">
        <f>'Data - H'!DA$2</f>
        <v>0.98109999999999997</v>
      </c>
      <c r="DF47" s="22">
        <f>'Data - H'!DB$2</f>
        <v>0.98119999999999996</v>
      </c>
      <c r="DG47" s="22">
        <f>'Data - H'!DC$2</f>
        <v>0.98119999999999996</v>
      </c>
      <c r="DH47" s="22">
        <f>'Data - H'!DD$2</f>
        <v>0.98129999999999995</v>
      </c>
      <c r="DI47" s="22">
        <f>'Data - H'!DE$2</f>
        <v>0.98129999999999995</v>
      </c>
      <c r="DJ47" s="22">
        <f>'Data - H'!DF$2</f>
        <v>0.98140000000000005</v>
      </c>
      <c r="DK47" s="22">
        <f>'Data - H'!DG$2</f>
        <v>0.98140000000000005</v>
      </c>
      <c r="DL47" s="22">
        <f>'Data - H'!DH$2</f>
        <v>0.98150000000000004</v>
      </c>
      <c r="DM47" s="22">
        <f>'Data - H'!DI$2</f>
        <v>0.98150000000000004</v>
      </c>
      <c r="DN47" s="22">
        <f>'Data - H'!DJ$2</f>
        <v>0.98160000000000003</v>
      </c>
      <c r="DO47" s="22">
        <f>'Data - H'!DK$2</f>
        <v>0.98160000000000003</v>
      </c>
      <c r="DP47" s="22">
        <f>'Data - H'!DL$2</f>
        <v>0.98170000000000002</v>
      </c>
      <c r="DQ47" s="22">
        <f>'Data - H'!DM$2</f>
        <v>0.98170000000000002</v>
      </c>
      <c r="DR47" s="22">
        <f>'Data - H'!DN$2</f>
        <v>0.98180000000000001</v>
      </c>
      <c r="DS47" s="22">
        <f>'Data - H'!DO$2</f>
        <v>0.98180000000000001</v>
      </c>
      <c r="DT47" s="22">
        <f>'Data - H'!DP$2</f>
        <v>0.9819</v>
      </c>
      <c r="DU47" s="22">
        <f>'Data - H'!DQ$2</f>
        <v>0.98199999999999998</v>
      </c>
      <c r="DV47" s="22">
        <f>'Data - H'!DR$2</f>
        <v>0.98199999999999998</v>
      </c>
      <c r="DW47" s="22">
        <f>'Data - H'!DS$2</f>
        <v>0.98209999999999997</v>
      </c>
      <c r="DX47" s="22">
        <f>'Data - H'!DT$2</f>
        <v>0.98209999999999997</v>
      </c>
      <c r="DY47" s="22">
        <f>'Data - H'!DU$2</f>
        <v>0.98209999999999997</v>
      </c>
      <c r="DZ47" s="22">
        <f>'Data - H'!DV$2</f>
        <v>0.98209999999999997</v>
      </c>
      <c r="EA47" s="22">
        <f>'Data - H'!DW$2</f>
        <v>0.98209999999999997</v>
      </c>
      <c r="EB47" s="22">
        <f>'Data - H'!DX$2</f>
        <v>0.98209999999999997</v>
      </c>
      <c r="EC47" s="22">
        <f>'Data - H'!DY$2</f>
        <v>0.98219999999999996</v>
      </c>
      <c r="ED47" s="22">
        <f>'Data - H'!DZ$2</f>
        <v>0.98219999999999996</v>
      </c>
      <c r="EE47" s="22">
        <f>'Data - H'!EA$2</f>
        <v>0.98219999999999996</v>
      </c>
      <c r="EF47" s="22">
        <f>'Data - H'!EB$2</f>
        <v>0.98219999999999996</v>
      </c>
      <c r="EG47" s="22">
        <f>'Data - H'!EC$2</f>
        <v>0.98219999999999996</v>
      </c>
      <c r="EH47" s="22">
        <f>'Data - H'!ED$2</f>
        <v>0.98229999999999995</v>
      </c>
      <c r="EI47" s="22">
        <f>'Data - H'!EE$2</f>
        <v>0.98229999999999995</v>
      </c>
      <c r="EJ47" s="22">
        <f>'Data - H'!EF$2</f>
        <v>0.98240000000000005</v>
      </c>
      <c r="EK47" s="22">
        <f>'Data - H'!EG$2</f>
        <v>0.98240000000000005</v>
      </c>
      <c r="EL47" s="22">
        <f>'Data - H'!EH$2</f>
        <v>0.98250000000000004</v>
      </c>
      <c r="EM47" s="22">
        <f>'Data - H'!EI$2</f>
        <v>0.98250000000000004</v>
      </c>
      <c r="EN47" s="22">
        <f>'Data - H'!EJ$2</f>
        <v>0.98250000000000004</v>
      </c>
      <c r="EO47" s="22">
        <f>'Data - H'!EK$2</f>
        <v>0.98260000000000003</v>
      </c>
      <c r="EP47" s="22">
        <f>'Data - H'!EL$2</f>
        <v>0.98260000000000003</v>
      </c>
      <c r="EQ47" s="22">
        <f>'Data - H'!EM$2</f>
        <v>0.98260000000000003</v>
      </c>
      <c r="ER47" s="22">
        <f>'Data - H'!EN$2</f>
        <v>0.98260000000000003</v>
      </c>
      <c r="ES47" s="22">
        <f>'Data - H'!EO$2</f>
        <v>0.98260000000000003</v>
      </c>
      <c r="ET47" s="22">
        <f>'Data - H'!EP$2</f>
        <v>0.98260000000000003</v>
      </c>
      <c r="EU47" s="22">
        <f>'Data - H'!EQ$2</f>
        <v>0.98270000000000002</v>
      </c>
      <c r="EV47" s="22">
        <f>'Data - H'!ER$2</f>
        <v>0.98270000000000002</v>
      </c>
      <c r="EW47" s="22">
        <f>'Data - H'!ES$2</f>
        <v>0.98280000000000001</v>
      </c>
      <c r="EX47" s="22">
        <f>'Data - H'!ET$2</f>
        <v>0.98280000000000001</v>
      </c>
      <c r="EY47" s="22">
        <f>'Data - H'!EU$2</f>
        <v>0.9829</v>
      </c>
      <c r="EZ47" s="22">
        <f>'Data - H'!EV$2</f>
        <v>0.9829</v>
      </c>
      <c r="FA47" s="22">
        <f>'Data - H'!EW$2</f>
        <v>0.9829</v>
      </c>
      <c r="FB47" s="22">
        <f>'Data - H'!EX$2</f>
        <v>0.98299999999999998</v>
      </c>
      <c r="FC47" s="22">
        <f>'Data - H'!EY$2</f>
        <v>0.98299999999999998</v>
      </c>
      <c r="FD47" s="22">
        <f>'Data - H'!EZ$2</f>
        <v>0.98299999999999998</v>
      </c>
      <c r="FE47" s="22">
        <f>'Data - H'!FA$2</f>
        <v>0.98309999999999997</v>
      </c>
      <c r="FF47" s="22">
        <f>'Data - H'!FB$2</f>
        <v>0.98309999999999997</v>
      </c>
      <c r="FG47" s="22">
        <f>'Data - H'!FC$2</f>
        <v>0.98319999999999996</v>
      </c>
      <c r="FH47" s="22">
        <f>'Data - H'!FD$2</f>
        <v>0.98319999999999996</v>
      </c>
      <c r="FI47" s="22">
        <f>'Data - H'!FE$2</f>
        <v>0.98329999999999995</v>
      </c>
      <c r="FJ47" s="22">
        <f>'Data - H'!FF$2</f>
        <v>0.98329999999999995</v>
      </c>
    </row>
    <row r="48" spans="1:171">
      <c r="A48" s="39"/>
      <c r="B48" s="6"/>
      <c r="C48" s="6" t="s">
        <v>69</v>
      </c>
      <c r="D48" s="6" t="s">
        <v>35</v>
      </c>
      <c r="E48" s="6" t="s">
        <v>8</v>
      </c>
      <c r="F48" s="22">
        <f>'Data - H'!B$2</f>
        <v>0.96440000000000003</v>
      </c>
      <c r="G48" s="22">
        <f>'Data - H'!C$2</f>
        <v>0.96509999999999996</v>
      </c>
      <c r="H48" s="22">
        <f>'Data - H'!D$2</f>
        <v>0.96579999999999999</v>
      </c>
      <c r="I48" s="22">
        <f>'Data - H'!E$2</f>
        <v>0.96660000000000001</v>
      </c>
      <c r="J48" s="22">
        <f>'Data - H'!F$2</f>
        <v>0.96719999999999995</v>
      </c>
      <c r="K48" s="22">
        <f>'Data - H'!G$2</f>
        <v>0.96779999999999999</v>
      </c>
      <c r="L48" s="22">
        <f>'Data - H'!H$2</f>
        <v>0.96850000000000003</v>
      </c>
      <c r="M48" s="22">
        <f>'Data - H'!I$2</f>
        <v>0.96909999999999996</v>
      </c>
      <c r="N48" s="22">
        <f>'Data - H'!J$2</f>
        <v>0.9698</v>
      </c>
      <c r="O48" s="22">
        <f>'Data - H'!K$2</f>
        <v>0.97050000000000003</v>
      </c>
      <c r="P48" s="22">
        <f>'Data - H'!L$2</f>
        <v>0.97099999999999997</v>
      </c>
      <c r="Q48" s="22">
        <f>'Data - H'!M$2</f>
        <v>0.97160000000000002</v>
      </c>
      <c r="R48" s="22">
        <f>'Data - H'!N$2</f>
        <v>0.97230000000000005</v>
      </c>
      <c r="S48" s="22">
        <f>'Data - H'!O$2</f>
        <v>0.97299999999999998</v>
      </c>
      <c r="T48" s="22">
        <f>'Data - H'!P$2</f>
        <v>0.97360000000000002</v>
      </c>
      <c r="U48" s="22">
        <f>'Data - H'!Q$2</f>
        <v>0.97419999999999995</v>
      </c>
      <c r="V48" s="22">
        <f>'Data - H'!R$2</f>
        <v>0.9748</v>
      </c>
      <c r="W48" s="22">
        <f>'Data - H'!S$2</f>
        <v>0.97550000000000003</v>
      </c>
      <c r="X48" s="22">
        <f>'Data - H'!T$2</f>
        <v>0.97609999999999997</v>
      </c>
      <c r="Y48" s="22">
        <f>'Data - H'!U$2</f>
        <v>0.97650000000000003</v>
      </c>
      <c r="Z48" s="22">
        <f>'Data - H'!V$2</f>
        <v>0.9768</v>
      </c>
      <c r="AA48" s="22">
        <f>'Data - H'!W$2</f>
        <v>0.9768</v>
      </c>
      <c r="AB48" s="22">
        <f>'Data - H'!X$2</f>
        <v>0.9768</v>
      </c>
      <c r="AC48" s="22">
        <f>'Data - H'!Y$2</f>
        <v>0.97689999999999999</v>
      </c>
      <c r="AD48" s="22">
        <f>'Data - H'!Z$2</f>
        <v>0.97689999999999999</v>
      </c>
      <c r="AE48" s="22">
        <f>'Data - H'!AA$2</f>
        <v>0.97689999999999999</v>
      </c>
      <c r="AF48" s="22">
        <f>'Data - H'!AB$2</f>
        <v>0.97699999999999998</v>
      </c>
      <c r="AG48" s="22">
        <f>'Data - H'!AC$2</f>
        <v>0.97699999999999998</v>
      </c>
      <c r="AH48" s="22">
        <f>'Data - H'!AD$2</f>
        <v>0.97699999999999998</v>
      </c>
      <c r="AI48" s="22">
        <f>'Data - H'!AE$2</f>
        <v>0.97699999999999998</v>
      </c>
      <c r="AJ48" s="22">
        <f>'Data - H'!AF$2</f>
        <v>0.97699999999999998</v>
      </c>
      <c r="AK48" s="22">
        <f>'Data - H'!AG$2</f>
        <v>0.97699999999999998</v>
      </c>
      <c r="AL48" s="22">
        <f>'Data - H'!AH$2</f>
        <v>0.97709999999999997</v>
      </c>
      <c r="AM48" s="22">
        <f>'Data - H'!AI$2</f>
        <v>0.97709999999999997</v>
      </c>
      <c r="AN48" s="22">
        <f>'Data - H'!AJ$2</f>
        <v>0.97709999999999997</v>
      </c>
      <c r="AO48" s="22">
        <f>'Data - H'!AK$2</f>
        <v>0.97709999999999997</v>
      </c>
      <c r="AP48" s="22">
        <f>'Data - H'!AL$2</f>
        <v>0.97719999999999996</v>
      </c>
      <c r="AQ48" s="22">
        <f>'Data - H'!AM$2</f>
        <v>0.97719999999999996</v>
      </c>
      <c r="AR48" s="22">
        <f>'Data - H'!AN$2</f>
        <v>0.97729999999999995</v>
      </c>
      <c r="AS48" s="22">
        <f>'Data - H'!AO$2</f>
        <v>0.97729999999999995</v>
      </c>
      <c r="AT48" s="22">
        <f>'Data - H'!AP$2</f>
        <v>0.97740000000000005</v>
      </c>
      <c r="AU48" s="22">
        <f>'Data - H'!AQ$2</f>
        <v>0.97750000000000004</v>
      </c>
      <c r="AV48" s="22">
        <f>'Data - H'!AR$2</f>
        <v>0.97750000000000004</v>
      </c>
      <c r="AW48" s="22">
        <f>'Data - H'!AS$2</f>
        <v>0.97750000000000004</v>
      </c>
      <c r="AX48" s="22">
        <f>'Data - H'!AT$2</f>
        <v>0.97760000000000002</v>
      </c>
      <c r="AY48" s="22">
        <f>'Data - H'!AU$2</f>
        <v>0.97760000000000002</v>
      </c>
      <c r="AZ48" s="22">
        <f>'Data - H'!AV$2</f>
        <v>0.97770000000000001</v>
      </c>
      <c r="BA48" s="22">
        <f>'Data - H'!AW$2</f>
        <v>0.97770000000000001</v>
      </c>
      <c r="BB48" s="22">
        <f>'Data - H'!AX$2</f>
        <v>0.9778</v>
      </c>
      <c r="BC48" s="22">
        <f>'Data - H'!AY$2</f>
        <v>0.9778</v>
      </c>
      <c r="BD48" s="22">
        <f>'Data - H'!AZ$2</f>
        <v>0.97789999999999999</v>
      </c>
      <c r="BE48" s="22">
        <f>'Data - H'!BA$2</f>
        <v>0.97789999999999999</v>
      </c>
      <c r="BF48" s="22">
        <f>'Data - H'!BB$2</f>
        <v>0.97789999999999999</v>
      </c>
      <c r="BG48" s="22">
        <f>'Data - H'!BC$2</f>
        <v>0.97799999999999998</v>
      </c>
      <c r="BH48" s="22">
        <f>'Data - H'!BD$2</f>
        <v>0.97809999999999997</v>
      </c>
      <c r="BI48" s="22">
        <f>'Data - H'!BE$2</f>
        <v>0.97819999999999996</v>
      </c>
      <c r="BJ48" s="22">
        <f>'Data - H'!BF$2</f>
        <v>0.97829999999999995</v>
      </c>
      <c r="BK48" s="22">
        <f>'Data - H'!BG$2</f>
        <v>0.97829999999999995</v>
      </c>
      <c r="BL48" s="22">
        <f>'Data - H'!BH$2</f>
        <v>0.97840000000000005</v>
      </c>
      <c r="BM48" s="22">
        <f>'Data - H'!BI$2</f>
        <v>0.97840000000000005</v>
      </c>
      <c r="BN48" s="22">
        <f>'Data - H'!BJ$2</f>
        <v>0.97850000000000004</v>
      </c>
      <c r="BO48" s="22">
        <f>'Data - H'!BK$2</f>
        <v>0.97850000000000004</v>
      </c>
      <c r="BP48" s="22">
        <f>'Data - H'!BL$2</f>
        <v>0.97860000000000003</v>
      </c>
      <c r="BQ48" s="22">
        <f>'Data - H'!BM$2</f>
        <v>0.97860000000000003</v>
      </c>
      <c r="BR48" s="22">
        <f>'Data - H'!BN$2</f>
        <v>0.97870000000000001</v>
      </c>
      <c r="BS48" s="22">
        <f>'Data - H'!BO$2</f>
        <v>0.97870000000000001</v>
      </c>
      <c r="BT48" s="22">
        <f>'Data - H'!BP$2</f>
        <v>0.9788</v>
      </c>
      <c r="BU48" s="22">
        <f>'Data - H'!BQ$2</f>
        <v>0.97889999999999999</v>
      </c>
      <c r="BV48" s="22">
        <f>'Data - H'!BR$2</f>
        <v>0.97899999999999998</v>
      </c>
      <c r="BW48" s="22">
        <f>'Data - H'!BS$2</f>
        <v>0.97899999999999998</v>
      </c>
      <c r="BX48" s="22">
        <f>'Data - H'!BT$2</f>
        <v>0.97909999999999997</v>
      </c>
      <c r="BY48" s="22">
        <f>'Data - H'!BU$2</f>
        <v>0.97919999999999996</v>
      </c>
      <c r="BZ48" s="22">
        <f>'Data - H'!BV$2</f>
        <v>0.97929999999999995</v>
      </c>
      <c r="CA48" s="22">
        <f>'Data - H'!BW$2</f>
        <v>0.97940000000000005</v>
      </c>
      <c r="CB48" s="22">
        <f>'Data - H'!BX$2</f>
        <v>0.97940000000000005</v>
      </c>
      <c r="CC48" s="22">
        <f>'Data - H'!BY$2</f>
        <v>0.97950000000000004</v>
      </c>
      <c r="CD48" s="22">
        <f>'Data - H'!BZ$2</f>
        <v>0.97950000000000004</v>
      </c>
      <c r="CE48" s="22">
        <f>'Data - H'!CA$2</f>
        <v>0.97960000000000003</v>
      </c>
      <c r="CF48" s="22">
        <f>'Data - H'!CB$2</f>
        <v>0.97960000000000003</v>
      </c>
      <c r="CG48" s="22">
        <f>'Data - H'!CC$2</f>
        <v>0.97960000000000003</v>
      </c>
      <c r="CH48" s="22">
        <f>'Data - H'!CD$2</f>
        <v>0.97970000000000002</v>
      </c>
      <c r="CI48" s="22">
        <f>'Data - H'!CE$2</f>
        <v>0.97970000000000002</v>
      </c>
      <c r="CJ48" s="22">
        <f>'Data - H'!CF$2</f>
        <v>0.9798</v>
      </c>
      <c r="CK48" s="22">
        <f>'Data - H'!CG$2</f>
        <v>0.97989999999999999</v>
      </c>
      <c r="CL48" s="22">
        <f>'Data - H'!CH$2</f>
        <v>0.97989999999999999</v>
      </c>
      <c r="CM48" s="22">
        <f>'Data - H'!CI$2</f>
        <v>0.98</v>
      </c>
      <c r="CN48" s="22">
        <f>'Data - H'!CJ$2</f>
        <v>0.98009999999999997</v>
      </c>
      <c r="CO48" s="22">
        <f>'Data - H'!CK$2</f>
        <v>0.98019999999999996</v>
      </c>
      <c r="CP48" s="22">
        <f>'Data - H'!CL$2</f>
        <v>0.98029999999999995</v>
      </c>
      <c r="CQ48" s="22">
        <f>'Data - H'!CM$2</f>
        <v>0.98040000000000005</v>
      </c>
      <c r="CR48" s="22">
        <f>'Data - H'!CN$2</f>
        <v>0.98050000000000004</v>
      </c>
      <c r="CS48" s="22">
        <f>'Data - H'!CO$2</f>
        <v>0.98050000000000004</v>
      </c>
      <c r="CT48" s="22">
        <f>'Data - H'!CP$2</f>
        <v>0.98060000000000003</v>
      </c>
      <c r="CU48" s="22">
        <f>'Data - H'!CQ$2</f>
        <v>0.98060000000000003</v>
      </c>
      <c r="CV48" s="22">
        <f>'Data - H'!CR$2</f>
        <v>0.98070000000000002</v>
      </c>
      <c r="CW48" s="22">
        <f>'Data - H'!CS$2</f>
        <v>0.98080000000000001</v>
      </c>
      <c r="CX48" s="22">
        <f>'Data - H'!CT$2</f>
        <v>0.98080000000000001</v>
      </c>
      <c r="CY48" s="22">
        <f>'Data - H'!CU$2</f>
        <v>0.98080000000000001</v>
      </c>
      <c r="CZ48" s="22">
        <f>'Data - H'!CV$2</f>
        <v>0.98089999999999999</v>
      </c>
      <c r="DA48" s="22">
        <f>'Data - H'!CW$2</f>
        <v>0.98089999999999999</v>
      </c>
      <c r="DB48" s="22">
        <f>'Data - H'!CX$2</f>
        <v>0.98089999999999999</v>
      </c>
      <c r="DC48" s="22">
        <f>'Data - H'!CY$2</f>
        <v>0.98099999999999998</v>
      </c>
      <c r="DD48" s="22">
        <f>'Data - H'!CZ$2</f>
        <v>0.98099999999999998</v>
      </c>
      <c r="DE48" s="22">
        <f>'Data - H'!DA$2</f>
        <v>0.98109999999999997</v>
      </c>
      <c r="DF48" s="22">
        <f>'Data - H'!DB$2</f>
        <v>0.98119999999999996</v>
      </c>
      <c r="DG48" s="22">
        <f>'Data - H'!DC$2</f>
        <v>0.98119999999999996</v>
      </c>
      <c r="DH48" s="22">
        <f>'Data - H'!DD$2</f>
        <v>0.98129999999999995</v>
      </c>
      <c r="DI48" s="22">
        <f>'Data - H'!DE$2</f>
        <v>0.98129999999999995</v>
      </c>
      <c r="DJ48" s="22">
        <f>'Data - H'!DF$2</f>
        <v>0.98140000000000005</v>
      </c>
      <c r="DK48" s="22">
        <f>'Data - H'!DG$2</f>
        <v>0.98140000000000005</v>
      </c>
      <c r="DL48" s="22">
        <f>'Data - H'!DH$2</f>
        <v>0.98150000000000004</v>
      </c>
      <c r="DM48" s="22">
        <f>'Data - H'!DI$2</f>
        <v>0.98150000000000004</v>
      </c>
      <c r="DN48" s="22">
        <f>'Data - H'!DJ$2</f>
        <v>0.98160000000000003</v>
      </c>
      <c r="DO48" s="22">
        <f>'Data - H'!DK$2</f>
        <v>0.98160000000000003</v>
      </c>
      <c r="DP48" s="22">
        <f>'Data - H'!DL$2</f>
        <v>0.98170000000000002</v>
      </c>
      <c r="DQ48" s="22">
        <f>'Data - H'!DM$2</f>
        <v>0.98170000000000002</v>
      </c>
      <c r="DR48" s="22">
        <f>'Data - H'!DN$2</f>
        <v>0.98180000000000001</v>
      </c>
      <c r="DS48" s="22">
        <f>'Data - H'!DO$2</f>
        <v>0.98180000000000001</v>
      </c>
      <c r="DT48" s="22">
        <f>'Data - H'!DP$2</f>
        <v>0.9819</v>
      </c>
      <c r="DU48" s="22">
        <f>'Data - H'!DQ$2</f>
        <v>0.98199999999999998</v>
      </c>
      <c r="DV48" s="22">
        <f>'Data - H'!DR$2</f>
        <v>0.98199999999999998</v>
      </c>
      <c r="DW48" s="22">
        <f>'Data - H'!DS$2</f>
        <v>0.98209999999999997</v>
      </c>
      <c r="DX48" s="22">
        <f>'Data - H'!DT$2</f>
        <v>0.98209999999999997</v>
      </c>
      <c r="DY48" s="22">
        <f>'Data - H'!DU$2</f>
        <v>0.98209999999999997</v>
      </c>
      <c r="DZ48" s="22">
        <f>'Data - H'!DV$2</f>
        <v>0.98209999999999997</v>
      </c>
      <c r="EA48" s="22">
        <f>'Data - H'!DW$2</f>
        <v>0.98209999999999997</v>
      </c>
      <c r="EB48" s="22">
        <f>'Data - H'!DX$2</f>
        <v>0.98209999999999997</v>
      </c>
      <c r="EC48" s="22">
        <f>'Data - H'!DY$2</f>
        <v>0.98219999999999996</v>
      </c>
      <c r="ED48" s="22">
        <f>'Data - H'!DZ$2</f>
        <v>0.98219999999999996</v>
      </c>
      <c r="EE48" s="22">
        <f>'Data - H'!EA$2</f>
        <v>0.98219999999999996</v>
      </c>
      <c r="EF48" s="22">
        <f>'Data - H'!EB$2</f>
        <v>0.98219999999999996</v>
      </c>
      <c r="EG48" s="22">
        <f>'Data - H'!EC$2</f>
        <v>0.98219999999999996</v>
      </c>
      <c r="EH48" s="22">
        <f>'Data - H'!ED$2</f>
        <v>0.98229999999999995</v>
      </c>
      <c r="EI48" s="22">
        <f>'Data - H'!EE$2</f>
        <v>0.98229999999999995</v>
      </c>
      <c r="EJ48" s="22">
        <f>'Data - H'!EF$2</f>
        <v>0.98240000000000005</v>
      </c>
      <c r="EK48" s="22">
        <f>'Data - H'!EG$2</f>
        <v>0.98240000000000005</v>
      </c>
      <c r="EL48" s="22">
        <f>'Data - H'!EH$2</f>
        <v>0.98250000000000004</v>
      </c>
      <c r="EM48" s="22">
        <f>'Data - H'!EI$2</f>
        <v>0.98250000000000004</v>
      </c>
      <c r="EN48" s="22">
        <f>'Data - H'!EJ$2</f>
        <v>0.98250000000000004</v>
      </c>
      <c r="EO48" s="22">
        <f>'Data - H'!EK$2</f>
        <v>0.98260000000000003</v>
      </c>
      <c r="EP48" s="22">
        <f>'Data - H'!EL$2</f>
        <v>0.98260000000000003</v>
      </c>
      <c r="EQ48" s="22">
        <f>'Data - H'!EM$2</f>
        <v>0.98260000000000003</v>
      </c>
      <c r="ER48" s="22">
        <f>'Data - H'!EN$2</f>
        <v>0.98260000000000003</v>
      </c>
      <c r="ES48" s="22">
        <f>'Data - H'!EO$2</f>
        <v>0.98260000000000003</v>
      </c>
      <c r="ET48" s="22">
        <f>'Data - H'!EP$2</f>
        <v>0.98260000000000003</v>
      </c>
      <c r="EU48" s="22">
        <f>'Data - H'!EQ$2</f>
        <v>0.98270000000000002</v>
      </c>
      <c r="EV48" s="22">
        <f>'Data - H'!ER$2</f>
        <v>0.98270000000000002</v>
      </c>
      <c r="EW48" s="22">
        <f>'Data - H'!ES$2</f>
        <v>0.98280000000000001</v>
      </c>
      <c r="EX48" s="22">
        <f>'Data - H'!ET$2</f>
        <v>0.98280000000000001</v>
      </c>
      <c r="EY48" s="22">
        <f>'Data - H'!EU$2</f>
        <v>0.9829</v>
      </c>
      <c r="EZ48" s="22">
        <f>'Data - H'!EV$2</f>
        <v>0.9829</v>
      </c>
      <c r="FA48" s="22">
        <f>'Data - H'!EW$2</f>
        <v>0.9829</v>
      </c>
      <c r="FB48" s="22">
        <f>'Data - H'!EX$2</f>
        <v>0.98299999999999998</v>
      </c>
      <c r="FC48" s="22">
        <f>'Data - H'!EY$2</f>
        <v>0.98299999999999998</v>
      </c>
      <c r="FD48" s="22">
        <f>'Data - H'!EZ$2</f>
        <v>0.98299999999999998</v>
      </c>
      <c r="FE48" s="22">
        <f>'Data - H'!FA$2</f>
        <v>0.98309999999999997</v>
      </c>
      <c r="FF48" s="22">
        <f>'Data - H'!FB$2</f>
        <v>0.98309999999999997</v>
      </c>
      <c r="FG48" s="22">
        <f>'Data - H'!FC$2</f>
        <v>0.98319999999999996</v>
      </c>
      <c r="FH48" s="22">
        <f>'Data - H'!FD$2</f>
        <v>0.98319999999999996</v>
      </c>
      <c r="FI48" s="22">
        <f>'Data - H'!FE$2</f>
        <v>0.98329999999999995</v>
      </c>
      <c r="FJ48" s="22">
        <f>'Data - H'!FF$2</f>
        <v>0.98329999999999995</v>
      </c>
    </row>
    <row r="49" spans="1:166">
      <c r="A49" s="39"/>
      <c r="B49" s="6"/>
      <c r="C49" s="6" t="s">
        <v>70</v>
      </c>
      <c r="D49" s="6" t="s">
        <v>35</v>
      </c>
      <c r="E49" s="6" t="s">
        <v>8</v>
      </c>
      <c r="F49" s="22">
        <f>'Data - H'!B$2</f>
        <v>0.96440000000000003</v>
      </c>
      <c r="G49" s="22">
        <f>'Data - H'!C$2</f>
        <v>0.96509999999999996</v>
      </c>
      <c r="H49" s="22">
        <f>'Data - H'!D$2</f>
        <v>0.96579999999999999</v>
      </c>
      <c r="I49" s="22">
        <f>'Data - H'!E$2</f>
        <v>0.96660000000000001</v>
      </c>
      <c r="J49" s="22">
        <f>'Data - H'!F$2</f>
        <v>0.96719999999999995</v>
      </c>
      <c r="K49" s="22">
        <f>'Data - H'!G$2</f>
        <v>0.96779999999999999</v>
      </c>
      <c r="L49" s="22">
        <f>'Data - H'!H$2</f>
        <v>0.96850000000000003</v>
      </c>
      <c r="M49" s="22">
        <f>'Data - H'!I$2</f>
        <v>0.96909999999999996</v>
      </c>
      <c r="N49" s="22">
        <f>'Data - H'!J$2</f>
        <v>0.9698</v>
      </c>
      <c r="O49" s="22">
        <f>'Data - H'!K$2</f>
        <v>0.97050000000000003</v>
      </c>
      <c r="P49" s="22">
        <f>'Data - H'!L$2</f>
        <v>0.97099999999999997</v>
      </c>
      <c r="Q49" s="22">
        <f>'Data - H'!M$2</f>
        <v>0.97160000000000002</v>
      </c>
      <c r="R49" s="22">
        <f>'Data - H'!N$2</f>
        <v>0.97230000000000005</v>
      </c>
      <c r="S49" s="22">
        <f>'Data - H'!O$2</f>
        <v>0.97299999999999998</v>
      </c>
      <c r="T49" s="22">
        <f>'Data - H'!P$2</f>
        <v>0.97360000000000002</v>
      </c>
      <c r="U49" s="22">
        <f>'Data - H'!Q$2</f>
        <v>0.97419999999999995</v>
      </c>
      <c r="V49" s="22">
        <f>'Data - H'!R$2</f>
        <v>0.9748</v>
      </c>
      <c r="W49" s="22">
        <f>'Data - H'!S$2</f>
        <v>0.97550000000000003</v>
      </c>
      <c r="X49" s="22">
        <f>'Data - H'!T$2</f>
        <v>0.97609999999999997</v>
      </c>
      <c r="Y49" s="22">
        <f>'Data - H'!U$2</f>
        <v>0.97650000000000003</v>
      </c>
      <c r="Z49" s="22">
        <f>'Data - H'!V$2</f>
        <v>0.9768</v>
      </c>
      <c r="AA49" s="22">
        <f>'Data - H'!W$2</f>
        <v>0.9768</v>
      </c>
      <c r="AB49" s="22">
        <f>'Data - H'!X$2</f>
        <v>0.9768</v>
      </c>
      <c r="AC49" s="22">
        <f>'Data - H'!Y$2</f>
        <v>0.97689999999999999</v>
      </c>
      <c r="AD49" s="22">
        <f>'Data - H'!Z$2</f>
        <v>0.97689999999999999</v>
      </c>
      <c r="AE49" s="22">
        <f>'Data - H'!AA$2</f>
        <v>0.97689999999999999</v>
      </c>
      <c r="AF49" s="22">
        <f>'Data - H'!AB$2</f>
        <v>0.97699999999999998</v>
      </c>
      <c r="AG49" s="22">
        <f>'Data - H'!AC$2</f>
        <v>0.97699999999999998</v>
      </c>
      <c r="AH49" s="22">
        <f>'Data - H'!AD$2</f>
        <v>0.97699999999999998</v>
      </c>
      <c r="AI49" s="22">
        <f>'Data - H'!AE$2</f>
        <v>0.97699999999999998</v>
      </c>
      <c r="AJ49" s="22">
        <f>'Data - H'!AF$2</f>
        <v>0.97699999999999998</v>
      </c>
      <c r="AK49" s="22">
        <f>'Data - H'!AG$2</f>
        <v>0.97699999999999998</v>
      </c>
      <c r="AL49" s="22">
        <f>'Data - H'!AH$2</f>
        <v>0.97709999999999997</v>
      </c>
      <c r="AM49" s="22">
        <f>'Data - H'!AI$2</f>
        <v>0.97709999999999997</v>
      </c>
      <c r="AN49" s="22">
        <f>'Data - H'!AJ$2</f>
        <v>0.97709999999999997</v>
      </c>
      <c r="AO49" s="22">
        <f>'Data - H'!AK$2</f>
        <v>0.97709999999999997</v>
      </c>
      <c r="AP49" s="22">
        <f>'Data - H'!AL$2</f>
        <v>0.97719999999999996</v>
      </c>
      <c r="AQ49" s="22">
        <f>'Data - H'!AM$2</f>
        <v>0.97719999999999996</v>
      </c>
      <c r="AR49" s="22">
        <f>'Data - H'!AN$2</f>
        <v>0.97729999999999995</v>
      </c>
      <c r="AS49" s="22">
        <f>'Data - H'!AO$2</f>
        <v>0.97729999999999995</v>
      </c>
      <c r="AT49" s="22">
        <f>'Data - H'!AP$2</f>
        <v>0.97740000000000005</v>
      </c>
      <c r="AU49" s="22">
        <f>'Data - H'!AQ$2</f>
        <v>0.97750000000000004</v>
      </c>
      <c r="AV49" s="22">
        <f>'Data - H'!AR$2</f>
        <v>0.97750000000000004</v>
      </c>
      <c r="AW49" s="22">
        <f>'Data - H'!AS$2</f>
        <v>0.97750000000000004</v>
      </c>
      <c r="AX49" s="22">
        <f>'Data - H'!AT$2</f>
        <v>0.97760000000000002</v>
      </c>
      <c r="AY49" s="22">
        <f>'Data - H'!AU$2</f>
        <v>0.97760000000000002</v>
      </c>
      <c r="AZ49" s="22">
        <f>'Data - H'!AV$2</f>
        <v>0.97770000000000001</v>
      </c>
      <c r="BA49" s="22">
        <f>'Data - H'!AW$2</f>
        <v>0.97770000000000001</v>
      </c>
      <c r="BB49" s="22">
        <f>'Data - H'!AX$2</f>
        <v>0.9778</v>
      </c>
      <c r="BC49" s="22">
        <f>'Data - H'!AY$2</f>
        <v>0.9778</v>
      </c>
      <c r="BD49" s="22">
        <f>'Data - H'!AZ$2</f>
        <v>0.97789999999999999</v>
      </c>
      <c r="BE49" s="22">
        <f>'Data - H'!BA$2</f>
        <v>0.97789999999999999</v>
      </c>
      <c r="BF49" s="22">
        <f>'Data - H'!BB$2</f>
        <v>0.97789999999999999</v>
      </c>
      <c r="BG49" s="22">
        <f>'Data - H'!BC$2</f>
        <v>0.97799999999999998</v>
      </c>
      <c r="BH49" s="22">
        <f>'Data - H'!BD$2</f>
        <v>0.97809999999999997</v>
      </c>
      <c r="BI49" s="22">
        <f>'Data - H'!BE$2</f>
        <v>0.97819999999999996</v>
      </c>
      <c r="BJ49" s="22">
        <f>'Data - H'!BF$2</f>
        <v>0.97829999999999995</v>
      </c>
      <c r="BK49" s="22">
        <f>'Data - H'!BG$2</f>
        <v>0.97829999999999995</v>
      </c>
      <c r="BL49" s="22">
        <f>'Data - H'!BH$2</f>
        <v>0.97840000000000005</v>
      </c>
      <c r="BM49" s="22">
        <f>'Data - H'!BI$2</f>
        <v>0.97840000000000005</v>
      </c>
      <c r="BN49" s="22">
        <f>'Data - H'!BJ$2</f>
        <v>0.97850000000000004</v>
      </c>
      <c r="BO49" s="22">
        <f>'Data - H'!BK$2</f>
        <v>0.97850000000000004</v>
      </c>
      <c r="BP49" s="22">
        <f>'Data - H'!BL$2</f>
        <v>0.97860000000000003</v>
      </c>
      <c r="BQ49" s="22">
        <f>'Data - H'!BM$2</f>
        <v>0.97860000000000003</v>
      </c>
      <c r="BR49" s="22">
        <f>'Data - H'!BN$2</f>
        <v>0.97870000000000001</v>
      </c>
      <c r="BS49" s="22">
        <f>'Data - H'!BO$2</f>
        <v>0.97870000000000001</v>
      </c>
      <c r="BT49" s="22">
        <f>'Data - H'!BP$2</f>
        <v>0.9788</v>
      </c>
      <c r="BU49" s="22">
        <f>'Data - H'!BQ$2</f>
        <v>0.97889999999999999</v>
      </c>
      <c r="BV49" s="22">
        <f>'Data - H'!BR$2</f>
        <v>0.97899999999999998</v>
      </c>
      <c r="BW49" s="22">
        <f>'Data - H'!BS$2</f>
        <v>0.97899999999999998</v>
      </c>
      <c r="BX49" s="22">
        <f>'Data - H'!BT$2</f>
        <v>0.97909999999999997</v>
      </c>
      <c r="BY49" s="22">
        <f>'Data - H'!BU$2</f>
        <v>0.97919999999999996</v>
      </c>
      <c r="BZ49" s="22">
        <f>'Data - H'!BV$2</f>
        <v>0.97929999999999995</v>
      </c>
      <c r="CA49" s="22">
        <f>'Data - H'!BW$2</f>
        <v>0.97940000000000005</v>
      </c>
      <c r="CB49" s="22">
        <f>'Data - H'!BX$2</f>
        <v>0.97940000000000005</v>
      </c>
      <c r="CC49" s="22">
        <f>'Data - H'!BY$2</f>
        <v>0.97950000000000004</v>
      </c>
      <c r="CD49" s="22">
        <f>'Data - H'!BZ$2</f>
        <v>0.97950000000000004</v>
      </c>
      <c r="CE49" s="22">
        <f>'Data - H'!CA$2</f>
        <v>0.97960000000000003</v>
      </c>
      <c r="CF49" s="22">
        <f>'Data - H'!CB$2</f>
        <v>0.97960000000000003</v>
      </c>
      <c r="CG49" s="22">
        <f>'Data - H'!CC$2</f>
        <v>0.97960000000000003</v>
      </c>
      <c r="CH49" s="22">
        <f>'Data - H'!CD$2</f>
        <v>0.97970000000000002</v>
      </c>
      <c r="CI49" s="22">
        <f>'Data - H'!CE$2</f>
        <v>0.97970000000000002</v>
      </c>
      <c r="CJ49" s="22">
        <f>'Data - H'!CF$2</f>
        <v>0.9798</v>
      </c>
      <c r="CK49" s="22">
        <f>'Data - H'!CG$2</f>
        <v>0.97989999999999999</v>
      </c>
      <c r="CL49" s="22">
        <f>'Data - H'!CH$2</f>
        <v>0.97989999999999999</v>
      </c>
      <c r="CM49" s="22">
        <f>'Data - H'!CI$2</f>
        <v>0.98</v>
      </c>
      <c r="CN49" s="22">
        <f>'Data - H'!CJ$2</f>
        <v>0.98009999999999997</v>
      </c>
      <c r="CO49" s="22">
        <f>'Data - H'!CK$2</f>
        <v>0.98019999999999996</v>
      </c>
      <c r="CP49" s="22">
        <f>'Data - H'!CL$2</f>
        <v>0.98029999999999995</v>
      </c>
      <c r="CQ49" s="22">
        <f>'Data - H'!CM$2</f>
        <v>0.98040000000000005</v>
      </c>
      <c r="CR49" s="22">
        <f>'Data - H'!CN$2</f>
        <v>0.98050000000000004</v>
      </c>
      <c r="CS49" s="22">
        <f>'Data - H'!CO$2</f>
        <v>0.98050000000000004</v>
      </c>
      <c r="CT49" s="22">
        <f>'Data - H'!CP$2</f>
        <v>0.98060000000000003</v>
      </c>
      <c r="CU49" s="22">
        <f>'Data - H'!CQ$2</f>
        <v>0.98060000000000003</v>
      </c>
      <c r="CV49" s="22">
        <f>'Data - H'!CR$2</f>
        <v>0.98070000000000002</v>
      </c>
      <c r="CW49" s="22">
        <f>'Data - H'!CS$2</f>
        <v>0.98080000000000001</v>
      </c>
      <c r="CX49" s="22">
        <f>'Data - H'!CT$2</f>
        <v>0.98080000000000001</v>
      </c>
      <c r="CY49" s="22">
        <f>'Data - H'!CU$2</f>
        <v>0.98080000000000001</v>
      </c>
      <c r="CZ49" s="22">
        <f>'Data - H'!CV$2</f>
        <v>0.98089999999999999</v>
      </c>
      <c r="DA49" s="22">
        <f>'Data - H'!CW$2</f>
        <v>0.98089999999999999</v>
      </c>
      <c r="DB49" s="22">
        <f>'Data - H'!CX$2</f>
        <v>0.98089999999999999</v>
      </c>
      <c r="DC49" s="22">
        <f>'Data - H'!CY$2</f>
        <v>0.98099999999999998</v>
      </c>
      <c r="DD49" s="22">
        <f>'Data - H'!CZ$2</f>
        <v>0.98099999999999998</v>
      </c>
      <c r="DE49" s="22">
        <f>'Data - H'!DA$2</f>
        <v>0.98109999999999997</v>
      </c>
      <c r="DF49" s="22">
        <f>'Data - H'!DB$2</f>
        <v>0.98119999999999996</v>
      </c>
      <c r="DG49" s="22">
        <f>'Data - H'!DC$2</f>
        <v>0.98119999999999996</v>
      </c>
      <c r="DH49" s="22">
        <f>'Data - H'!DD$2</f>
        <v>0.98129999999999995</v>
      </c>
      <c r="DI49" s="22">
        <f>'Data - H'!DE$2</f>
        <v>0.98129999999999995</v>
      </c>
      <c r="DJ49" s="22">
        <f>'Data - H'!DF$2</f>
        <v>0.98140000000000005</v>
      </c>
      <c r="DK49" s="22">
        <f>'Data - H'!DG$2</f>
        <v>0.98140000000000005</v>
      </c>
      <c r="DL49" s="22">
        <f>'Data - H'!DH$2</f>
        <v>0.98150000000000004</v>
      </c>
      <c r="DM49" s="22">
        <f>'Data - H'!DI$2</f>
        <v>0.98150000000000004</v>
      </c>
      <c r="DN49" s="22">
        <f>'Data - H'!DJ$2</f>
        <v>0.98160000000000003</v>
      </c>
      <c r="DO49" s="22">
        <f>'Data - H'!DK$2</f>
        <v>0.98160000000000003</v>
      </c>
      <c r="DP49" s="22">
        <f>'Data - H'!DL$2</f>
        <v>0.98170000000000002</v>
      </c>
      <c r="DQ49" s="22">
        <f>'Data - H'!DM$2</f>
        <v>0.98170000000000002</v>
      </c>
      <c r="DR49" s="22">
        <f>'Data - H'!DN$2</f>
        <v>0.98180000000000001</v>
      </c>
      <c r="DS49" s="22">
        <f>'Data - H'!DO$2</f>
        <v>0.98180000000000001</v>
      </c>
      <c r="DT49" s="22">
        <f>'Data - H'!DP$2</f>
        <v>0.9819</v>
      </c>
      <c r="DU49" s="22">
        <f>'Data - H'!DQ$2</f>
        <v>0.98199999999999998</v>
      </c>
      <c r="DV49" s="22">
        <f>'Data - H'!DR$2</f>
        <v>0.98199999999999998</v>
      </c>
      <c r="DW49" s="22">
        <f>'Data - H'!DS$2</f>
        <v>0.98209999999999997</v>
      </c>
      <c r="DX49" s="22">
        <f>'Data - H'!DT$2</f>
        <v>0.98209999999999997</v>
      </c>
      <c r="DY49" s="22">
        <f>'Data - H'!DU$2</f>
        <v>0.98209999999999997</v>
      </c>
      <c r="DZ49" s="22">
        <f>'Data - H'!DV$2</f>
        <v>0.98209999999999997</v>
      </c>
      <c r="EA49" s="22">
        <f>'Data - H'!DW$2</f>
        <v>0.98209999999999997</v>
      </c>
      <c r="EB49" s="22">
        <f>'Data - H'!DX$2</f>
        <v>0.98209999999999997</v>
      </c>
      <c r="EC49" s="22">
        <f>'Data - H'!DY$2</f>
        <v>0.98219999999999996</v>
      </c>
      <c r="ED49" s="22">
        <f>'Data - H'!DZ$2</f>
        <v>0.98219999999999996</v>
      </c>
      <c r="EE49" s="22">
        <f>'Data - H'!EA$2</f>
        <v>0.98219999999999996</v>
      </c>
      <c r="EF49" s="22">
        <f>'Data - H'!EB$2</f>
        <v>0.98219999999999996</v>
      </c>
      <c r="EG49" s="22">
        <f>'Data - H'!EC$2</f>
        <v>0.98219999999999996</v>
      </c>
      <c r="EH49" s="22">
        <f>'Data - H'!ED$2</f>
        <v>0.98229999999999995</v>
      </c>
      <c r="EI49" s="22">
        <f>'Data - H'!EE$2</f>
        <v>0.98229999999999995</v>
      </c>
      <c r="EJ49" s="22">
        <f>'Data - H'!EF$2</f>
        <v>0.98240000000000005</v>
      </c>
      <c r="EK49" s="22">
        <f>'Data - H'!EG$2</f>
        <v>0.98240000000000005</v>
      </c>
      <c r="EL49" s="22">
        <f>'Data - H'!EH$2</f>
        <v>0.98250000000000004</v>
      </c>
      <c r="EM49" s="22">
        <f>'Data - H'!EI$2</f>
        <v>0.98250000000000004</v>
      </c>
      <c r="EN49" s="22">
        <f>'Data - H'!EJ$2</f>
        <v>0.98250000000000004</v>
      </c>
      <c r="EO49" s="22">
        <f>'Data - H'!EK$2</f>
        <v>0.98260000000000003</v>
      </c>
      <c r="EP49" s="22">
        <f>'Data - H'!EL$2</f>
        <v>0.98260000000000003</v>
      </c>
      <c r="EQ49" s="22">
        <f>'Data - H'!EM$2</f>
        <v>0.98260000000000003</v>
      </c>
      <c r="ER49" s="22">
        <f>'Data - H'!EN$2</f>
        <v>0.98260000000000003</v>
      </c>
      <c r="ES49" s="22">
        <f>'Data - H'!EO$2</f>
        <v>0.98260000000000003</v>
      </c>
      <c r="ET49" s="22">
        <f>'Data - H'!EP$2</f>
        <v>0.98260000000000003</v>
      </c>
      <c r="EU49" s="22">
        <f>'Data - H'!EQ$2</f>
        <v>0.98270000000000002</v>
      </c>
      <c r="EV49" s="22">
        <f>'Data - H'!ER$2</f>
        <v>0.98270000000000002</v>
      </c>
      <c r="EW49" s="22">
        <f>'Data - H'!ES$2</f>
        <v>0.98280000000000001</v>
      </c>
      <c r="EX49" s="22">
        <f>'Data - H'!ET$2</f>
        <v>0.98280000000000001</v>
      </c>
      <c r="EY49" s="22">
        <f>'Data - H'!EU$2</f>
        <v>0.9829</v>
      </c>
      <c r="EZ49" s="22">
        <f>'Data - H'!EV$2</f>
        <v>0.9829</v>
      </c>
      <c r="FA49" s="22">
        <f>'Data - H'!EW$2</f>
        <v>0.9829</v>
      </c>
      <c r="FB49" s="22">
        <f>'Data - H'!EX$2</f>
        <v>0.98299999999999998</v>
      </c>
      <c r="FC49" s="22">
        <f>'Data - H'!EY$2</f>
        <v>0.98299999999999998</v>
      </c>
      <c r="FD49" s="22">
        <f>'Data - H'!EZ$2</f>
        <v>0.98299999999999998</v>
      </c>
      <c r="FE49" s="22">
        <f>'Data - H'!FA$2</f>
        <v>0.98309999999999997</v>
      </c>
      <c r="FF49" s="22">
        <f>'Data - H'!FB$2</f>
        <v>0.98309999999999997</v>
      </c>
      <c r="FG49" s="22">
        <f>'Data - H'!FC$2</f>
        <v>0.98319999999999996</v>
      </c>
      <c r="FH49" s="22">
        <f>'Data - H'!FD$2</f>
        <v>0.98319999999999996</v>
      </c>
      <c r="FI49" s="22">
        <f>'Data - H'!FE$2</f>
        <v>0.98329999999999995</v>
      </c>
      <c r="FJ49" s="22">
        <f>'Data - H'!FF$2</f>
        <v>0.98329999999999995</v>
      </c>
    </row>
    <row r="50" spans="1:166" s="16" customFormat="1">
      <c r="A50" s="39"/>
      <c r="B50" s="15" t="s">
        <v>71</v>
      </c>
      <c r="C50" s="15"/>
      <c r="D50" s="15" t="s">
        <v>72</v>
      </c>
      <c r="E50" s="15" t="s">
        <v>39</v>
      </c>
      <c r="F50" s="27">
        <v>0.94</v>
      </c>
      <c r="G50" s="27">
        <v>0.94</v>
      </c>
      <c r="H50" s="27">
        <v>0.94</v>
      </c>
      <c r="I50" s="27">
        <v>0.94</v>
      </c>
      <c r="J50" s="27">
        <v>0.94</v>
      </c>
      <c r="K50" s="27">
        <v>0.94</v>
      </c>
      <c r="L50" s="27">
        <v>0.94</v>
      </c>
      <c r="M50" s="27">
        <v>0.94</v>
      </c>
      <c r="N50" s="27">
        <v>0.94</v>
      </c>
      <c r="O50" s="27">
        <v>0.94</v>
      </c>
      <c r="P50" s="27">
        <v>0.94</v>
      </c>
      <c r="Q50" s="27">
        <v>0.94</v>
      </c>
      <c r="R50" s="27">
        <v>0.94</v>
      </c>
      <c r="S50" s="27">
        <v>0.94</v>
      </c>
      <c r="T50" s="27">
        <v>0.94</v>
      </c>
      <c r="U50" s="27">
        <v>0.94</v>
      </c>
      <c r="V50" s="27">
        <v>0.94</v>
      </c>
      <c r="W50" s="27">
        <v>0.94</v>
      </c>
      <c r="X50" s="27">
        <v>0.94</v>
      </c>
      <c r="Y50" s="27">
        <v>0.94</v>
      </c>
      <c r="Z50" s="27">
        <v>0.94</v>
      </c>
      <c r="AA50" s="27">
        <v>0.94</v>
      </c>
      <c r="AB50" s="27">
        <v>0.94</v>
      </c>
      <c r="AC50" s="27">
        <v>0.94</v>
      </c>
      <c r="AD50" s="27">
        <v>0.94</v>
      </c>
      <c r="AE50" s="27">
        <v>0.94</v>
      </c>
      <c r="AF50" s="27">
        <v>0.94</v>
      </c>
      <c r="AG50" s="27">
        <v>0.94</v>
      </c>
      <c r="AH50" s="27">
        <v>0.94</v>
      </c>
      <c r="AI50" s="27">
        <v>0.94</v>
      </c>
      <c r="AJ50" s="27">
        <v>0.94</v>
      </c>
      <c r="AK50" s="27">
        <v>0.94</v>
      </c>
      <c r="AL50" s="27">
        <v>0.94</v>
      </c>
      <c r="AM50" s="27">
        <v>0.94</v>
      </c>
      <c r="AN50" s="27">
        <v>0.94</v>
      </c>
      <c r="AO50" s="27">
        <v>0.94</v>
      </c>
      <c r="AP50" s="27">
        <v>0.94</v>
      </c>
      <c r="AQ50" s="27">
        <v>0.94</v>
      </c>
      <c r="AR50" s="27">
        <v>0.94</v>
      </c>
      <c r="AS50" s="27">
        <v>0.94</v>
      </c>
      <c r="AT50" s="27">
        <v>0.94</v>
      </c>
      <c r="AU50" s="27">
        <v>0.94</v>
      </c>
      <c r="AV50" s="27">
        <v>0.94</v>
      </c>
      <c r="AW50" s="27">
        <v>0.94</v>
      </c>
      <c r="AX50" s="27">
        <v>0.94</v>
      </c>
      <c r="AY50" s="27">
        <v>0.94</v>
      </c>
      <c r="AZ50" s="27">
        <v>0.94</v>
      </c>
      <c r="BA50" s="27">
        <v>0.94</v>
      </c>
      <c r="BB50" s="27">
        <v>0.94</v>
      </c>
      <c r="BC50" s="27">
        <v>0.94</v>
      </c>
      <c r="BD50" s="27">
        <v>0.94</v>
      </c>
      <c r="BE50" s="27">
        <v>0.94</v>
      </c>
      <c r="BF50" s="27">
        <v>0.94</v>
      </c>
      <c r="BG50" s="27">
        <v>0.94</v>
      </c>
      <c r="BH50" s="27">
        <v>0.94</v>
      </c>
      <c r="BI50" s="27">
        <v>0.94</v>
      </c>
      <c r="BJ50" s="27">
        <v>0.94</v>
      </c>
      <c r="BK50" s="27">
        <v>0.94</v>
      </c>
      <c r="BL50" s="27">
        <v>0.94</v>
      </c>
      <c r="BM50" s="27">
        <v>0.94</v>
      </c>
      <c r="BN50" s="27">
        <v>0.94</v>
      </c>
      <c r="BO50" s="27">
        <v>0.94</v>
      </c>
      <c r="BP50" s="27">
        <v>0.94</v>
      </c>
      <c r="BQ50" s="27">
        <v>0.94</v>
      </c>
      <c r="BR50" s="27">
        <v>0.94</v>
      </c>
      <c r="BS50" s="27">
        <v>0.94</v>
      </c>
      <c r="BT50" s="27">
        <v>0.94</v>
      </c>
      <c r="BU50" s="27">
        <v>0.94</v>
      </c>
      <c r="BV50" s="27">
        <v>0.94</v>
      </c>
      <c r="BW50" s="27">
        <v>0.94</v>
      </c>
      <c r="BX50" s="27">
        <v>0.94</v>
      </c>
      <c r="BY50" s="27">
        <v>0.94</v>
      </c>
      <c r="BZ50" s="27">
        <v>0.94</v>
      </c>
      <c r="CA50" s="27">
        <v>0.94</v>
      </c>
      <c r="CB50" s="27">
        <v>0.94</v>
      </c>
      <c r="CC50" s="27">
        <v>0.94</v>
      </c>
      <c r="CD50" s="27">
        <v>0.94</v>
      </c>
      <c r="CE50" s="27">
        <v>0.94</v>
      </c>
      <c r="CF50" s="27">
        <v>0.94</v>
      </c>
      <c r="CG50" s="27">
        <v>0.94</v>
      </c>
      <c r="CH50" s="27">
        <v>0.94</v>
      </c>
      <c r="CI50" s="27">
        <v>0.94</v>
      </c>
      <c r="CJ50" s="27">
        <v>0.94</v>
      </c>
      <c r="CK50" s="27">
        <v>0.94</v>
      </c>
      <c r="CL50" s="27">
        <v>0.94</v>
      </c>
      <c r="CM50" s="27">
        <v>0.94</v>
      </c>
      <c r="CN50" s="27">
        <v>0.94</v>
      </c>
      <c r="CO50" s="27">
        <v>0.94</v>
      </c>
      <c r="CP50" s="27">
        <v>0.94</v>
      </c>
      <c r="CQ50" s="27">
        <v>0.94</v>
      </c>
      <c r="CR50" s="27">
        <v>0.94</v>
      </c>
      <c r="CS50" s="27">
        <v>0.94</v>
      </c>
      <c r="CT50" s="27">
        <v>0.94</v>
      </c>
      <c r="CU50" s="27">
        <v>0.94</v>
      </c>
      <c r="CV50" s="27">
        <v>0.94</v>
      </c>
      <c r="CW50" s="27">
        <v>0.94</v>
      </c>
      <c r="CX50" s="27">
        <v>0.94</v>
      </c>
      <c r="CY50" s="27">
        <v>0.94</v>
      </c>
      <c r="CZ50" s="27">
        <v>0.94</v>
      </c>
      <c r="DA50" s="27">
        <v>0.94</v>
      </c>
      <c r="DB50" s="27">
        <v>0.94</v>
      </c>
      <c r="DC50" s="27">
        <v>0.94</v>
      </c>
      <c r="DD50" s="27">
        <v>0.94</v>
      </c>
      <c r="DE50" s="27">
        <v>0.94</v>
      </c>
      <c r="DF50" s="27">
        <v>0.94</v>
      </c>
      <c r="DG50" s="27">
        <v>0.94</v>
      </c>
      <c r="DH50" s="27">
        <v>0.94</v>
      </c>
      <c r="DI50" s="27">
        <v>0.94</v>
      </c>
      <c r="DJ50" s="27">
        <v>0.94</v>
      </c>
      <c r="DK50" s="27">
        <v>0.94</v>
      </c>
      <c r="DL50" s="27">
        <v>0.94</v>
      </c>
      <c r="DM50" s="27">
        <v>0.94</v>
      </c>
      <c r="DN50" s="27">
        <v>0.94</v>
      </c>
      <c r="DO50" s="27">
        <v>0.94</v>
      </c>
      <c r="DP50" s="27">
        <v>0.94</v>
      </c>
      <c r="DQ50" s="27">
        <v>0.94</v>
      </c>
      <c r="DR50" s="27">
        <v>0.94</v>
      </c>
      <c r="DS50" s="27">
        <v>0.94</v>
      </c>
      <c r="DT50" s="27">
        <v>0.94</v>
      </c>
      <c r="DU50" s="27">
        <v>0.94</v>
      </c>
      <c r="DV50" s="27">
        <v>0.94</v>
      </c>
      <c r="DW50" s="27">
        <v>0.94</v>
      </c>
      <c r="DX50" s="27">
        <v>0.94</v>
      </c>
      <c r="DY50" s="27">
        <v>0.94</v>
      </c>
      <c r="DZ50" s="27">
        <v>0.94</v>
      </c>
      <c r="EA50" s="27">
        <v>0.94</v>
      </c>
      <c r="EB50" s="27">
        <v>0.94</v>
      </c>
      <c r="EC50" s="27">
        <v>0.94</v>
      </c>
      <c r="ED50" s="27">
        <v>0.94</v>
      </c>
      <c r="EE50" s="27">
        <v>0.94</v>
      </c>
      <c r="EF50" s="27">
        <v>0.94</v>
      </c>
      <c r="EG50" s="27">
        <v>0.94</v>
      </c>
      <c r="EH50" s="27">
        <v>0.94</v>
      </c>
      <c r="EI50" s="27">
        <v>0.94</v>
      </c>
      <c r="EJ50" s="27">
        <v>0.94</v>
      </c>
      <c r="EK50" s="27">
        <v>0.94</v>
      </c>
      <c r="EL50" s="27">
        <v>0.94</v>
      </c>
      <c r="EM50" s="27">
        <v>0.94</v>
      </c>
      <c r="EN50" s="27">
        <v>0.94</v>
      </c>
      <c r="EO50" s="27">
        <v>0.94</v>
      </c>
      <c r="EP50" s="27">
        <v>0.94</v>
      </c>
      <c r="EQ50" s="27">
        <v>0.94</v>
      </c>
      <c r="ER50" s="27">
        <v>0.94</v>
      </c>
      <c r="ES50" s="27">
        <v>0.94</v>
      </c>
      <c r="ET50" s="27">
        <v>0.94</v>
      </c>
      <c r="EU50" s="27">
        <v>0.94</v>
      </c>
      <c r="EV50" s="27">
        <v>0.94</v>
      </c>
      <c r="EW50" s="27">
        <v>0.94</v>
      </c>
      <c r="EX50" s="27">
        <v>0.94</v>
      </c>
      <c r="EY50" s="27">
        <v>0.94</v>
      </c>
      <c r="EZ50" s="27">
        <v>0.94</v>
      </c>
      <c r="FA50" s="27">
        <v>0.94</v>
      </c>
      <c r="FB50" s="27">
        <v>0.94</v>
      </c>
      <c r="FC50" s="27">
        <v>0.94</v>
      </c>
      <c r="FD50" s="27">
        <v>0.94</v>
      </c>
      <c r="FE50" s="27">
        <v>0.94</v>
      </c>
      <c r="FF50" s="27">
        <v>0.94</v>
      </c>
      <c r="FG50" s="27">
        <v>0.94</v>
      </c>
      <c r="FH50" s="27">
        <v>0.94</v>
      </c>
      <c r="FI50" s="27">
        <v>0.94</v>
      </c>
      <c r="FJ50" s="27">
        <v>0.94</v>
      </c>
    </row>
    <row r="51" spans="1:166">
      <c r="A51" s="39"/>
      <c r="B51" s="10" t="s">
        <v>73</v>
      </c>
      <c r="C51" s="10"/>
      <c r="D51" s="10" t="s">
        <v>38</v>
      </c>
      <c r="E51" s="10" t="s">
        <v>74</v>
      </c>
      <c r="F51" s="24">
        <v>0.96</v>
      </c>
      <c r="G51" s="24">
        <v>0.96</v>
      </c>
      <c r="H51" s="24">
        <v>0.96</v>
      </c>
      <c r="I51" s="24">
        <v>0.96</v>
      </c>
      <c r="J51" s="24">
        <v>0.96</v>
      </c>
      <c r="K51" s="24">
        <v>0.96</v>
      </c>
      <c r="L51" s="24">
        <v>0.96</v>
      </c>
      <c r="M51" s="24">
        <v>0.96</v>
      </c>
      <c r="N51" s="24">
        <v>0.96</v>
      </c>
      <c r="O51" s="24">
        <v>0.96</v>
      </c>
      <c r="P51" s="24">
        <v>0.96</v>
      </c>
      <c r="Q51" s="24">
        <v>0.96</v>
      </c>
      <c r="R51" s="24">
        <v>0.96</v>
      </c>
      <c r="S51" s="24">
        <v>0.96</v>
      </c>
      <c r="T51" s="24">
        <v>0.96</v>
      </c>
      <c r="U51" s="24">
        <v>0.96</v>
      </c>
      <c r="V51" s="24">
        <v>0.96</v>
      </c>
      <c r="W51" s="24">
        <v>0.96</v>
      </c>
      <c r="X51" s="24">
        <v>0.96</v>
      </c>
      <c r="Y51" s="24">
        <v>0.96</v>
      </c>
      <c r="Z51" s="24">
        <v>0.96</v>
      </c>
      <c r="AA51" s="24">
        <v>0.96</v>
      </c>
      <c r="AB51" s="24">
        <v>0.96</v>
      </c>
      <c r="AC51" s="24">
        <v>0.96</v>
      </c>
      <c r="AD51" s="24">
        <v>0.96</v>
      </c>
      <c r="AE51" s="24">
        <v>0.96</v>
      </c>
      <c r="AF51" s="24">
        <v>0.96</v>
      </c>
      <c r="AG51" s="24">
        <v>0.96</v>
      </c>
      <c r="AH51" s="24">
        <v>0.96</v>
      </c>
      <c r="AI51" s="24">
        <v>0.96</v>
      </c>
      <c r="AJ51" s="24">
        <v>0.96</v>
      </c>
      <c r="AK51" s="24">
        <v>0.96</v>
      </c>
      <c r="AL51" s="24">
        <v>0.96</v>
      </c>
      <c r="AM51" s="24">
        <v>0.96</v>
      </c>
      <c r="AN51" s="24">
        <v>0.96</v>
      </c>
      <c r="AO51" s="24">
        <v>0.96</v>
      </c>
      <c r="AP51" s="24">
        <v>0.96</v>
      </c>
      <c r="AQ51" s="24">
        <v>0.96</v>
      </c>
      <c r="AR51" s="24">
        <v>0.96</v>
      </c>
      <c r="AS51" s="24">
        <v>0.96</v>
      </c>
      <c r="AT51" s="24">
        <v>0.96</v>
      </c>
      <c r="AU51" s="24">
        <v>0.96</v>
      </c>
      <c r="AV51" s="24">
        <v>0.96</v>
      </c>
      <c r="AW51" s="24">
        <v>0.96</v>
      </c>
      <c r="AX51" s="24">
        <v>0.96</v>
      </c>
      <c r="AY51" s="24">
        <v>0.96</v>
      </c>
      <c r="AZ51" s="24">
        <v>0.96</v>
      </c>
      <c r="BA51" s="24">
        <v>0.96</v>
      </c>
      <c r="BB51" s="24">
        <v>0.96</v>
      </c>
      <c r="BC51" s="24">
        <v>0.96</v>
      </c>
      <c r="BD51" s="24">
        <v>0.96</v>
      </c>
      <c r="BE51" s="24">
        <v>0.96</v>
      </c>
      <c r="BF51" s="24">
        <v>0.96</v>
      </c>
      <c r="BG51" s="24">
        <v>0.96</v>
      </c>
      <c r="BH51" s="24">
        <v>0.96</v>
      </c>
      <c r="BI51" s="24">
        <v>0.96</v>
      </c>
      <c r="BJ51" s="24">
        <v>0.96</v>
      </c>
      <c r="BK51" s="24">
        <v>0.96</v>
      </c>
      <c r="BL51" s="24">
        <v>0.96</v>
      </c>
      <c r="BM51" s="24">
        <v>0.96</v>
      </c>
      <c r="BN51" s="24">
        <v>0.96</v>
      </c>
      <c r="BO51" s="24">
        <v>0.96</v>
      </c>
      <c r="BP51" s="24">
        <v>0.96</v>
      </c>
      <c r="BQ51" s="24">
        <v>0.96</v>
      </c>
      <c r="BR51" s="24">
        <v>0.96</v>
      </c>
      <c r="BS51" s="24">
        <v>0.96</v>
      </c>
      <c r="BT51" s="24">
        <v>0.96</v>
      </c>
      <c r="BU51" s="24">
        <v>0.96</v>
      </c>
      <c r="BV51" s="24">
        <v>0.96</v>
      </c>
      <c r="BW51" s="24">
        <v>0.96</v>
      </c>
      <c r="BX51" s="24">
        <v>0.96</v>
      </c>
      <c r="BY51" s="24">
        <v>0.96</v>
      </c>
      <c r="BZ51" s="24">
        <v>0.96</v>
      </c>
      <c r="CA51" s="24">
        <v>0.96</v>
      </c>
      <c r="CB51" s="24">
        <v>0.96</v>
      </c>
      <c r="CC51" s="24">
        <v>0.96</v>
      </c>
      <c r="CD51" s="24">
        <v>0.96</v>
      </c>
      <c r="CE51" s="24">
        <v>0.96</v>
      </c>
      <c r="CF51" s="24">
        <v>0.96</v>
      </c>
      <c r="CG51" s="24">
        <v>0.96</v>
      </c>
      <c r="CH51" s="24">
        <v>0.96</v>
      </c>
      <c r="CI51" s="24">
        <v>0.96</v>
      </c>
      <c r="CJ51" s="24">
        <v>0.96</v>
      </c>
      <c r="CK51" s="24">
        <v>0.96</v>
      </c>
      <c r="CL51" s="24">
        <v>0.96</v>
      </c>
      <c r="CM51" s="24">
        <v>0.96</v>
      </c>
      <c r="CN51" s="24">
        <v>0.96</v>
      </c>
      <c r="CO51" s="24">
        <v>0.96</v>
      </c>
      <c r="CP51" s="24">
        <v>0.96</v>
      </c>
      <c r="CQ51" s="24">
        <v>0.96</v>
      </c>
      <c r="CR51" s="24">
        <v>0.96</v>
      </c>
      <c r="CS51" s="24">
        <v>0.96</v>
      </c>
      <c r="CT51" s="24">
        <v>0.96</v>
      </c>
      <c r="CU51" s="24">
        <v>0.96</v>
      </c>
      <c r="CV51" s="24">
        <v>0.96</v>
      </c>
      <c r="CW51" s="24">
        <v>0.96</v>
      </c>
      <c r="CX51" s="24">
        <v>0.96</v>
      </c>
      <c r="CY51" s="24">
        <v>0.96</v>
      </c>
      <c r="CZ51" s="24">
        <v>0.96</v>
      </c>
      <c r="DA51" s="24">
        <v>0.96</v>
      </c>
      <c r="DB51" s="24">
        <v>0.96</v>
      </c>
      <c r="DC51" s="24">
        <v>0.96</v>
      </c>
      <c r="DD51" s="24">
        <v>0.96</v>
      </c>
      <c r="DE51" s="24">
        <v>0.96</v>
      </c>
      <c r="DF51" s="24">
        <v>0.96</v>
      </c>
      <c r="DG51" s="24">
        <v>0.96</v>
      </c>
      <c r="DH51" s="24">
        <v>0.96</v>
      </c>
      <c r="DI51" s="24">
        <v>0.96</v>
      </c>
      <c r="DJ51" s="24">
        <v>0.96</v>
      </c>
      <c r="DK51" s="24">
        <v>0.96</v>
      </c>
      <c r="DL51" s="24">
        <v>0.96</v>
      </c>
      <c r="DM51" s="24">
        <v>0.96</v>
      </c>
      <c r="DN51" s="24">
        <v>0.96</v>
      </c>
      <c r="DO51" s="24">
        <v>0.96</v>
      </c>
      <c r="DP51" s="24">
        <v>0.96</v>
      </c>
      <c r="DQ51" s="24">
        <v>0.96</v>
      </c>
      <c r="DR51" s="24">
        <v>0.96</v>
      </c>
      <c r="DS51" s="24">
        <v>0.96</v>
      </c>
      <c r="DT51" s="24">
        <v>0.96</v>
      </c>
      <c r="DU51" s="24">
        <v>0.96</v>
      </c>
      <c r="DV51" s="24">
        <v>0.96</v>
      </c>
      <c r="DW51" s="24">
        <v>0.96</v>
      </c>
      <c r="DX51" s="24">
        <v>0.96</v>
      </c>
      <c r="DY51" s="24">
        <v>0.96</v>
      </c>
      <c r="DZ51" s="24">
        <v>0.96</v>
      </c>
      <c r="EA51" s="24">
        <v>0.96</v>
      </c>
      <c r="EB51" s="24">
        <v>0.96</v>
      </c>
      <c r="EC51" s="24">
        <v>0.96</v>
      </c>
      <c r="ED51" s="24">
        <v>0.96</v>
      </c>
      <c r="EE51" s="24">
        <v>0.96</v>
      </c>
      <c r="EF51" s="24">
        <v>0.96</v>
      </c>
      <c r="EG51" s="24">
        <v>0.96</v>
      </c>
      <c r="EH51" s="24">
        <v>0.96</v>
      </c>
      <c r="EI51" s="24">
        <v>0.96</v>
      </c>
      <c r="EJ51" s="24">
        <v>0.96</v>
      </c>
      <c r="EK51" s="24">
        <v>0.96</v>
      </c>
      <c r="EL51" s="24">
        <v>0.96</v>
      </c>
      <c r="EM51" s="24">
        <v>0.96</v>
      </c>
      <c r="EN51" s="24">
        <v>0.96</v>
      </c>
      <c r="EO51" s="24">
        <v>0.96</v>
      </c>
      <c r="EP51" s="24">
        <v>0.96</v>
      </c>
      <c r="EQ51" s="24">
        <v>0.96</v>
      </c>
      <c r="ER51" s="24">
        <v>0.96</v>
      </c>
      <c r="ES51" s="24">
        <v>0.96</v>
      </c>
      <c r="ET51" s="24">
        <v>0.96</v>
      </c>
      <c r="EU51" s="24">
        <v>0.96</v>
      </c>
      <c r="EV51" s="24">
        <v>0.96</v>
      </c>
      <c r="EW51" s="24">
        <v>0.96</v>
      </c>
      <c r="EX51" s="24">
        <v>0.96</v>
      </c>
      <c r="EY51" s="24">
        <v>0.96</v>
      </c>
      <c r="EZ51" s="24">
        <v>0.96</v>
      </c>
      <c r="FA51" s="24">
        <v>0.96</v>
      </c>
      <c r="FB51" s="24">
        <v>0.96</v>
      </c>
      <c r="FC51" s="24">
        <v>0.96</v>
      </c>
      <c r="FD51" s="24">
        <v>0.96</v>
      </c>
      <c r="FE51" s="24">
        <v>0.96</v>
      </c>
      <c r="FF51" s="24">
        <v>0.96</v>
      </c>
      <c r="FG51" s="24">
        <v>0.96</v>
      </c>
      <c r="FH51" s="24">
        <v>0.96</v>
      </c>
      <c r="FI51" s="24">
        <v>0.96</v>
      </c>
      <c r="FJ51" s="24">
        <v>0.96</v>
      </c>
    </row>
    <row r="52" spans="1:166">
      <c r="A52" s="39"/>
      <c r="B52" s="10" t="s">
        <v>75</v>
      </c>
      <c r="C52" s="10"/>
      <c r="D52" s="10" t="s">
        <v>38</v>
      </c>
      <c r="E52" s="10" t="s">
        <v>76</v>
      </c>
      <c r="F52" s="24">
        <v>0.96</v>
      </c>
      <c r="G52" s="24">
        <v>0.96</v>
      </c>
      <c r="H52" s="24">
        <v>0.96</v>
      </c>
      <c r="I52" s="24">
        <v>0.96</v>
      </c>
      <c r="J52" s="24">
        <v>0.96</v>
      </c>
      <c r="K52" s="24">
        <v>0.96</v>
      </c>
      <c r="L52" s="24">
        <v>0.96</v>
      </c>
      <c r="M52" s="24">
        <v>0.96</v>
      </c>
      <c r="N52" s="24">
        <v>0.96</v>
      </c>
      <c r="O52" s="24">
        <v>0.96</v>
      </c>
      <c r="P52" s="24">
        <v>0.96</v>
      </c>
      <c r="Q52" s="24">
        <v>0.96</v>
      </c>
      <c r="R52" s="24">
        <v>0.96</v>
      </c>
      <c r="S52" s="24">
        <v>0.96</v>
      </c>
      <c r="T52" s="24">
        <v>0.96</v>
      </c>
      <c r="U52" s="24">
        <v>0.96</v>
      </c>
      <c r="V52" s="24">
        <v>0.96</v>
      </c>
      <c r="W52" s="24">
        <v>0.96</v>
      </c>
      <c r="X52" s="24">
        <v>0.96</v>
      </c>
      <c r="Y52" s="24">
        <v>0.96</v>
      </c>
      <c r="Z52" s="24">
        <v>0.96</v>
      </c>
      <c r="AA52" s="24">
        <v>0.96</v>
      </c>
      <c r="AB52" s="24">
        <v>0.96</v>
      </c>
      <c r="AC52" s="24">
        <v>0.96</v>
      </c>
      <c r="AD52" s="24">
        <v>0.96</v>
      </c>
      <c r="AE52" s="24">
        <v>0.96</v>
      </c>
      <c r="AF52" s="24">
        <v>0.96</v>
      </c>
      <c r="AG52" s="24">
        <v>0.96</v>
      </c>
      <c r="AH52" s="24">
        <v>0.96</v>
      </c>
      <c r="AI52" s="24">
        <v>0.96</v>
      </c>
      <c r="AJ52" s="24">
        <v>0.96</v>
      </c>
      <c r="AK52" s="24">
        <v>0.96</v>
      </c>
      <c r="AL52" s="24">
        <v>0.96</v>
      </c>
      <c r="AM52" s="24">
        <v>0.96</v>
      </c>
      <c r="AN52" s="24">
        <v>0.96</v>
      </c>
      <c r="AO52" s="24">
        <v>0.96</v>
      </c>
      <c r="AP52" s="24">
        <v>0.96</v>
      </c>
      <c r="AQ52" s="24">
        <v>0.96</v>
      </c>
      <c r="AR52" s="24">
        <v>0.96</v>
      </c>
      <c r="AS52" s="24">
        <v>0.96</v>
      </c>
      <c r="AT52" s="24">
        <v>0.96</v>
      </c>
      <c r="AU52" s="24">
        <v>0.96</v>
      </c>
      <c r="AV52" s="24">
        <v>0.96</v>
      </c>
      <c r="AW52" s="24">
        <v>0.96</v>
      </c>
      <c r="AX52" s="24">
        <v>0.96</v>
      </c>
      <c r="AY52" s="24">
        <v>0.96</v>
      </c>
      <c r="AZ52" s="24">
        <v>0.96</v>
      </c>
      <c r="BA52" s="24">
        <v>0.96</v>
      </c>
      <c r="BB52" s="24">
        <v>0.96</v>
      </c>
      <c r="BC52" s="24">
        <v>0.96</v>
      </c>
      <c r="BD52" s="24">
        <v>0.96</v>
      </c>
      <c r="BE52" s="24">
        <v>0.96</v>
      </c>
      <c r="BF52" s="24">
        <v>0.96</v>
      </c>
      <c r="BG52" s="24">
        <v>0.96</v>
      </c>
      <c r="BH52" s="24">
        <v>0.96</v>
      </c>
      <c r="BI52" s="24">
        <v>0.96</v>
      </c>
      <c r="BJ52" s="24">
        <v>0.96</v>
      </c>
      <c r="BK52" s="24">
        <v>0.96</v>
      </c>
      <c r="BL52" s="24">
        <v>0.96</v>
      </c>
      <c r="BM52" s="24">
        <v>0.96</v>
      </c>
      <c r="BN52" s="24">
        <v>0.96</v>
      </c>
      <c r="BO52" s="24">
        <v>0.96</v>
      </c>
      <c r="BP52" s="24">
        <v>0.96</v>
      </c>
      <c r="BQ52" s="24">
        <v>0.96</v>
      </c>
      <c r="BR52" s="24">
        <v>0.96</v>
      </c>
      <c r="BS52" s="24">
        <v>0.96</v>
      </c>
      <c r="BT52" s="24">
        <v>0.96</v>
      </c>
      <c r="BU52" s="24">
        <v>0.96</v>
      </c>
      <c r="BV52" s="24">
        <v>0.96</v>
      </c>
      <c r="BW52" s="24">
        <v>0.96</v>
      </c>
      <c r="BX52" s="24">
        <v>0.96</v>
      </c>
      <c r="BY52" s="24">
        <v>0.96</v>
      </c>
      <c r="BZ52" s="24">
        <v>0.96</v>
      </c>
      <c r="CA52" s="24">
        <v>0.96</v>
      </c>
      <c r="CB52" s="24">
        <v>0.96</v>
      </c>
      <c r="CC52" s="24">
        <v>0.96</v>
      </c>
      <c r="CD52" s="24">
        <v>0.96</v>
      </c>
      <c r="CE52" s="24">
        <v>0.96</v>
      </c>
      <c r="CF52" s="24">
        <v>0.96</v>
      </c>
      <c r="CG52" s="24">
        <v>0.96</v>
      </c>
      <c r="CH52" s="24">
        <v>0.96</v>
      </c>
      <c r="CI52" s="24">
        <v>0.96</v>
      </c>
      <c r="CJ52" s="24">
        <v>0.96</v>
      </c>
      <c r="CK52" s="24">
        <v>0.96</v>
      </c>
      <c r="CL52" s="24">
        <v>0.96</v>
      </c>
      <c r="CM52" s="24">
        <v>0.96</v>
      </c>
      <c r="CN52" s="24">
        <v>0.96</v>
      </c>
      <c r="CO52" s="24">
        <v>0.96</v>
      </c>
      <c r="CP52" s="24">
        <v>0.96</v>
      </c>
      <c r="CQ52" s="24">
        <v>0.96</v>
      </c>
      <c r="CR52" s="24">
        <v>0.96</v>
      </c>
      <c r="CS52" s="24">
        <v>0.96</v>
      </c>
      <c r="CT52" s="24">
        <v>0.96</v>
      </c>
      <c r="CU52" s="24">
        <v>0.96</v>
      </c>
      <c r="CV52" s="24">
        <v>0.96</v>
      </c>
      <c r="CW52" s="24">
        <v>0.96</v>
      </c>
      <c r="CX52" s="24">
        <v>0.96</v>
      </c>
      <c r="CY52" s="24">
        <v>0.96</v>
      </c>
      <c r="CZ52" s="24">
        <v>0.96</v>
      </c>
      <c r="DA52" s="24">
        <v>0.96</v>
      </c>
      <c r="DB52" s="24">
        <v>0.96</v>
      </c>
      <c r="DC52" s="24">
        <v>0.96</v>
      </c>
      <c r="DD52" s="24">
        <v>0.96</v>
      </c>
      <c r="DE52" s="24">
        <v>0.96</v>
      </c>
      <c r="DF52" s="24">
        <v>0.96</v>
      </c>
      <c r="DG52" s="24">
        <v>0.96</v>
      </c>
      <c r="DH52" s="24">
        <v>0.96</v>
      </c>
      <c r="DI52" s="24">
        <v>0.96</v>
      </c>
      <c r="DJ52" s="24">
        <v>0.96</v>
      </c>
      <c r="DK52" s="24">
        <v>0.96</v>
      </c>
      <c r="DL52" s="24">
        <v>0.96</v>
      </c>
      <c r="DM52" s="24">
        <v>0.96</v>
      </c>
      <c r="DN52" s="24">
        <v>0.96</v>
      </c>
      <c r="DO52" s="24">
        <v>0.96</v>
      </c>
      <c r="DP52" s="24">
        <v>0.96</v>
      </c>
      <c r="DQ52" s="24">
        <v>0.96</v>
      </c>
      <c r="DR52" s="24">
        <v>0.96</v>
      </c>
      <c r="DS52" s="24">
        <v>0.96</v>
      </c>
      <c r="DT52" s="24">
        <v>0.96</v>
      </c>
      <c r="DU52" s="24">
        <v>0.96</v>
      </c>
      <c r="DV52" s="24">
        <v>0.96</v>
      </c>
      <c r="DW52" s="24">
        <v>0.96</v>
      </c>
      <c r="DX52" s="24">
        <v>0.96</v>
      </c>
      <c r="DY52" s="24">
        <v>0.96</v>
      </c>
      <c r="DZ52" s="24">
        <v>0.96</v>
      </c>
      <c r="EA52" s="24">
        <v>0.96</v>
      </c>
      <c r="EB52" s="24">
        <v>0.96</v>
      </c>
      <c r="EC52" s="24">
        <v>0.96</v>
      </c>
      <c r="ED52" s="24">
        <v>0.96</v>
      </c>
      <c r="EE52" s="24">
        <v>0.96</v>
      </c>
      <c r="EF52" s="24">
        <v>0.96</v>
      </c>
      <c r="EG52" s="24">
        <v>0.96</v>
      </c>
      <c r="EH52" s="24">
        <v>0.96</v>
      </c>
      <c r="EI52" s="24">
        <v>0.96</v>
      </c>
      <c r="EJ52" s="24">
        <v>0.96</v>
      </c>
      <c r="EK52" s="24">
        <v>0.96</v>
      </c>
      <c r="EL52" s="24">
        <v>0.96</v>
      </c>
      <c r="EM52" s="24">
        <v>0.96</v>
      </c>
      <c r="EN52" s="24">
        <v>0.96</v>
      </c>
      <c r="EO52" s="24">
        <v>0.96</v>
      </c>
      <c r="EP52" s="24">
        <v>0.96</v>
      </c>
      <c r="EQ52" s="24">
        <v>0.96</v>
      </c>
      <c r="ER52" s="24">
        <v>0.96</v>
      </c>
      <c r="ES52" s="24">
        <v>0.96</v>
      </c>
      <c r="ET52" s="24">
        <v>0.96</v>
      </c>
      <c r="EU52" s="24">
        <v>0.96</v>
      </c>
      <c r="EV52" s="24">
        <v>0.96</v>
      </c>
      <c r="EW52" s="24">
        <v>0.96</v>
      </c>
      <c r="EX52" s="24">
        <v>0.96</v>
      </c>
      <c r="EY52" s="24">
        <v>0.96</v>
      </c>
      <c r="EZ52" s="24">
        <v>0.96</v>
      </c>
      <c r="FA52" s="24">
        <v>0.96</v>
      </c>
      <c r="FB52" s="24">
        <v>0.96</v>
      </c>
      <c r="FC52" s="24">
        <v>0.96</v>
      </c>
      <c r="FD52" s="24">
        <v>0.96</v>
      </c>
      <c r="FE52" s="24">
        <v>0.96</v>
      </c>
      <c r="FF52" s="24">
        <v>0.96</v>
      </c>
      <c r="FG52" s="24">
        <v>0.96</v>
      </c>
      <c r="FH52" s="24">
        <v>0.96</v>
      </c>
      <c r="FI52" s="24">
        <v>0.96</v>
      </c>
      <c r="FJ52" s="24">
        <v>0.96</v>
      </c>
    </row>
    <row r="53" spans="1:166">
      <c r="A53" s="39"/>
      <c r="B53" s="6" t="s">
        <v>77</v>
      </c>
      <c r="C53" s="6"/>
      <c r="D53" s="6" t="s">
        <v>78</v>
      </c>
      <c r="E53" s="6" t="s">
        <v>76</v>
      </c>
      <c r="F53" s="22">
        <f>'Data - H'!B$16</f>
        <v>0</v>
      </c>
      <c r="G53" s="22">
        <f>'Data - H'!C$16</f>
        <v>0</v>
      </c>
      <c r="H53" s="22">
        <f>'Data - H'!D$16</f>
        <v>0</v>
      </c>
      <c r="I53" s="22">
        <f>'Data - H'!E$16</f>
        <v>0</v>
      </c>
      <c r="J53" s="22">
        <f>'Data - H'!F$16</f>
        <v>0</v>
      </c>
      <c r="K53" s="22">
        <f>'Data - H'!G$16</f>
        <v>0</v>
      </c>
      <c r="L53" s="22">
        <f>'Data - H'!H$16</f>
        <v>0</v>
      </c>
      <c r="M53" s="22">
        <f>'Data - H'!I$16</f>
        <v>0</v>
      </c>
      <c r="N53" s="22">
        <f>'Data - H'!J$16</f>
        <v>0</v>
      </c>
      <c r="O53" s="22">
        <f>'Data - H'!K$16</f>
        <v>0</v>
      </c>
      <c r="P53" s="22">
        <f>'Data - H'!L$16</f>
        <v>0</v>
      </c>
      <c r="Q53" s="22">
        <f>'Data - H'!M$16</f>
        <v>0</v>
      </c>
      <c r="R53" s="22">
        <f>'Data - H'!N$16</f>
        <v>0</v>
      </c>
      <c r="S53" s="22">
        <f>'Data - H'!O$16</f>
        <v>0</v>
      </c>
      <c r="T53" s="22">
        <f>'Data - H'!P$16</f>
        <v>0</v>
      </c>
      <c r="U53" s="22">
        <f>'Data - H'!Q$16</f>
        <v>0</v>
      </c>
      <c r="V53" s="22">
        <f>'Data - H'!R$16</f>
        <v>0.49343816464800583</v>
      </c>
      <c r="W53" s="22">
        <f>'Data - H'!S$16</f>
        <v>0.31642078890000819</v>
      </c>
      <c r="X53" s="22">
        <f>'Data - H'!T$16</f>
        <v>0.37763655486600001</v>
      </c>
      <c r="Y53" s="22">
        <f>'Data - H'!U$16</f>
        <v>0.56218868559000001</v>
      </c>
      <c r="Z53" s="22">
        <f>'Data - H'!V$16</f>
        <v>0.54991452700800003</v>
      </c>
      <c r="AA53" s="22">
        <f>'Data - H'!W$16</f>
        <v>0.34254875635199994</v>
      </c>
      <c r="AB53" s="22">
        <f>'Data - H'!X$16</f>
        <v>0.41120873164799998</v>
      </c>
      <c r="AC53" s="22">
        <f>'Data - H'!Y$16</f>
        <v>0.58543411159799996</v>
      </c>
      <c r="AD53" s="22">
        <f>'Data - H'!Z$16</f>
        <v>0.44813527126199998</v>
      </c>
      <c r="AE53" s="22">
        <f>'Data - H'!AA$16</f>
        <v>0.33109008832799997</v>
      </c>
      <c r="AF53" s="22">
        <f>'Data - H'!AB$16</f>
        <v>0.58005140681999989</v>
      </c>
      <c r="AG53" s="22">
        <f>'Data - H'!AC$16</f>
        <v>0.44730465821999993</v>
      </c>
      <c r="AH53" s="22">
        <f>'Data - H'!AD$16</f>
        <v>0.37169851667999998</v>
      </c>
      <c r="AI53" s="22">
        <f>'Data - H'!AE$16</f>
        <v>0.58553237681999992</v>
      </c>
      <c r="AJ53" s="22">
        <f>'Data - H'!AF$16</f>
        <v>0.34921897769999999</v>
      </c>
      <c r="AK53" s="22">
        <f>'Data - H'!AG$16</f>
        <v>0.50515544658</v>
      </c>
      <c r="AL53" s="22">
        <f>'Data - H'!AH$16</f>
        <v>0.51772005027000001</v>
      </c>
      <c r="AM53" s="22">
        <f>'Data - H'!AI$16</f>
        <v>0.33112785564000002</v>
      </c>
      <c r="AN53" s="22">
        <f>'Data - H'!AJ$16</f>
        <v>0.58386676942799998</v>
      </c>
      <c r="AO53" s="22">
        <f>'Data - H'!AK$16</f>
        <v>0.28597094463599998</v>
      </c>
      <c r="AP53" s="22">
        <f>'Data - H'!AL$16</f>
        <v>0.57197456719199469</v>
      </c>
      <c r="AQ53" s="22">
        <f>'Data - H'!AM$16</f>
        <v>0.37981926863999999</v>
      </c>
      <c r="AR53" s="22">
        <f>'Data - H'!AN$16</f>
        <v>0.53138154338399179</v>
      </c>
      <c r="AS53" s="22">
        <f>'Data - H'!AO$16</f>
        <v>0.43738570895399997</v>
      </c>
      <c r="AT53" s="22">
        <f>'Data - H'!AP$16</f>
        <v>0.49779701366399004</v>
      </c>
      <c r="AU53" s="22">
        <f>'Data - H'!AQ$16</f>
        <v>0.46225572269999993</v>
      </c>
      <c r="AV53" s="22">
        <f>'Data - H'!AR$16</f>
        <v>0.48745299435</v>
      </c>
      <c r="AW53" s="22">
        <f>'Data - H'!AS$16</f>
        <v>0.45937243005</v>
      </c>
      <c r="AX53" s="22">
        <f>'Data - H'!AT$16</f>
        <v>0.50318771068800006</v>
      </c>
      <c r="AY53" s="22">
        <f>'Data - H'!AU$16</f>
        <v>0.42982846982399997</v>
      </c>
      <c r="AZ53" s="22">
        <f>'Data - H'!AV$16</f>
        <v>0.53813268925199997</v>
      </c>
      <c r="BA53" s="22">
        <f>'Data - H'!AW$16</f>
        <v>0.37155542876999997</v>
      </c>
      <c r="BB53" s="22">
        <f>'Data - H'!AX$16</f>
        <v>0.5748701902679999</v>
      </c>
      <c r="BC53" s="22">
        <f>'Data - H'!AY$16</f>
        <v>0</v>
      </c>
      <c r="BD53" s="22">
        <f>'Data - H'!AZ$16</f>
        <v>0.58489740170399995</v>
      </c>
      <c r="BE53" s="22">
        <f>'Data - H'!BA$16</f>
        <v>0</v>
      </c>
      <c r="BF53" s="22">
        <f>'Data - H'!BB$16</f>
        <v>0.53667412121400004</v>
      </c>
      <c r="BG53" s="22">
        <f>'Data - H'!BC$16</f>
        <v>0.46471150691999996</v>
      </c>
      <c r="BH53" s="22">
        <f>'Data - H'!BD$16</f>
        <v>0</v>
      </c>
      <c r="BI53" s="22">
        <f>'Data - H'!BE$16</f>
        <v>0</v>
      </c>
      <c r="BJ53" s="22">
        <f>'Data - H'!BF$16</f>
        <v>0</v>
      </c>
      <c r="BK53" s="22">
        <f>'Data - H'!BG$16</f>
        <v>0</v>
      </c>
      <c r="BL53" s="22">
        <f>'Data - H'!BH$16</f>
        <v>0</v>
      </c>
      <c r="BM53" s="22">
        <f>'Data - H'!BI$16</f>
        <v>0</v>
      </c>
      <c r="BN53" s="22">
        <f>'Data - H'!BJ$16</f>
        <v>0</v>
      </c>
      <c r="BO53" s="22">
        <f>'Data - H'!BK$16</f>
        <v>0</v>
      </c>
      <c r="BP53" s="22">
        <f>'Data - H'!BL$16</f>
        <v>0</v>
      </c>
      <c r="BQ53" s="22">
        <f>'Data - H'!BM$16</f>
        <v>0</v>
      </c>
      <c r="BR53" s="22">
        <f>'Data - H'!BN$16</f>
        <v>0</v>
      </c>
      <c r="BS53" s="22">
        <f>'Data - H'!BO$16</f>
        <v>0</v>
      </c>
      <c r="BT53" s="22">
        <f>'Data - H'!BP$16</f>
        <v>0</v>
      </c>
      <c r="BU53" s="22">
        <f>'Data - H'!BQ$16</f>
        <v>0</v>
      </c>
      <c r="BV53" s="22">
        <f>'Data - H'!BR$16</f>
        <v>0</v>
      </c>
      <c r="BW53" s="22">
        <f>'Data - H'!BS$16</f>
        <v>0</v>
      </c>
      <c r="BX53" s="22">
        <f>'Data - H'!BT$16</f>
        <v>0.41836586607599996</v>
      </c>
      <c r="BY53" s="22">
        <f>'Data - H'!BU$16</f>
        <v>0.39025070092799996</v>
      </c>
      <c r="BZ53" s="22">
        <f>'Data - H'!BV$16</f>
        <v>0.58639349970599997</v>
      </c>
      <c r="CA53" s="22">
        <f>'Data - H'!BW$16</f>
        <v>0.37369032464399998</v>
      </c>
      <c r="CB53" s="22">
        <f>'Data - H'!BX$16</f>
        <v>0.46859441970000004</v>
      </c>
      <c r="CC53" s="22">
        <f>'Data - H'!BY$16</f>
        <v>0.5580923204699999</v>
      </c>
      <c r="CD53" s="22">
        <f>'Data - H'!BZ$16</f>
        <v>0.26362112157000006</v>
      </c>
      <c r="CE53" s="22">
        <f>'Data - H'!CA$16</f>
        <v>0.56921446749600002</v>
      </c>
      <c r="CF53" s="22">
        <f>'Data - H'!CB$16</f>
        <v>0.44366881394399998</v>
      </c>
      <c r="CG53" s="22">
        <f>'Data - H'!CC$16</f>
        <v>0.42682849075200002</v>
      </c>
      <c r="CH53" s="22">
        <f>'Data - H'!CD$16</f>
        <v>0.55999313023800001</v>
      </c>
      <c r="CI53" s="22">
        <f>'Data - H'!CE$16</f>
        <v>0.2402640772500147</v>
      </c>
      <c r="CJ53" s="22">
        <f>'Data - H'!CF$16</f>
        <v>0.58655879848799997</v>
      </c>
      <c r="CK53" s="22">
        <f>'Data - H'!CG$16</f>
        <v>0.35288241111598939</v>
      </c>
      <c r="CL53" s="22">
        <f>'Data - H'!CH$16</f>
        <v>0.54473117231400592</v>
      </c>
      <c r="CM53" s="22">
        <f>'Data - H'!CI$16</f>
        <v>0.44493448439998995</v>
      </c>
      <c r="CN53" s="22">
        <f>'Data - H'!CJ$16</f>
        <v>0.47352890514600998</v>
      </c>
      <c r="CO53" s="22">
        <f>'Data - H'!CK$16</f>
        <v>0.50603762071199998</v>
      </c>
      <c r="CP53" s="22">
        <f>'Data - H'!CL$16</f>
        <v>0.40482394297199997</v>
      </c>
      <c r="CQ53" s="22">
        <f>'Data - H'!CM$16</f>
        <v>0.54048655915199995</v>
      </c>
      <c r="CR53" s="22">
        <f>'Data - H'!CN$16</f>
        <v>0.35601515736001293</v>
      </c>
      <c r="CS53" s="22">
        <f>'Data - H'!CO$16</f>
        <v>0.55625682857999992</v>
      </c>
      <c r="CT53" s="22">
        <f>'Data - H'!CP$16</f>
        <v>0.33340272522001296</v>
      </c>
      <c r="CU53" s="22">
        <f>'Data - H'!CQ$16</f>
        <v>0.55961255389199993</v>
      </c>
      <c r="CV53" s="22">
        <f>'Data - H'!CR$16</f>
        <v>0.33806358923401236</v>
      </c>
      <c r="CW53" s="22">
        <f>'Data - H'!CS$16</f>
        <v>0.55251322051200003</v>
      </c>
      <c r="CX53" s="22">
        <f>'Data - H'!CT$16</f>
        <v>0.36894971337601179</v>
      </c>
      <c r="CY53" s="22">
        <f>'Data - H'!CU$16</f>
        <v>0.53227945382399999</v>
      </c>
      <c r="CZ53" s="22">
        <f>'Data - H'!CV$16</f>
        <v>0.42254794298401055</v>
      </c>
      <c r="DA53" s="22">
        <f>'Data - H'!CW$16</f>
        <v>0.49384144213199987</v>
      </c>
      <c r="DB53" s="22">
        <f>'Data - H'!CX$16</f>
        <v>0.48981653478000825</v>
      </c>
      <c r="DC53" s="22">
        <f>'Data - H'!CY$16</f>
        <v>0.43235607113999996</v>
      </c>
      <c r="DD53" s="22">
        <f>'Data - H'!CZ$16</f>
        <v>0.55327570074000476</v>
      </c>
      <c r="DE53" s="22">
        <f>'Data - H'!DA$16</f>
        <v>0.34755557761199174</v>
      </c>
      <c r="DF53" s="22">
        <f>'Data - H'!DB$16</f>
        <v>0.58769427314400002</v>
      </c>
      <c r="DG53" s="22">
        <f>'Data - H'!DC$16</f>
        <v>0.24707518704000703</v>
      </c>
      <c r="DH53" s="22">
        <f>'Data - H'!DD$16</f>
        <v>0.56805164683199583</v>
      </c>
      <c r="DI53" s="22">
        <f>'Data - H'!DE$16</f>
        <v>0.39027812202000994</v>
      </c>
      <c r="DJ53" s="22">
        <f>'Data - H'!DF$16</f>
        <v>0.48357666512399294</v>
      </c>
      <c r="DK53" s="22">
        <f>'Data - H'!DG$16</f>
        <v>0.53424104756400537</v>
      </c>
      <c r="DL53" s="22">
        <f>'Data - H'!DH$16</f>
        <v>0.34839424112999234</v>
      </c>
      <c r="DM53" s="22">
        <f>'Data - H'!DI$16</f>
        <v>0.58873175126999877</v>
      </c>
      <c r="DN53" s="22">
        <f>'Data - H'!DJ$16</f>
        <v>0.30092769849599993</v>
      </c>
      <c r="DO53" s="22">
        <f>'Data - H'!DK$16</f>
        <v>0.52011128275199991</v>
      </c>
      <c r="DP53" s="22">
        <f>'Data - H'!DL$16</f>
        <v>0.51134033690999992</v>
      </c>
      <c r="DQ53" s="22">
        <f>'Data - H'!DM$16</f>
        <v>0.35836948682999997</v>
      </c>
      <c r="DR53" s="22">
        <f>'Data - H'!DN$16</f>
        <v>0.58836432670799999</v>
      </c>
      <c r="DS53" s="22">
        <f>'Data - H'!DO$16</f>
        <v>0.33666116396399998</v>
      </c>
      <c r="DT53" s="22">
        <f>'Data - H'!DP$16</f>
        <v>0.48626779021199995</v>
      </c>
      <c r="DU53" s="22">
        <f>'Data - H'!DQ$16</f>
        <v>0.55698219048000353</v>
      </c>
      <c r="DV53" s="22">
        <f>'Data - H'!DR$16</f>
        <v>0.28330921932000003</v>
      </c>
      <c r="DW53" s="22">
        <f>'Data - H'!DS$16</f>
        <v>0.55963678020599172</v>
      </c>
      <c r="DX53" s="22">
        <f>'Data - H'!DT$16</f>
        <v>0.47548120082399997</v>
      </c>
      <c r="DY53" s="22">
        <f>'Data - H'!DU$16</f>
        <v>0.36908606515198644</v>
      </c>
      <c r="DZ53" s="22">
        <f>'Data - H'!DV$16</f>
        <v>0.58649006551799987</v>
      </c>
      <c r="EA53" s="22">
        <f>'Data - H'!DW$16</f>
        <v>0.39237833443199999</v>
      </c>
      <c r="EB53" s="22">
        <f>'Data - H'!DX$16</f>
        <v>0.42688651962599994</v>
      </c>
      <c r="EC53" s="22">
        <f>'Data - H'!DY$16</f>
        <v>0.58850868315600002</v>
      </c>
      <c r="ED53" s="22">
        <f>'Data - H'!DZ$16</f>
        <v>0.33466292373600004</v>
      </c>
      <c r="EE53" s="22">
        <f>'Data - H'!EA$16</f>
        <v>0.45749665929599997</v>
      </c>
      <c r="EF53" s="22">
        <f>'Data - H'!EB$16</f>
        <v>0.58464191890799999</v>
      </c>
      <c r="EG53" s="22">
        <f>'Data - H'!EC$16</f>
        <v>0.31121924374799997</v>
      </c>
      <c r="EH53" s="22">
        <f>'Data - H'!ED$16</f>
        <v>0.46449721480799999</v>
      </c>
      <c r="EI53" s="22">
        <f>'Data - H'!EE$16</f>
        <v>0.58483204922999998</v>
      </c>
      <c r="EJ53" s="22">
        <f>'Data - H'!EF$16</f>
        <v>0.32305090310401768</v>
      </c>
      <c r="EK53" s="22">
        <f>'Data - H'!EG$16</f>
        <v>0.44982429849599997</v>
      </c>
      <c r="EL53" s="22">
        <f>'Data - H'!EH$16</f>
        <v>0.58875457725000002</v>
      </c>
      <c r="EM53" s="22">
        <f>'Data - H'!EI$16</f>
        <v>0.36808285679999997</v>
      </c>
      <c r="EN53" s="22">
        <f>'Data - H'!EJ$16</f>
        <v>0.41293602539998886</v>
      </c>
      <c r="EO53" s="22">
        <f>'Data - H'!EK$16</f>
        <v>0.58715471311200007</v>
      </c>
      <c r="EP53" s="22">
        <f>'Data - H'!EL$16</f>
        <v>0.43959934153201358</v>
      </c>
      <c r="EQ53" s="22">
        <f>'Data - H'!EM$16</f>
        <v>0.35310817755600005</v>
      </c>
      <c r="ER53" s="22">
        <f>'Data - H'!EN$16</f>
        <v>0.56517385285199406</v>
      </c>
      <c r="ES53" s="22">
        <f>'Data - H'!EO$16</f>
        <v>0.52016642976000005</v>
      </c>
      <c r="ET53" s="22">
        <f>'Data - H'!EP$16</f>
        <v>0</v>
      </c>
      <c r="EU53" s="22">
        <f>'Data - H'!EQ$16</f>
        <v>0.50853203780400003</v>
      </c>
      <c r="EV53" s="22">
        <f>'Data - H'!ER$16</f>
        <v>0.57933885502200289</v>
      </c>
      <c r="EW53" s="22">
        <f>'Data - H'!ES$16</f>
        <v>0.33599087776800002</v>
      </c>
      <c r="EX53" s="22">
        <f>'Data - H'!ET$16</f>
        <v>0.41210895398398939</v>
      </c>
      <c r="EY53" s="22">
        <f>'Data - H'!EU$16</f>
        <v>0.58194363719999997</v>
      </c>
      <c r="EZ53" s="22">
        <f>'Data - H'!EV$16</f>
        <v>0.49269674967601063</v>
      </c>
      <c r="FA53" s="22">
        <f>'Data - H'!EW$16</f>
        <v>0</v>
      </c>
      <c r="FB53" s="22">
        <f>'Data - H'!EX$16</f>
        <v>0.50762652785999995</v>
      </c>
      <c r="FC53" s="22">
        <f>'Data - H'!EY$16</f>
        <v>0.58434098813999991</v>
      </c>
      <c r="FD53" s="22">
        <f>'Data - H'!EZ$16</f>
        <v>0.37934697419999996</v>
      </c>
      <c r="FE53" s="22">
        <f>'Data - H'!FA$16</f>
        <v>0.36888051225599994</v>
      </c>
      <c r="FF53" s="22">
        <f>'Data - H'!FB$16</f>
        <v>0.55761848834399985</v>
      </c>
      <c r="FG53" s="22">
        <f>'Data - H'!FC$16</f>
        <v>0.55464331492800001</v>
      </c>
      <c r="FH53" s="22">
        <f>'Data - H'!FD$16</f>
        <v>0</v>
      </c>
      <c r="FI53" s="22">
        <f>'Data - H'!FE$16</f>
        <v>0.41958309736199995</v>
      </c>
      <c r="FJ53" s="22">
        <f>'Data - H'!FF$16</f>
        <v>0.57743330832599993</v>
      </c>
    </row>
    <row r="54" spans="1:166" s="11" customFormat="1">
      <c r="A54" s="39"/>
      <c r="B54" s="10" t="s">
        <v>79</v>
      </c>
      <c r="C54" s="10"/>
      <c r="D54" s="10" t="s">
        <v>78</v>
      </c>
      <c r="E54" s="10" t="s">
        <v>76</v>
      </c>
      <c r="F54" s="24">
        <v>0.8</v>
      </c>
      <c r="G54" s="24">
        <v>0.8</v>
      </c>
      <c r="H54" s="24">
        <v>0.8</v>
      </c>
      <c r="I54" s="24">
        <v>0.8</v>
      </c>
      <c r="J54" s="24">
        <v>0.8</v>
      </c>
      <c r="K54" s="24">
        <v>0.8</v>
      </c>
      <c r="L54" s="24">
        <v>0.8</v>
      </c>
      <c r="M54" s="24">
        <v>0.8</v>
      </c>
      <c r="N54" s="24">
        <v>0.8</v>
      </c>
      <c r="O54" s="24">
        <v>0.8</v>
      </c>
      <c r="P54" s="24">
        <v>0.8</v>
      </c>
      <c r="Q54" s="24">
        <v>0.8</v>
      </c>
      <c r="R54" s="24">
        <v>0.8</v>
      </c>
      <c r="S54" s="24">
        <v>0.8</v>
      </c>
      <c r="T54" s="24">
        <v>0.8</v>
      </c>
      <c r="U54" s="24">
        <v>0.8</v>
      </c>
      <c r="V54" s="24">
        <v>0.8</v>
      </c>
      <c r="W54" s="24">
        <v>0.8</v>
      </c>
      <c r="X54" s="24">
        <v>0.8</v>
      </c>
      <c r="Y54" s="24">
        <v>0.8</v>
      </c>
      <c r="Z54" s="24">
        <v>0.8</v>
      </c>
      <c r="AA54" s="24">
        <v>0.8</v>
      </c>
      <c r="AB54" s="24">
        <v>0.8</v>
      </c>
      <c r="AC54" s="24">
        <v>0.8</v>
      </c>
      <c r="AD54" s="24">
        <v>0.8</v>
      </c>
      <c r="AE54" s="24">
        <v>0.8</v>
      </c>
      <c r="AF54" s="24">
        <v>0.8</v>
      </c>
      <c r="AG54" s="24">
        <v>0.8</v>
      </c>
      <c r="AH54" s="24">
        <v>0.8</v>
      </c>
      <c r="AI54" s="24">
        <v>0.8</v>
      </c>
      <c r="AJ54" s="24">
        <v>0.8</v>
      </c>
      <c r="AK54" s="24">
        <v>0.8</v>
      </c>
      <c r="AL54" s="24">
        <v>0.8</v>
      </c>
      <c r="AM54" s="24">
        <v>0.8</v>
      </c>
      <c r="AN54" s="24">
        <v>0.8</v>
      </c>
      <c r="AO54" s="24">
        <v>0.8</v>
      </c>
      <c r="AP54" s="24">
        <v>0.8</v>
      </c>
      <c r="AQ54" s="24">
        <v>0.8</v>
      </c>
      <c r="AR54" s="24">
        <v>0.8</v>
      </c>
      <c r="AS54" s="24">
        <v>0.8</v>
      </c>
      <c r="AT54" s="24">
        <v>0.8</v>
      </c>
      <c r="AU54" s="24">
        <v>0.8</v>
      </c>
      <c r="AV54" s="24">
        <v>0.8</v>
      </c>
      <c r="AW54" s="24">
        <v>0.8</v>
      </c>
      <c r="AX54" s="24">
        <v>0.8</v>
      </c>
      <c r="AY54" s="24">
        <v>0.8</v>
      </c>
      <c r="AZ54" s="24">
        <v>0.8</v>
      </c>
      <c r="BA54" s="24">
        <v>0.8</v>
      </c>
      <c r="BB54" s="24">
        <v>0.8</v>
      </c>
      <c r="BC54" s="24">
        <v>0.8</v>
      </c>
      <c r="BD54" s="24">
        <v>0.8</v>
      </c>
      <c r="BE54" s="24">
        <v>0.8</v>
      </c>
      <c r="BF54" s="24">
        <v>0.8</v>
      </c>
      <c r="BG54" s="24">
        <v>0.8</v>
      </c>
      <c r="BH54" s="24">
        <v>0.8</v>
      </c>
      <c r="BI54" s="24">
        <v>0.8</v>
      </c>
      <c r="BJ54" s="24">
        <v>0.8</v>
      </c>
      <c r="BK54" s="24">
        <v>0.8</v>
      </c>
      <c r="BL54" s="24">
        <v>0.8</v>
      </c>
      <c r="BM54" s="24">
        <v>0.8</v>
      </c>
      <c r="BN54" s="24">
        <v>0.8</v>
      </c>
      <c r="BO54" s="24">
        <v>0.8</v>
      </c>
      <c r="BP54" s="24">
        <v>0.8</v>
      </c>
      <c r="BQ54" s="24">
        <v>0.8</v>
      </c>
      <c r="BR54" s="24">
        <v>0.8</v>
      </c>
      <c r="BS54" s="24">
        <v>0.8</v>
      </c>
      <c r="BT54" s="24">
        <v>0.8</v>
      </c>
      <c r="BU54" s="24">
        <v>0.8</v>
      </c>
      <c r="BV54" s="24">
        <v>0.8</v>
      </c>
      <c r="BW54" s="24">
        <v>0.8</v>
      </c>
      <c r="BX54" s="24">
        <v>0.8</v>
      </c>
      <c r="BY54" s="24">
        <v>0.8</v>
      </c>
      <c r="BZ54" s="24">
        <v>0.8</v>
      </c>
      <c r="CA54" s="24">
        <v>0.8</v>
      </c>
      <c r="CB54" s="24">
        <v>0.8</v>
      </c>
      <c r="CC54" s="24">
        <v>0.8</v>
      </c>
      <c r="CD54" s="24">
        <v>0.8</v>
      </c>
      <c r="CE54" s="24">
        <v>0.8</v>
      </c>
      <c r="CF54" s="24">
        <v>0.8</v>
      </c>
      <c r="CG54" s="24">
        <v>0.8</v>
      </c>
      <c r="CH54" s="24">
        <v>0.8</v>
      </c>
      <c r="CI54" s="24">
        <v>0.8</v>
      </c>
      <c r="CJ54" s="24">
        <v>0.8</v>
      </c>
      <c r="CK54" s="24">
        <v>0.8</v>
      </c>
      <c r="CL54" s="24">
        <v>0.8</v>
      </c>
      <c r="CM54" s="24">
        <v>0.8</v>
      </c>
      <c r="CN54" s="24">
        <v>0.8</v>
      </c>
      <c r="CO54" s="24">
        <v>0.8</v>
      </c>
      <c r="CP54" s="24">
        <v>0.8</v>
      </c>
      <c r="CQ54" s="24">
        <v>0.8</v>
      </c>
      <c r="CR54" s="24">
        <v>0.8</v>
      </c>
      <c r="CS54" s="24">
        <v>0.8</v>
      </c>
      <c r="CT54" s="24">
        <v>0.8</v>
      </c>
      <c r="CU54" s="24">
        <v>0.8</v>
      </c>
      <c r="CV54" s="24">
        <v>0.8</v>
      </c>
      <c r="CW54" s="24">
        <v>0.8</v>
      </c>
      <c r="CX54" s="24">
        <v>0.8</v>
      </c>
      <c r="CY54" s="24">
        <v>0.8</v>
      </c>
      <c r="CZ54" s="24">
        <v>0.8</v>
      </c>
      <c r="DA54" s="24">
        <v>0.8</v>
      </c>
      <c r="DB54" s="24">
        <v>0.8</v>
      </c>
      <c r="DC54" s="24">
        <v>0.8</v>
      </c>
      <c r="DD54" s="24">
        <v>0.8</v>
      </c>
      <c r="DE54" s="24">
        <v>0.8</v>
      </c>
      <c r="DF54" s="24">
        <v>0.8</v>
      </c>
      <c r="DG54" s="24">
        <v>0.8</v>
      </c>
      <c r="DH54" s="24">
        <v>0.8</v>
      </c>
      <c r="DI54" s="24">
        <v>0.8</v>
      </c>
      <c r="DJ54" s="24">
        <v>0.8</v>
      </c>
      <c r="DK54" s="24">
        <v>0.8</v>
      </c>
      <c r="DL54" s="24">
        <v>0.8</v>
      </c>
      <c r="DM54" s="24">
        <v>0.8</v>
      </c>
      <c r="DN54" s="24">
        <v>0.8</v>
      </c>
      <c r="DO54" s="24">
        <v>0.8</v>
      </c>
      <c r="DP54" s="24">
        <v>0.8</v>
      </c>
      <c r="DQ54" s="24">
        <v>0.8</v>
      </c>
      <c r="DR54" s="24">
        <v>0.8</v>
      </c>
      <c r="DS54" s="24">
        <v>0.8</v>
      </c>
      <c r="DT54" s="24">
        <v>0.8</v>
      </c>
      <c r="DU54" s="24">
        <v>0.8</v>
      </c>
      <c r="DV54" s="24">
        <v>0.8</v>
      </c>
      <c r="DW54" s="24">
        <v>0.8</v>
      </c>
      <c r="DX54" s="24">
        <v>0.8</v>
      </c>
      <c r="DY54" s="24">
        <v>0.8</v>
      </c>
      <c r="DZ54" s="24">
        <v>0.8</v>
      </c>
      <c r="EA54" s="24">
        <v>0.8</v>
      </c>
      <c r="EB54" s="24">
        <v>0.8</v>
      </c>
      <c r="EC54" s="24">
        <v>0.8</v>
      </c>
      <c r="ED54" s="24">
        <v>0.8</v>
      </c>
      <c r="EE54" s="24">
        <v>0.8</v>
      </c>
      <c r="EF54" s="24">
        <v>0.8</v>
      </c>
      <c r="EG54" s="24">
        <v>0.8</v>
      </c>
      <c r="EH54" s="24">
        <v>0.8</v>
      </c>
      <c r="EI54" s="24">
        <v>0.8</v>
      </c>
      <c r="EJ54" s="24">
        <v>0.8</v>
      </c>
      <c r="EK54" s="24">
        <v>0.8</v>
      </c>
      <c r="EL54" s="24">
        <v>0.8</v>
      </c>
      <c r="EM54" s="24">
        <v>0.8</v>
      </c>
      <c r="EN54" s="24">
        <v>0.8</v>
      </c>
      <c r="EO54" s="24">
        <v>0.8</v>
      </c>
      <c r="EP54" s="24">
        <v>0.8</v>
      </c>
      <c r="EQ54" s="24">
        <v>0.8</v>
      </c>
      <c r="ER54" s="24">
        <v>0.8</v>
      </c>
      <c r="ES54" s="24">
        <v>0.8</v>
      </c>
      <c r="ET54" s="24">
        <v>0.8</v>
      </c>
      <c r="EU54" s="24">
        <v>0.8</v>
      </c>
      <c r="EV54" s="24">
        <v>0.8</v>
      </c>
      <c r="EW54" s="24">
        <v>0.8</v>
      </c>
      <c r="EX54" s="24">
        <v>0.8</v>
      </c>
      <c r="EY54" s="24">
        <v>0.8</v>
      </c>
      <c r="EZ54" s="24">
        <v>0.8</v>
      </c>
      <c r="FA54" s="24">
        <v>0.8</v>
      </c>
      <c r="FB54" s="24">
        <v>0.8</v>
      </c>
      <c r="FC54" s="24">
        <v>0.8</v>
      </c>
      <c r="FD54" s="24">
        <v>0.8</v>
      </c>
      <c r="FE54" s="24">
        <v>0.8</v>
      </c>
      <c r="FF54" s="24">
        <v>0.8</v>
      </c>
      <c r="FG54" s="24">
        <v>0.8</v>
      </c>
      <c r="FH54" s="24">
        <v>0.8</v>
      </c>
      <c r="FI54" s="24">
        <v>0.8</v>
      </c>
      <c r="FJ54" s="24">
        <v>0.8</v>
      </c>
    </row>
    <row r="55" spans="1:166">
      <c r="A55" s="39"/>
      <c r="B55" s="6" t="s">
        <v>46</v>
      </c>
      <c r="C55" s="6"/>
      <c r="D55" s="6" t="s">
        <v>35</v>
      </c>
      <c r="E55" s="6" t="s">
        <v>8</v>
      </c>
      <c r="F55" s="22">
        <f>'Data - H'!B$2</f>
        <v>0.96440000000000003</v>
      </c>
      <c r="G55" s="22">
        <f>'Data - H'!C$2</f>
        <v>0.96509999999999996</v>
      </c>
      <c r="H55" s="22">
        <f>'Data - H'!D$2</f>
        <v>0.96579999999999999</v>
      </c>
      <c r="I55" s="22">
        <f>'Data - H'!E$2</f>
        <v>0.96660000000000001</v>
      </c>
      <c r="J55" s="22">
        <f>'Data - H'!F$2</f>
        <v>0.96719999999999995</v>
      </c>
      <c r="K55" s="22">
        <f>'Data - H'!G$2</f>
        <v>0.96779999999999999</v>
      </c>
      <c r="L55" s="22">
        <f>'Data - H'!H$2</f>
        <v>0.96850000000000003</v>
      </c>
      <c r="M55" s="22">
        <f>'Data - H'!I$2</f>
        <v>0.96909999999999996</v>
      </c>
      <c r="N55" s="22">
        <f>'Data - H'!J$2</f>
        <v>0.9698</v>
      </c>
      <c r="O55" s="22">
        <f>'Data - H'!K$2</f>
        <v>0.97050000000000003</v>
      </c>
      <c r="P55" s="22">
        <f>'Data - H'!L$2</f>
        <v>0.97099999999999997</v>
      </c>
      <c r="Q55" s="22">
        <f>'Data - H'!M$2</f>
        <v>0.97160000000000002</v>
      </c>
      <c r="R55" s="22">
        <f>'Data - H'!N$2</f>
        <v>0.97230000000000005</v>
      </c>
      <c r="S55" s="22">
        <f>'Data - H'!O$2</f>
        <v>0.97299999999999998</v>
      </c>
      <c r="T55" s="22">
        <f>'Data - H'!P$2</f>
        <v>0.97360000000000002</v>
      </c>
      <c r="U55" s="22">
        <f>'Data - H'!Q$2</f>
        <v>0.97419999999999995</v>
      </c>
      <c r="V55" s="22">
        <f>'Data - H'!R$2</f>
        <v>0.9748</v>
      </c>
      <c r="W55" s="22">
        <f>'Data - H'!S$2</f>
        <v>0.97550000000000003</v>
      </c>
      <c r="X55" s="22">
        <f>'Data - H'!T$2</f>
        <v>0.97609999999999997</v>
      </c>
      <c r="Y55" s="22">
        <f>'Data - H'!U$2</f>
        <v>0.97650000000000003</v>
      </c>
      <c r="Z55" s="22">
        <f>'Data - H'!V$2</f>
        <v>0.9768</v>
      </c>
      <c r="AA55" s="22">
        <f>'Data - H'!W$2</f>
        <v>0.9768</v>
      </c>
      <c r="AB55" s="22">
        <f>'Data - H'!X$2</f>
        <v>0.9768</v>
      </c>
      <c r="AC55" s="22">
        <f>'Data - H'!Y$2</f>
        <v>0.97689999999999999</v>
      </c>
      <c r="AD55" s="22">
        <f>'Data - H'!Z$2</f>
        <v>0.97689999999999999</v>
      </c>
      <c r="AE55" s="22">
        <f>'Data - H'!AA$2</f>
        <v>0.97689999999999999</v>
      </c>
      <c r="AF55" s="22">
        <f>'Data - H'!AB$2</f>
        <v>0.97699999999999998</v>
      </c>
      <c r="AG55" s="22">
        <f>'Data - H'!AC$2</f>
        <v>0.97699999999999998</v>
      </c>
      <c r="AH55" s="22">
        <f>'Data - H'!AD$2</f>
        <v>0.97699999999999998</v>
      </c>
      <c r="AI55" s="22">
        <f>'Data - H'!AE$2</f>
        <v>0.97699999999999998</v>
      </c>
      <c r="AJ55" s="22">
        <f>'Data - H'!AF$2</f>
        <v>0.97699999999999998</v>
      </c>
      <c r="AK55" s="22">
        <f>'Data - H'!AG$2</f>
        <v>0.97699999999999998</v>
      </c>
      <c r="AL55" s="22">
        <f>'Data - H'!AH$2</f>
        <v>0.97709999999999997</v>
      </c>
      <c r="AM55" s="22">
        <f>'Data - H'!AI$2</f>
        <v>0.97709999999999997</v>
      </c>
      <c r="AN55" s="22">
        <f>'Data - H'!AJ$2</f>
        <v>0.97709999999999997</v>
      </c>
      <c r="AO55" s="22">
        <f>'Data - H'!AK$2</f>
        <v>0.97709999999999997</v>
      </c>
      <c r="AP55" s="22">
        <f>'Data - H'!AL$2</f>
        <v>0.97719999999999996</v>
      </c>
      <c r="AQ55" s="22">
        <f>'Data - H'!AM$2</f>
        <v>0.97719999999999996</v>
      </c>
      <c r="AR55" s="22">
        <f>'Data - H'!AN$2</f>
        <v>0.97729999999999995</v>
      </c>
      <c r="AS55" s="22">
        <f>'Data - H'!AO$2</f>
        <v>0.97729999999999995</v>
      </c>
      <c r="AT55" s="22">
        <f>'Data - H'!AP$2</f>
        <v>0.97740000000000005</v>
      </c>
      <c r="AU55" s="22">
        <f>'Data - H'!AQ$2</f>
        <v>0.97750000000000004</v>
      </c>
      <c r="AV55" s="22">
        <f>'Data - H'!AR$2</f>
        <v>0.97750000000000004</v>
      </c>
      <c r="AW55" s="22">
        <f>'Data - H'!AS$2</f>
        <v>0.97750000000000004</v>
      </c>
      <c r="AX55" s="22">
        <f>'Data - H'!AT$2</f>
        <v>0.97760000000000002</v>
      </c>
      <c r="AY55" s="22">
        <f>'Data - H'!AU$2</f>
        <v>0.97760000000000002</v>
      </c>
      <c r="AZ55" s="22">
        <f>'Data - H'!AV$2</f>
        <v>0.97770000000000001</v>
      </c>
      <c r="BA55" s="22">
        <f>'Data - H'!AW$2</f>
        <v>0.97770000000000001</v>
      </c>
      <c r="BB55" s="22">
        <f>'Data - H'!AX$2</f>
        <v>0.9778</v>
      </c>
      <c r="BC55" s="22">
        <f>'Data - H'!AY$2</f>
        <v>0.9778</v>
      </c>
      <c r="BD55" s="22">
        <f>'Data - H'!AZ$2</f>
        <v>0.97789999999999999</v>
      </c>
      <c r="BE55" s="22">
        <f>'Data - H'!BA$2</f>
        <v>0.97789999999999999</v>
      </c>
      <c r="BF55" s="22">
        <f>'Data - H'!BB$2</f>
        <v>0.97789999999999999</v>
      </c>
      <c r="BG55" s="22">
        <f>'Data - H'!BC$2</f>
        <v>0.97799999999999998</v>
      </c>
      <c r="BH55" s="22">
        <f>'Data - H'!BD$2</f>
        <v>0.97809999999999997</v>
      </c>
      <c r="BI55" s="22">
        <f>'Data - H'!BE$2</f>
        <v>0.97819999999999996</v>
      </c>
      <c r="BJ55" s="22">
        <f>'Data - H'!BF$2</f>
        <v>0.97829999999999995</v>
      </c>
      <c r="BK55" s="22">
        <f>'Data - H'!BG$2</f>
        <v>0.97829999999999995</v>
      </c>
      <c r="BL55" s="22">
        <f>'Data - H'!BH$2</f>
        <v>0.97840000000000005</v>
      </c>
      <c r="BM55" s="22">
        <f>'Data - H'!BI$2</f>
        <v>0.97840000000000005</v>
      </c>
      <c r="BN55" s="22">
        <f>'Data - H'!BJ$2</f>
        <v>0.97850000000000004</v>
      </c>
      <c r="BO55" s="22">
        <f>'Data - H'!BK$2</f>
        <v>0.97850000000000004</v>
      </c>
      <c r="BP55" s="22">
        <f>'Data - H'!BL$2</f>
        <v>0.97860000000000003</v>
      </c>
      <c r="BQ55" s="22">
        <f>'Data - H'!BM$2</f>
        <v>0.97860000000000003</v>
      </c>
      <c r="BR55" s="22">
        <f>'Data - H'!BN$2</f>
        <v>0.97870000000000001</v>
      </c>
      <c r="BS55" s="22">
        <f>'Data - H'!BO$2</f>
        <v>0.97870000000000001</v>
      </c>
      <c r="BT55" s="22">
        <f>'Data - H'!BP$2</f>
        <v>0.9788</v>
      </c>
      <c r="BU55" s="22">
        <f>'Data - H'!BQ$2</f>
        <v>0.97889999999999999</v>
      </c>
      <c r="BV55" s="22">
        <f>'Data - H'!BR$2</f>
        <v>0.97899999999999998</v>
      </c>
      <c r="BW55" s="22">
        <f>'Data - H'!BS$2</f>
        <v>0.97899999999999998</v>
      </c>
      <c r="BX55" s="22">
        <f>'Data - H'!BT$2</f>
        <v>0.97909999999999997</v>
      </c>
      <c r="BY55" s="22">
        <f>'Data - H'!BU$2</f>
        <v>0.97919999999999996</v>
      </c>
      <c r="BZ55" s="22">
        <f>'Data - H'!BV$2</f>
        <v>0.97929999999999995</v>
      </c>
      <c r="CA55" s="22">
        <f>'Data - H'!BW$2</f>
        <v>0.97940000000000005</v>
      </c>
      <c r="CB55" s="22">
        <f>'Data - H'!BX$2</f>
        <v>0.97940000000000005</v>
      </c>
      <c r="CC55" s="22">
        <f>'Data - H'!BY$2</f>
        <v>0.97950000000000004</v>
      </c>
      <c r="CD55" s="22">
        <f>'Data - H'!BZ$2</f>
        <v>0.97950000000000004</v>
      </c>
      <c r="CE55" s="22">
        <f>'Data - H'!CA$2</f>
        <v>0.97960000000000003</v>
      </c>
      <c r="CF55" s="22">
        <f>'Data - H'!CB$2</f>
        <v>0.97960000000000003</v>
      </c>
      <c r="CG55" s="22">
        <f>'Data - H'!CC$2</f>
        <v>0.97960000000000003</v>
      </c>
      <c r="CH55" s="22">
        <f>'Data - H'!CD$2</f>
        <v>0.97970000000000002</v>
      </c>
      <c r="CI55" s="22">
        <f>'Data - H'!CE$2</f>
        <v>0.97970000000000002</v>
      </c>
      <c r="CJ55" s="22">
        <f>'Data - H'!CF$2</f>
        <v>0.9798</v>
      </c>
      <c r="CK55" s="22">
        <f>'Data - H'!CG$2</f>
        <v>0.97989999999999999</v>
      </c>
      <c r="CL55" s="22">
        <f>'Data - H'!CH$2</f>
        <v>0.97989999999999999</v>
      </c>
      <c r="CM55" s="22">
        <f>'Data - H'!CI$2</f>
        <v>0.98</v>
      </c>
      <c r="CN55" s="22">
        <f>'Data - H'!CJ$2</f>
        <v>0.98009999999999997</v>
      </c>
      <c r="CO55" s="22">
        <f>'Data - H'!CK$2</f>
        <v>0.98019999999999996</v>
      </c>
      <c r="CP55" s="22">
        <f>'Data - H'!CL$2</f>
        <v>0.98029999999999995</v>
      </c>
      <c r="CQ55" s="22">
        <f>'Data - H'!CM$2</f>
        <v>0.98040000000000005</v>
      </c>
      <c r="CR55" s="22">
        <f>'Data - H'!CN$2</f>
        <v>0.98050000000000004</v>
      </c>
      <c r="CS55" s="22">
        <f>'Data - H'!CO$2</f>
        <v>0.98050000000000004</v>
      </c>
      <c r="CT55" s="22">
        <f>'Data - H'!CP$2</f>
        <v>0.98060000000000003</v>
      </c>
      <c r="CU55" s="22">
        <f>'Data - H'!CQ$2</f>
        <v>0.98060000000000003</v>
      </c>
      <c r="CV55" s="22">
        <f>'Data - H'!CR$2</f>
        <v>0.98070000000000002</v>
      </c>
      <c r="CW55" s="22">
        <f>'Data - H'!CS$2</f>
        <v>0.98080000000000001</v>
      </c>
      <c r="CX55" s="22">
        <f>'Data - H'!CT$2</f>
        <v>0.98080000000000001</v>
      </c>
      <c r="CY55" s="22">
        <f>'Data - H'!CU$2</f>
        <v>0.98080000000000001</v>
      </c>
      <c r="CZ55" s="22">
        <f>'Data - H'!CV$2</f>
        <v>0.98089999999999999</v>
      </c>
      <c r="DA55" s="22">
        <f>'Data - H'!CW$2</f>
        <v>0.98089999999999999</v>
      </c>
      <c r="DB55" s="22">
        <f>'Data - H'!CX$2</f>
        <v>0.98089999999999999</v>
      </c>
      <c r="DC55" s="22">
        <f>'Data - H'!CY$2</f>
        <v>0.98099999999999998</v>
      </c>
      <c r="DD55" s="22">
        <f>'Data - H'!CZ$2</f>
        <v>0.98099999999999998</v>
      </c>
      <c r="DE55" s="22">
        <f>'Data - H'!DA$2</f>
        <v>0.98109999999999997</v>
      </c>
      <c r="DF55" s="22">
        <f>'Data - H'!DB$2</f>
        <v>0.98119999999999996</v>
      </c>
      <c r="DG55" s="22">
        <f>'Data - H'!DC$2</f>
        <v>0.98119999999999996</v>
      </c>
      <c r="DH55" s="22">
        <f>'Data - H'!DD$2</f>
        <v>0.98129999999999995</v>
      </c>
      <c r="DI55" s="22">
        <f>'Data - H'!DE$2</f>
        <v>0.98129999999999995</v>
      </c>
      <c r="DJ55" s="22">
        <f>'Data - H'!DF$2</f>
        <v>0.98140000000000005</v>
      </c>
      <c r="DK55" s="22">
        <f>'Data - H'!DG$2</f>
        <v>0.98140000000000005</v>
      </c>
      <c r="DL55" s="22">
        <f>'Data - H'!DH$2</f>
        <v>0.98150000000000004</v>
      </c>
      <c r="DM55" s="22">
        <f>'Data - H'!DI$2</f>
        <v>0.98150000000000004</v>
      </c>
      <c r="DN55" s="22">
        <f>'Data - H'!DJ$2</f>
        <v>0.98160000000000003</v>
      </c>
      <c r="DO55" s="22">
        <f>'Data - H'!DK$2</f>
        <v>0.98160000000000003</v>
      </c>
      <c r="DP55" s="22">
        <f>'Data - H'!DL$2</f>
        <v>0.98170000000000002</v>
      </c>
      <c r="DQ55" s="22">
        <f>'Data - H'!DM$2</f>
        <v>0.98170000000000002</v>
      </c>
      <c r="DR55" s="22">
        <f>'Data - H'!DN$2</f>
        <v>0.98180000000000001</v>
      </c>
      <c r="DS55" s="22">
        <f>'Data - H'!DO$2</f>
        <v>0.98180000000000001</v>
      </c>
      <c r="DT55" s="22">
        <f>'Data - H'!DP$2</f>
        <v>0.9819</v>
      </c>
      <c r="DU55" s="22">
        <f>'Data - H'!DQ$2</f>
        <v>0.98199999999999998</v>
      </c>
      <c r="DV55" s="22">
        <f>'Data - H'!DR$2</f>
        <v>0.98199999999999998</v>
      </c>
      <c r="DW55" s="22">
        <f>'Data - H'!DS$2</f>
        <v>0.98209999999999997</v>
      </c>
      <c r="DX55" s="22">
        <f>'Data - H'!DT$2</f>
        <v>0.98209999999999997</v>
      </c>
      <c r="DY55" s="22">
        <f>'Data - H'!DU$2</f>
        <v>0.98209999999999997</v>
      </c>
      <c r="DZ55" s="22">
        <f>'Data - H'!DV$2</f>
        <v>0.98209999999999997</v>
      </c>
      <c r="EA55" s="22">
        <f>'Data - H'!DW$2</f>
        <v>0.98209999999999997</v>
      </c>
      <c r="EB55" s="22">
        <f>'Data - H'!DX$2</f>
        <v>0.98209999999999997</v>
      </c>
      <c r="EC55" s="22">
        <f>'Data - H'!DY$2</f>
        <v>0.98219999999999996</v>
      </c>
      <c r="ED55" s="22">
        <f>'Data - H'!DZ$2</f>
        <v>0.98219999999999996</v>
      </c>
      <c r="EE55" s="22">
        <f>'Data - H'!EA$2</f>
        <v>0.98219999999999996</v>
      </c>
      <c r="EF55" s="22">
        <f>'Data - H'!EB$2</f>
        <v>0.98219999999999996</v>
      </c>
      <c r="EG55" s="22">
        <f>'Data - H'!EC$2</f>
        <v>0.98219999999999996</v>
      </c>
      <c r="EH55" s="22">
        <f>'Data - H'!ED$2</f>
        <v>0.98229999999999995</v>
      </c>
      <c r="EI55" s="22">
        <f>'Data - H'!EE$2</f>
        <v>0.98229999999999995</v>
      </c>
      <c r="EJ55" s="22">
        <f>'Data - H'!EF$2</f>
        <v>0.98240000000000005</v>
      </c>
      <c r="EK55" s="22">
        <f>'Data - H'!EG$2</f>
        <v>0.98240000000000005</v>
      </c>
      <c r="EL55" s="22">
        <f>'Data - H'!EH$2</f>
        <v>0.98250000000000004</v>
      </c>
      <c r="EM55" s="22">
        <f>'Data - H'!EI$2</f>
        <v>0.98250000000000004</v>
      </c>
      <c r="EN55" s="22">
        <f>'Data - H'!EJ$2</f>
        <v>0.98250000000000004</v>
      </c>
      <c r="EO55" s="22">
        <f>'Data - H'!EK$2</f>
        <v>0.98260000000000003</v>
      </c>
      <c r="EP55" s="22">
        <f>'Data - H'!EL$2</f>
        <v>0.98260000000000003</v>
      </c>
      <c r="EQ55" s="22">
        <f>'Data - H'!EM$2</f>
        <v>0.98260000000000003</v>
      </c>
      <c r="ER55" s="22">
        <f>'Data - H'!EN$2</f>
        <v>0.98260000000000003</v>
      </c>
      <c r="ES55" s="22">
        <f>'Data - H'!EO$2</f>
        <v>0.98260000000000003</v>
      </c>
      <c r="ET55" s="22">
        <f>'Data - H'!EP$2</f>
        <v>0.98260000000000003</v>
      </c>
      <c r="EU55" s="22">
        <f>'Data - H'!EQ$2</f>
        <v>0.98270000000000002</v>
      </c>
      <c r="EV55" s="22">
        <f>'Data - H'!ER$2</f>
        <v>0.98270000000000002</v>
      </c>
      <c r="EW55" s="22">
        <f>'Data - H'!ES$2</f>
        <v>0.98280000000000001</v>
      </c>
      <c r="EX55" s="22">
        <f>'Data - H'!ET$2</f>
        <v>0.98280000000000001</v>
      </c>
      <c r="EY55" s="22">
        <f>'Data - H'!EU$2</f>
        <v>0.9829</v>
      </c>
      <c r="EZ55" s="22">
        <f>'Data - H'!EV$2</f>
        <v>0.9829</v>
      </c>
      <c r="FA55" s="22">
        <f>'Data - H'!EW$2</f>
        <v>0.9829</v>
      </c>
      <c r="FB55" s="22">
        <f>'Data - H'!EX$2</f>
        <v>0.98299999999999998</v>
      </c>
      <c r="FC55" s="22">
        <f>'Data - H'!EY$2</f>
        <v>0.98299999999999998</v>
      </c>
      <c r="FD55" s="22">
        <f>'Data - H'!EZ$2</f>
        <v>0.98299999999999998</v>
      </c>
      <c r="FE55" s="22">
        <f>'Data - H'!FA$2</f>
        <v>0.98309999999999997</v>
      </c>
      <c r="FF55" s="22">
        <f>'Data - H'!FB$2</f>
        <v>0.98309999999999997</v>
      </c>
      <c r="FG55" s="22">
        <f>'Data - H'!FC$2</f>
        <v>0.98319999999999996</v>
      </c>
      <c r="FH55" s="22">
        <f>'Data - H'!FD$2</f>
        <v>0.98319999999999996</v>
      </c>
      <c r="FI55" s="22">
        <f>'Data - H'!FE$2</f>
        <v>0.98329999999999995</v>
      </c>
      <c r="FJ55" s="22">
        <f>'Data - H'!FF$2</f>
        <v>0.98329999999999995</v>
      </c>
    </row>
    <row r="56" spans="1:166">
      <c r="A56" s="39"/>
      <c r="B56" s="6" t="s">
        <v>80</v>
      </c>
      <c r="C56" s="6" t="s">
        <v>68</v>
      </c>
      <c r="D56" s="6" t="s">
        <v>35</v>
      </c>
      <c r="E56" s="6" t="s">
        <v>8</v>
      </c>
      <c r="F56" s="22">
        <f>'Data - H'!B$2</f>
        <v>0.96440000000000003</v>
      </c>
      <c r="G56" s="22">
        <f>'Data - H'!C$2</f>
        <v>0.96509999999999996</v>
      </c>
      <c r="H56" s="22">
        <f>'Data - H'!D$2</f>
        <v>0.96579999999999999</v>
      </c>
      <c r="I56" s="22">
        <f>'Data - H'!E$2</f>
        <v>0.96660000000000001</v>
      </c>
      <c r="J56" s="22">
        <f>'Data - H'!F$2</f>
        <v>0.96719999999999995</v>
      </c>
      <c r="K56" s="22">
        <f>'Data - H'!G$2</f>
        <v>0.96779999999999999</v>
      </c>
      <c r="L56" s="22">
        <f>'Data - H'!H$2</f>
        <v>0.96850000000000003</v>
      </c>
      <c r="M56" s="22">
        <f>'Data - H'!I$2</f>
        <v>0.96909999999999996</v>
      </c>
      <c r="N56" s="22">
        <f>'Data - H'!J$2</f>
        <v>0.9698</v>
      </c>
      <c r="O56" s="22">
        <f>'Data - H'!K$2</f>
        <v>0.97050000000000003</v>
      </c>
      <c r="P56" s="22">
        <f>'Data - H'!L$2</f>
        <v>0.97099999999999997</v>
      </c>
      <c r="Q56" s="22">
        <f>'Data - H'!M$2</f>
        <v>0.97160000000000002</v>
      </c>
      <c r="R56" s="22">
        <f>'Data - H'!N$2</f>
        <v>0.97230000000000005</v>
      </c>
      <c r="S56" s="22">
        <f>'Data - H'!O$2</f>
        <v>0.97299999999999998</v>
      </c>
      <c r="T56" s="22">
        <f>'Data - H'!P$2</f>
        <v>0.97360000000000002</v>
      </c>
      <c r="U56" s="22">
        <f>'Data - H'!Q$2</f>
        <v>0.97419999999999995</v>
      </c>
      <c r="V56" s="22">
        <f>'Data - H'!R$2</f>
        <v>0.9748</v>
      </c>
      <c r="W56" s="22">
        <f>'Data - H'!S$2</f>
        <v>0.97550000000000003</v>
      </c>
      <c r="X56" s="22">
        <f>'Data - H'!T$2</f>
        <v>0.97609999999999997</v>
      </c>
      <c r="Y56" s="22">
        <f>'Data - H'!U$2</f>
        <v>0.97650000000000003</v>
      </c>
      <c r="Z56" s="22">
        <f>'Data - H'!V$2</f>
        <v>0.9768</v>
      </c>
      <c r="AA56" s="22">
        <f>'Data - H'!W$2</f>
        <v>0.9768</v>
      </c>
      <c r="AB56" s="22">
        <f>'Data - H'!X$2</f>
        <v>0.9768</v>
      </c>
      <c r="AC56" s="22">
        <f>'Data - H'!Y$2</f>
        <v>0.97689999999999999</v>
      </c>
      <c r="AD56" s="22">
        <f>'Data - H'!Z$2</f>
        <v>0.97689999999999999</v>
      </c>
      <c r="AE56" s="22">
        <f>'Data - H'!AA$2</f>
        <v>0.97689999999999999</v>
      </c>
      <c r="AF56" s="22">
        <f>'Data - H'!AB$2</f>
        <v>0.97699999999999998</v>
      </c>
      <c r="AG56" s="22">
        <f>'Data - H'!AC$2</f>
        <v>0.97699999999999998</v>
      </c>
      <c r="AH56" s="22">
        <f>'Data - H'!AD$2</f>
        <v>0.97699999999999998</v>
      </c>
      <c r="AI56" s="22">
        <f>'Data - H'!AE$2</f>
        <v>0.97699999999999998</v>
      </c>
      <c r="AJ56" s="22">
        <f>'Data - H'!AF$2</f>
        <v>0.97699999999999998</v>
      </c>
      <c r="AK56" s="22">
        <f>'Data - H'!AG$2</f>
        <v>0.97699999999999998</v>
      </c>
      <c r="AL56" s="22">
        <f>'Data - H'!AH$2</f>
        <v>0.97709999999999997</v>
      </c>
      <c r="AM56" s="22">
        <f>'Data - H'!AI$2</f>
        <v>0.97709999999999997</v>
      </c>
      <c r="AN56" s="22">
        <f>'Data - H'!AJ$2</f>
        <v>0.97709999999999997</v>
      </c>
      <c r="AO56" s="22">
        <f>'Data - H'!AK$2</f>
        <v>0.97709999999999997</v>
      </c>
      <c r="AP56" s="22">
        <f>'Data - H'!AL$2</f>
        <v>0.97719999999999996</v>
      </c>
      <c r="AQ56" s="22">
        <f>'Data - H'!AM$2</f>
        <v>0.97719999999999996</v>
      </c>
      <c r="AR56" s="22">
        <f>'Data - H'!AN$2</f>
        <v>0.97729999999999995</v>
      </c>
      <c r="AS56" s="22">
        <f>'Data - H'!AO$2</f>
        <v>0.97729999999999995</v>
      </c>
      <c r="AT56" s="22">
        <f>'Data - H'!AP$2</f>
        <v>0.97740000000000005</v>
      </c>
      <c r="AU56" s="22">
        <f>'Data - H'!AQ$2</f>
        <v>0.97750000000000004</v>
      </c>
      <c r="AV56" s="22">
        <f>'Data - H'!AR$2</f>
        <v>0.97750000000000004</v>
      </c>
      <c r="AW56" s="22">
        <f>'Data - H'!AS$2</f>
        <v>0.97750000000000004</v>
      </c>
      <c r="AX56" s="22">
        <f>'Data - H'!AT$2</f>
        <v>0.97760000000000002</v>
      </c>
      <c r="AY56" s="22">
        <f>'Data - H'!AU$2</f>
        <v>0.97760000000000002</v>
      </c>
      <c r="AZ56" s="22">
        <f>'Data - H'!AV$2</f>
        <v>0.97770000000000001</v>
      </c>
      <c r="BA56" s="22">
        <f>'Data - H'!AW$2</f>
        <v>0.97770000000000001</v>
      </c>
      <c r="BB56" s="22">
        <f>'Data - H'!AX$2</f>
        <v>0.9778</v>
      </c>
      <c r="BC56" s="22">
        <f>'Data - H'!AY$2</f>
        <v>0.9778</v>
      </c>
      <c r="BD56" s="22">
        <f>'Data - H'!AZ$2</f>
        <v>0.97789999999999999</v>
      </c>
      <c r="BE56" s="22">
        <f>'Data - H'!BA$2</f>
        <v>0.97789999999999999</v>
      </c>
      <c r="BF56" s="22">
        <f>'Data - H'!BB$2</f>
        <v>0.97789999999999999</v>
      </c>
      <c r="BG56" s="22">
        <f>'Data - H'!BC$2</f>
        <v>0.97799999999999998</v>
      </c>
      <c r="BH56" s="22">
        <f>'Data - H'!BD$2</f>
        <v>0.97809999999999997</v>
      </c>
      <c r="BI56" s="22">
        <f>'Data - H'!BE$2</f>
        <v>0.97819999999999996</v>
      </c>
      <c r="BJ56" s="22">
        <f>'Data - H'!BF$2</f>
        <v>0.97829999999999995</v>
      </c>
      <c r="BK56" s="22">
        <f>'Data - H'!BG$2</f>
        <v>0.97829999999999995</v>
      </c>
      <c r="BL56" s="22">
        <f>'Data - H'!BH$2</f>
        <v>0.97840000000000005</v>
      </c>
      <c r="BM56" s="22">
        <f>'Data - H'!BI$2</f>
        <v>0.97840000000000005</v>
      </c>
      <c r="BN56" s="22">
        <f>'Data - H'!BJ$2</f>
        <v>0.97850000000000004</v>
      </c>
      <c r="BO56" s="22">
        <f>'Data - H'!BK$2</f>
        <v>0.97850000000000004</v>
      </c>
      <c r="BP56" s="22">
        <f>'Data - H'!BL$2</f>
        <v>0.97860000000000003</v>
      </c>
      <c r="BQ56" s="22">
        <f>'Data - H'!BM$2</f>
        <v>0.97860000000000003</v>
      </c>
      <c r="BR56" s="22">
        <f>'Data - H'!BN$2</f>
        <v>0.97870000000000001</v>
      </c>
      <c r="BS56" s="22">
        <f>'Data - H'!BO$2</f>
        <v>0.97870000000000001</v>
      </c>
      <c r="BT56" s="22">
        <f>'Data - H'!BP$2</f>
        <v>0.9788</v>
      </c>
      <c r="BU56" s="22">
        <f>'Data - H'!BQ$2</f>
        <v>0.97889999999999999</v>
      </c>
      <c r="BV56" s="22">
        <f>'Data - H'!BR$2</f>
        <v>0.97899999999999998</v>
      </c>
      <c r="BW56" s="22">
        <f>'Data - H'!BS$2</f>
        <v>0.97899999999999998</v>
      </c>
      <c r="BX56" s="22">
        <f>'Data - H'!BT$2</f>
        <v>0.97909999999999997</v>
      </c>
      <c r="BY56" s="22">
        <f>'Data - H'!BU$2</f>
        <v>0.97919999999999996</v>
      </c>
      <c r="BZ56" s="22">
        <f>'Data - H'!BV$2</f>
        <v>0.97929999999999995</v>
      </c>
      <c r="CA56" s="22">
        <f>'Data - H'!BW$2</f>
        <v>0.97940000000000005</v>
      </c>
      <c r="CB56" s="22">
        <f>'Data - H'!BX$2</f>
        <v>0.97940000000000005</v>
      </c>
      <c r="CC56" s="22">
        <f>'Data - H'!BY$2</f>
        <v>0.97950000000000004</v>
      </c>
      <c r="CD56" s="22">
        <f>'Data - H'!BZ$2</f>
        <v>0.97950000000000004</v>
      </c>
      <c r="CE56" s="22">
        <f>'Data - H'!CA$2</f>
        <v>0.97960000000000003</v>
      </c>
      <c r="CF56" s="22">
        <f>'Data - H'!CB$2</f>
        <v>0.97960000000000003</v>
      </c>
      <c r="CG56" s="22">
        <f>'Data - H'!CC$2</f>
        <v>0.97960000000000003</v>
      </c>
      <c r="CH56" s="22">
        <f>'Data - H'!CD$2</f>
        <v>0.97970000000000002</v>
      </c>
      <c r="CI56" s="22">
        <f>'Data - H'!CE$2</f>
        <v>0.97970000000000002</v>
      </c>
      <c r="CJ56" s="22">
        <f>'Data - H'!CF$2</f>
        <v>0.9798</v>
      </c>
      <c r="CK56" s="22">
        <f>'Data - H'!CG$2</f>
        <v>0.97989999999999999</v>
      </c>
      <c r="CL56" s="22">
        <f>'Data - H'!CH$2</f>
        <v>0.97989999999999999</v>
      </c>
      <c r="CM56" s="22">
        <f>'Data - H'!CI$2</f>
        <v>0.98</v>
      </c>
      <c r="CN56" s="22">
        <f>'Data - H'!CJ$2</f>
        <v>0.98009999999999997</v>
      </c>
      <c r="CO56" s="22">
        <f>'Data - H'!CK$2</f>
        <v>0.98019999999999996</v>
      </c>
      <c r="CP56" s="22">
        <f>'Data - H'!CL$2</f>
        <v>0.98029999999999995</v>
      </c>
      <c r="CQ56" s="22">
        <f>'Data - H'!CM$2</f>
        <v>0.98040000000000005</v>
      </c>
      <c r="CR56" s="22">
        <f>'Data - H'!CN$2</f>
        <v>0.98050000000000004</v>
      </c>
      <c r="CS56" s="22">
        <f>'Data - H'!CO$2</f>
        <v>0.98050000000000004</v>
      </c>
      <c r="CT56" s="22">
        <f>'Data - H'!CP$2</f>
        <v>0.98060000000000003</v>
      </c>
      <c r="CU56" s="22">
        <f>'Data - H'!CQ$2</f>
        <v>0.98060000000000003</v>
      </c>
      <c r="CV56" s="22">
        <f>'Data - H'!CR$2</f>
        <v>0.98070000000000002</v>
      </c>
      <c r="CW56" s="22">
        <f>'Data - H'!CS$2</f>
        <v>0.98080000000000001</v>
      </c>
      <c r="CX56" s="22">
        <f>'Data - H'!CT$2</f>
        <v>0.98080000000000001</v>
      </c>
      <c r="CY56" s="22">
        <f>'Data - H'!CU$2</f>
        <v>0.98080000000000001</v>
      </c>
      <c r="CZ56" s="22">
        <f>'Data - H'!CV$2</f>
        <v>0.98089999999999999</v>
      </c>
      <c r="DA56" s="22">
        <f>'Data - H'!CW$2</f>
        <v>0.98089999999999999</v>
      </c>
      <c r="DB56" s="22">
        <f>'Data - H'!CX$2</f>
        <v>0.98089999999999999</v>
      </c>
      <c r="DC56" s="22">
        <f>'Data - H'!CY$2</f>
        <v>0.98099999999999998</v>
      </c>
      <c r="DD56" s="22">
        <f>'Data - H'!CZ$2</f>
        <v>0.98099999999999998</v>
      </c>
      <c r="DE56" s="22">
        <f>'Data - H'!DA$2</f>
        <v>0.98109999999999997</v>
      </c>
      <c r="DF56" s="22">
        <f>'Data - H'!DB$2</f>
        <v>0.98119999999999996</v>
      </c>
      <c r="DG56" s="22">
        <f>'Data - H'!DC$2</f>
        <v>0.98119999999999996</v>
      </c>
      <c r="DH56" s="22">
        <f>'Data - H'!DD$2</f>
        <v>0.98129999999999995</v>
      </c>
      <c r="DI56" s="22">
        <f>'Data - H'!DE$2</f>
        <v>0.98129999999999995</v>
      </c>
      <c r="DJ56" s="22">
        <f>'Data - H'!DF$2</f>
        <v>0.98140000000000005</v>
      </c>
      <c r="DK56" s="22">
        <f>'Data - H'!DG$2</f>
        <v>0.98140000000000005</v>
      </c>
      <c r="DL56" s="22">
        <f>'Data - H'!DH$2</f>
        <v>0.98150000000000004</v>
      </c>
      <c r="DM56" s="22">
        <f>'Data - H'!DI$2</f>
        <v>0.98150000000000004</v>
      </c>
      <c r="DN56" s="22">
        <f>'Data - H'!DJ$2</f>
        <v>0.98160000000000003</v>
      </c>
      <c r="DO56" s="22">
        <f>'Data - H'!DK$2</f>
        <v>0.98160000000000003</v>
      </c>
      <c r="DP56" s="22">
        <f>'Data - H'!DL$2</f>
        <v>0.98170000000000002</v>
      </c>
      <c r="DQ56" s="22">
        <f>'Data - H'!DM$2</f>
        <v>0.98170000000000002</v>
      </c>
      <c r="DR56" s="22">
        <f>'Data - H'!DN$2</f>
        <v>0.98180000000000001</v>
      </c>
      <c r="DS56" s="22">
        <f>'Data - H'!DO$2</f>
        <v>0.98180000000000001</v>
      </c>
      <c r="DT56" s="22">
        <f>'Data - H'!DP$2</f>
        <v>0.9819</v>
      </c>
      <c r="DU56" s="22">
        <f>'Data - H'!DQ$2</f>
        <v>0.98199999999999998</v>
      </c>
      <c r="DV56" s="22">
        <f>'Data - H'!DR$2</f>
        <v>0.98199999999999998</v>
      </c>
      <c r="DW56" s="22">
        <f>'Data - H'!DS$2</f>
        <v>0.98209999999999997</v>
      </c>
      <c r="DX56" s="22">
        <f>'Data - H'!DT$2</f>
        <v>0.98209999999999997</v>
      </c>
      <c r="DY56" s="22">
        <f>'Data - H'!DU$2</f>
        <v>0.98209999999999997</v>
      </c>
      <c r="DZ56" s="22">
        <f>'Data - H'!DV$2</f>
        <v>0.98209999999999997</v>
      </c>
      <c r="EA56" s="22">
        <f>'Data - H'!DW$2</f>
        <v>0.98209999999999997</v>
      </c>
      <c r="EB56" s="22">
        <f>'Data - H'!DX$2</f>
        <v>0.98209999999999997</v>
      </c>
      <c r="EC56" s="22">
        <f>'Data - H'!DY$2</f>
        <v>0.98219999999999996</v>
      </c>
      <c r="ED56" s="22">
        <f>'Data - H'!DZ$2</f>
        <v>0.98219999999999996</v>
      </c>
      <c r="EE56" s="22">
        <f>'Data - H'!EA$2</f>
        <v>0.98219999999999996</v>
      </c>
      <c r="EF56" s="22">
        <f>'Data - H'!EB$2</f>
        <v>0.98219999999999996</v>
      </c>
      <c r="EG56" s="22">
        <f>'Data - H'!EC$2</f>
        <v>0.98219999999999996</v>
      </c>
      <c r="EH56" s="22">
        <f>'Data - H'!ED$2</f>
        <v>0.98229999999999995</v>
      </c>
      <c r="EI56" s="22">
        <f>'Data - H'!EE$2</f>
        <v>0.98229999999999995</v>
      </c>
      <c r="EJ56" s="22">
        <f>'Data - H'!EF$2</f>
        <v>0.98240000000000005</v>
      </c>
      <c r="EK56" s="22">
        <f>'Data - H'!EG$2</f>
        <v>0.98240000000000005</v>
      </c>
      <c r="EL56" s="22">
        <f>'Data - H'!EH$2</f>
        <v>0.98250000000000004</v>
      </c>
      <c r="EM56" s="22">
        <f>'Data - H'!EI$2</f>
        <v>0.98250000000000004</v>
      </c>
      <c r="EN56" s="22">
        <f>'Data - H'!EJ$2</f>
        <v>0.98250000000000004</v>
      </c>
      <c r="EO56" s="22">
        <f>'Data - H'!EK$2</f>
        <v>0.98260000000000003</v>
      </c>
      <c r="EP56" s="22">
        <f>'Data - H'!EL$2</f>
        <v>0.98260000000000003</v>
      </c>
      <c r="EQ56" s="22">
        <f>'Data - H'!EM$2</f>
        <v>0.98260000000000003</v>
      </c>
      <c r="ER56" s="22">
        <f>'Data - H'!EN$2</f>
        <v>0.98260000000000003</v>
      </c>
      <c r="ES56" s="22">
        <f>'Data - H'!EO$2</f>
        <v>0.98260000000000003</v>
      </c>
      <c r="ET56" s="22">
        <f>'Data - H'!EP$2</f>
        <v>0.98260000000000003</v>
      </c>
      <c r="EU56" s="22">
        <f>'Data - H'!EQ$2</f>
        <v>0.98270000000000002</v>
      </c>
      <c r="EV56" s="22">
        <f>'Data - H'!ER$2</f>
        <v>0.98270000000000002</v>
      </c>
      <c r="EW56" s="22">
        <f>'Data - H'!ES$2</f>
        <v>0.98280000000000001</v>
      </c>
      <c r="EX56" s="22">
        <f>'Data - H'!ET$2</f>
        <v>0.98280000000000001</v>
      </c>
      <c r="EY56" s="22">
        <f>'Data - H'!EU$2</f>
        <v>0.9829</v>
      </c>
      <c r="EZ56" s="22">
        <f>'Data - H'!EV$2</f>
        <v>0.9829</v>
      </c>
      <c r="FA56" s="22">
        <f>'Data - H'!EW$2</f>
        <v>0.9829</v>
      </c>
      <c r="FB56" s="22">
        <f>'Data - H'!EX$2</f>
        <v>0.98299999999999998</v>
      </c>
      <c r="FC56" s="22">
        <f>'Data - H'!EY$2</f>
        <v>0.98299999999999998</v>
      </c>
      <c r="FD56" s="22">
        <f>'Data - H'!EZ$2</f>
        <v>0.98299999999999998</v>
      </c>
      <c r="FE56" s="22">
        <f>'Data - H'!FA$2</f>
        <v>0.98309999999999997</v>
      </c>
      <c r="FF56" s="22">
        <f>'Data - H'!FB$2</f>
        <v>0.98309999999999997</v>
      </c>
      <c r="FG56" s="22">
        <f>'Data - H'!FC$2</f>
        <v>0.98319999999999996</v>
      </c>
      <c r="FH56" s="22">
        <f>'Data - H'!FD$2</f>
        <v>0.98319999999999996</v>
      </c>
      <c r="FI56" s="22">
        <f>'Data - H'!FE$2</f>
        <v>0.98329999999999995</v>
      </c>
      <c r="FJ56" s="22">
        <f>'Data - H'!FF$2</f>
        <v>0.98329999999999995</v>
      </c>
    </row>
    <row r="57" spans="1:166">
      <c r="A57" s="39"/>
      <c r="B57" s="6"/>
      <c r="C57" s="6" t="s">
        <v>69</v>
      </c>
      <c r="D57" s="6" t="s">
        <v>35</v>
      </c>
      <c r="E57" s="6" t="s">
        <v>8</v>
      </c>
      <c r="F57" s="22">
        <f>'Data - H'!B$2</f>
        <v>0.96440000000000003</v>
      </c>
      <c r="G57" s="22">
        <f>'Data - H'!C$2</f>
        <v>0.96509999999999996</v>
      </c>
      <c r="H57" s="22">
        <f>'Data - H'!D$2</f>
        <v>0.96579999999999999</v>
      </c>
      <c r="I57" s="22">
        <f>'Data - H'!E$2</f>
        <v>0.96660000000000001</v>
      </c>
      <c r="J57" s="22">
        <f>'Data - H'!F$2</f>
        <v>0.96719999999999995</v>
      </c>
      <c r="K57" s="22">
        <f>'Data - H'!G$2</f>
        <v>0.96779999999999999</v>
      </c>
      <c r="L57" s="22">
        <f>'Data - H'!H$2</f>
        <v>0.96850000000000003</v>
      </c>
      <c r="M57" s="22">
        <f>'Data - H'!I$2</f>
        <v>0.96909999999999996</v>
      </c>
      <c r="N57" s="22">
        <f>'Data - H'!J$2</f>
        <v>0.9698</v>
      </c>
      <c r="O57" s="22">
        <f>'Data - H'!K$2</f>
        <v>0.97050000000000003</v>
      </c>
      <c r="P57" s="22">
        <f>'Data - H'!L$2</f>
        <v>0.97099999999999997</v>
      </c>
      <c r="Q57" s="22">
        <f>'Data - H'!M$2</f>
        <v>0.97160000000000002</v>
      </c>
      <c r="R57" s="22">
        <f>'Data - H'!N$2</f>
        <v>0.97230000000000005</v>
      </c>
      <c r="S57" s="22">
        <f>'Data - H'!O$2</f>
        <v>0.97299999999999998</v>
      </c>
      <c r="T57" s="22">
        <f>'Data - H'!P$2</f>
        <v>0.97360000000000002</v>
      </c>
      <c r="U57" s="22">
        <f>'Data - H'!Q$2</f>
        <v>0.97419999999999995</v>
      </c>
      <c r="V57" s="22">
        <f>'Data - H'!R$2</f>
        <v>0.9748</v>
      </c>
      <c r="W57" s="22">
        <f>'Data - H'!S$2</f>
        <v>0.97550000000000003</v>
      </c>
      <c r="X57" s="22">
        <f>'Data - H'!T$2</f>
        <v>0.97609999999999997</v>
      </c>
      <c r="Y57" s="22">
        <f>'Data - H'!U$2</f>
        <v>0.97650000000000003</v>
      </c>
      <c r="Z57" s="22">
        <f>'Data - H'!V$2</f>
        <v>0.9768</v>
      </c>
      <c r="AA57" s="22">
        <f>'Data - H'!W$2</f>
        <v>0.9768</v>
      </c>
      <c r="AB57" s="22">
        <f>'Data - H'!X$2</f>
        <v>0.9768</v>
      </c>
      <c r="AC57" s="22">
        <f>'Data - H'!Y$2</f>
        <v>0.97689999999999999</v>
      </c>
      <c r="AD57" s="22">
        <f>'Data - H'!Z$2</f>
        <v>0.97689999999999999</v>
      </c>
      <c r="AE57" s="22">
        <f>'Data - H'!AA$2</f>
        <v>0.97689999999999999</v>
      </c>
      <c r="AF57" s="22">
        <f>'Data - H'!AB$2</f>
        <v>0.97699999999999998</v>
      </c>
      <c r="AG57" s="22">
        <f>'Data - H'!AC$2</f>
        <v>0.97699999999999998</v>
      </c>
      <c r="AH57" s="22">
        <f>'Data - H'!AD$2</f>
        <v>0.97699999999999998</v>
      </c>
      <c r="AI57" s="22">
        <f>'Data - H'!AE$2</f>
        <v>0.97699999999999998</v>
      </c>
      <c r="AJ57" s="22">
        <f>'Data - H'!AF$2</f>
        <v>0.97699999999999998</v>
      </c>
      <c r="AK57" s="22">
        <f>'Data - H'!AG$2</f>
        <v>0.97699999999999998</v>
      </c>
      <c r="AL57" s="22">
        <f>'Data - H'!AH$2</f>
        <v>0.97709999999999997</v>
      </c>
      <c r="AM57" s="22">
        <f>'Data - H'!AI$2</f>
        <v>0.97709999999999997</v>
      </c>
      <c r="AN57" s="22">
        <f>'Data - H'!AJ$2</f>
        <v>0.97709999999999997</v>
      </c>
      <c r="AO57" s="22">
        <f>'Data - H'!AK$2</f>
        <v>0.97709999999999997</v>
      </c>
      <c r="AP57" s="22">
        <f>'Data - H'!AL$2</f>
        <v>0.97719999999999996</v>
      </c>
      <c r="AQ57" s="22">
        <f>'Data - H'!AM$2</f>
        <v>0.97719999999999996</v>
      </c>
      <c r="AR57" s="22">
        <f>'Data - H'!AN$2</f>
        <v>0.97729999999999995</v>
      </c>
      <c r="AS57" s="22">
        <f>'Data - H'!AO$2</f>
        <v>0.97729999999999995</v>
      </c>
      <c r="AT57" s="22">
        <f>'Data - H'!AP$2</f>
        <v>0.97740000000000005</v>
      </c>
      <c r="AU57" s="22">
        <f>'Data - H'!AQ$2</f>
        <v>0.97750000000000004</v>
      </c>
      <c r="AV57" s="22">
        <f>'Data - H'!AR$2</f>
        <v>0.97750000000000004</v>
      </c>
      <c r="AW57" s="22">
        <f>'Data - H'!AS$2</f>
        <v>0.97750000000000004</v>
      </c>
      <c r="AX57" s="22">
        <f>'Data - H'!AT$2</f>
        <v>0.97760000000000002</v>
      </c>
      <c r="AY57" s="22">
        <f>'Data - H'!AU$2</f>
        <v>0.97760000000000002</v>
      </c>
      <c r="AZ57" s="22">
        <f>'Data - H'!AV$2</f>
        <v>0.97770000000000001</v>
      </c>
      <c r="BA57" s="22">
        <f>'Data - H'!AW$2</f>
        <v>0.97770000000000001</v>
      </c>
      <c r="BB57" s="22">
        <f>'Data - H'!AX$2</f>
        <v>0.9778</v>
      </c>
      <c r="BC57" s="22">
        <f>'Data - H'!AY$2</f>
        <v>0.9778</v>
      </c>
      <c r="BD57" s="22">
        <f>'Data - H'!AZ$2</f>
        <v>0.97789999999999999</v>
      </c>
      <c r="BE57" s="22">
        <f>'Data - H'!BA$2</f>
        <v>0.97789999999999999</v>
      </c>
      <c r="BF57" s="22">
        <f>'Data - H'!BB$2</f>
        <v>0.97789999999999999</v>
      </c>
      <c r="BG57" s="22">
        <f>'Data - H'!BC$2</f>
        <v>0.97799999999999998</v>
      </c>
      <c r="BH57" s="22">
        <f>'Data - H'!BD$2</f>
        <v>0.97809999999999997</v>
      </c>
      <c r="BI57" s="22">
        <f>'Data - H'!BE$2</f>
        <v>0.97819999999999996</v>
      </c>
      <c r="BJ57" s="22">
        <f>'Data - H'!BF$2</f>
        <v>0.97829999999999995</v>
      </c>
      <c r="BK57" s="22">
        <f>'Data - H'!BG$2</f>
        <v>0.97829999999999995</v>
      </c>
      <c r="BL57" s="22">
        <f>'Data - H'!BH$2</f>
        <v>0.97840000000000005</v>
      </c>
      <c r="BM57" s="22">
        <f>'Data - H'!BI$2</f>
        <v>0.97840000000000005</v>
      </c>
      <c r="BN57" s="22">
        <f>'Data - H'!BJ$2</f>
        <v>0.97850000000000004</v>
      </c>
      <c r="BO57" s="22">
        <f>'Data - H'!BK$2</f>
        <v>0.97850000000000004</v>
      </c>
      <c r="BP57" s="22">
        <f>'Data - H'!BL$2</f>
        <v>0.97860000000000003</v>
      </c>
      <c r="BQ57" s="22">
        <f>'Data - H'!BM$2</f>
        <v>0.97860000000000003</v>
      </c>
      <c r="BR57" s="22">
        <f>'Data - H'!BN$2</f>
        <v>0.97870000000000001</v>
      </c>
      <c r="BS57" s="22">
        <f>'Data - H'!BO$2</f>
        <v>0.97870000000000001</v>
      </c>
      <c r="BT57" s="22">
        <f>'Data - H'!BP$2</f>
        <v>0.9788</v>
      </c>
      <c r="BU57" s="22">
        <f>'Data - H'!BQ$2</f>
        <v>0.97889999999999999</v>
      </c>
      <c r="BV57" s="22">
        <f>'Data - H'!BR$2</f>
        <v>0.97899999999999998</v>
      </c>
      <c r="BW57" s="22">
        <f>'Data - H'!BS$2</f>
        <v>0.97899999999999998</v>
      </c>
      <c r="BX57" s="22">
        <f>'Data - H'!BT$2</f>
        <v>0.97909999999999997</v>
      </c>
      <c r="BY57" s="22">
        <f>'Data - H'!BU$2</f>
        <v>0.97919999999999996</v>
      </c>
      <c r="BZ57" s="22">
        <f>'Data - H'!BV$2</f>
        <v>0.97929999999999995</v>
      </c>
      <c r="CA57" s="22">
        <f>'Data - H'!BW$2</f>
        <v>0.97940000000000005</v>
      </c>
      <c r="CB57" s="22">
        <f>'Data - H'!BX$2</f>
        <v>0.97940000000000005</v>
      </c>
      <c r="CC57" s="22">
        <f>'Data - H'!BY$2</f>
        <v>0.97950000000000004</v>
      </c>
      <c r="CD57" s="22">
        <f>'Data - H'!BZ$2</f>
        <v>0.97950000000000004</v>
      </c>
      <c r="CE57" s="22">
        <f>'Data - H'!CA$2</f>
        <v>0.97960000000000003</v>
      </c>
      <c r="CF57" s="22">
        <f>'Data - H'!CB$2</f>
        <v>0.97960000000000003</v>
      </c>
      <c r="CG57" s="22">
        <f>'Data - H'!CC$2</f>
        <v>0.97960000000000003</v>
      </c>
      <c r="CH57" s="22">
        <f>'Data - H'!CD$2</f>
        <v>0.97970000000000002</v>
      </c>
      <c r="CI57" s="22">
        <f>'Data - H'!CE$2</f>
        <v>0.97970000000000002</v>
      </c>
      <c r="CJ57" s="22">
        <f>'Data - H'!CF$2</f>
        <v>0.9798</v>
      </c>
      <c r="CK57" s="22">
        <f>'Data - H'!CG$2</f>
        <v>0.97989999999999999</v>
      </c>
      <c r="CL57" s="22">
        <f>'Data - H'!CH$2</f>
        <v>0.97989999999999999</v>
      </c>
      <c r="CM57" s="22">
        <f>'Data - H'!CI$2</f>
        <v>0.98</v>
      </c>
      <c r="CN57" s="22">
        <f>'Data - H'!CJ$2</f>
        <v>0.98009999999999997</v>
      </c>
      <c r="CO57" s="22">
        <f>'Data - H'!CK$2</f>
        <v>0.98019999999999996</v>
      </c>
      <c r="CP57" s="22">
        <f>'Data - H'!CL$2</f>
        <v>0.98029999999999995</v>
      </c>
      <c r="CQ57" s="22">
        <f>'Data - H'!CM$2</f>
        <v>0.98040000000000005</v>
      </c>
      <c r="CR57" s="22">
        <f>'Data - H'!CN$2</f>
        <v>0.98050000000000004</v>
      </c>
      <c r="CS57" s="22">
        <f>'Data - H'!CO$2</f>
        <v>0.98050000000000004</v>
      </c>
      <c r="CT57" s="22">
        <f>'Data - H'!CP$2</f>
        <v>0.98060000000000003</v>
      </c>
      <c r="CU57" s="22">
        <f>'Data - H'!CQ$2</f>
        <v>0.98060000000000003</v>
      </c>
      <c r="CV57" s="22">
        <f>'Data - H'!CR$2</f>
        <v>0.98070000000000002</v>
      </c>
      <c r="CW57" s="22">
        <f>'Data - H'!CS$2</f>
        <v>0.98080000000000001</v>
      </c>
      <c r="CX57" s="22">
        <f>'Data - H'!CT$2</f>
        <v>0.98080000000000001</v>
      </c>
      <c r="CY57" s="22">
        <f>'Data - H'!CU$2</f>
        <v>0.98080000000000001</v>
      </c>
      <c r="CZ57" s="22">
        <f>'Data - H'!CV$2</f>
        <v>0.98089999999999999</v>
      </c>
      <c r="DA57" s="22">
        <f>'Data - H'!CW$2</f>
        <v>0.98089999999999999</v>
      </c>
      <c r="DB57" s="22">
        <f>'Data - H'!CX$2</f>
        <v>0.98089999999999999</v>
      </c>
      <c r="DC57" s="22">
        <f>'Data - H'!CY$2</f>
        <v>0.98099999999999998</v>
      </c>
      <c r="DD57" s="22">
        <f>'Data - H'!CZ$2</f>
        <v>0.98099999999999998</v>
      </c>
      <c r="DE57" s="22">
        <f>'Data - H'!DA$2</f>
        <v>0.98109999999999997</v>
      </c>
      <c r="DF57" s="22">
        <f>'Data - H'!DB$2</f>
        <v>0.98119999999999996</v>
      </c>
      <c r="DG57" s="22">
        <f>'Data - H'!DC$2</f>
        <v>0.98119999999999996</v>
      </c>
      <c r="DH57" s="22">
        <f>'Data - H'!DD$2</f>
        <v>0.98129999999999995</v>
      </c>
      <c r="DI57" s="22">
        <f>'Data - H'!DE$2</f>
        <v>0.98129999999999995</v>
      </c>
      <c r="DJ57" s="22">
        <f>'Data - H'!DF$2</f>
        <v>0.98140000000000005</v>
      </c>
      <c r="DK57" s="22">
        <f>'Data - H'!DG$2</f>
        <v>0.98140000000000005</v>
      </c>
      <c r="DL57" s="22">
        <f>'Data - H'!DH$2</f>
        <v>0.98150000000000004</v>
      </c>
      <c r="DM57" s="22">
        <f>'Data - H'!DI$2</f>
        <v>0.98150000000000004</v>
      </c>
      <c r="DN57" s="22">
        <f>'Data - H'!DJ$2</f>
        <v>0.98160000000000003</v>
      </c>
      <c r="DO57" s="22">
        <f>'Data - H'!DK$2</f>
        <v>0.98160000000000003</v>
      </c>
      <c r="DP57" s="22">
        <f>'Data - H'!DL$2</f>
        <v>0.98170000000000002</v>
      </c>
      <c r="DQ57" s="22">
        <f>'Data - H'!DM$2</f>
        <v>0.98170000000000002</v>
      </c>
      <c r="DR57" s="22">
        <f>'Data - H'!DN$2</f>
        <v>0.98180000000000001</v>
      </c>
      <c r="DS57" s="22">
        <f>'Data - H'!DO$2</f>
        <v>0.98180000000000001</v>
      </c>
      <c r="DT57" s="22">
        <f>'Data - H'!DP$2</f>
        <v>0.9819</v>
      </c>
      <c r="DU57" s="22">
        <f>'Data - H'!DQ$2</f>
        <v>0.98199999999999998</v>
      </c>
      <c r="DV57" s="22">
        <f>'Data - H'!DR$2</f>
        <v>0.98199999999999998</v>
      </c>
      <c r="DW57" s="22">
        <f>'Data - H'!DS$2</f>
        <v>0.98209999999999997</v>
      </c>
      <c r="DX57" s="22">
        <f>'Data - H'!DT$2</f>
        <v>0.98209999999999997</v>
      </c>
      <c r="DY57" s="22">
        <f>'Data - H'!DU$2</f>
        <v>0.98209999999999997</v>
      </c>
      <c r="DZ57" s="22">
        <f>'Data - H'!DV$2</f>
        <v>0.98209999999999997</v>
      </c>
      <c r="EA57" s="22">
        <f>'Data - H'!DW$2</f>
        <v>0.98209999999999997</v>
      </c>
      <c r="EB57" s="22">
        <f>'Data - H'!DX$2</f>
        <v>0.98209999999999997</v>
      </c>
      <c r="EC57" s="22">
        <f>'Data - H'!DY$2</f>
        <v>0.98219999999999996</v>
      </c>
      <c r="ED57" s="22">
        <f>'Data - H'!DZ$2</f>
        <v>0.98219999999999996</v>
      </c>
      <c r="EE57" s="22">
        <f>'Data - H'!EA$2</f>
        <v>0.98219999999999996</v>
      </c>
      <c r="EF57" s="22">
        <f>'Data - H'!EB$2</f>
        <v>0.98219999999999996</v>
      </c>
      <c r="EG57" s="22">
        <f>'Data - H'!EC$2</f>
        <v>0.98219999999999996</v>
      </c>
      <c r="EH57" s="22">
        <f>'Data - H'!ED$2</f>
        <v>0.98229999999999995</v>
      </c>
      <c r="EI57" s="22">
        <f>'Data - H'!EE$2</f>
        <v>0.98229999999999995</v>
      </c>
      <c r="EJ57" s="22">
        <f>'Data - H'!EF$2</f>
        <v>0.98240000000000005</v>
      </c>
      <c r="EK57" s="22">
        <f>'Data - H'!EG$2</f>
        <v>0.98240000000000005</v>
      </c>
      <c r="EL57" s="22">
        <f>'Data - H'!EH$2</f>
        <v>0.98250000000000004</v>
      </c>
      <c r="EM57" s="22">
        <f>'Data - H'!EI$2</f>
        <v>0.98250000000000004</v>
      </c>
      <c r="EN57" s="22">
        <f>'Data - H'!EJ$2</f>
        <v>0.98250000000000004</v>
      </c>
      <c r="EO57" s="22">
        <f>'Data - H'!EK$2</f>
        <v>0.98260000000000003</v>
      </c>
      <c r="EP57" s="22">
        <f>'Data - H'!EL$2</f>
        <v>0.98260000000000003</v>
      </c>
      <c r="EQ57" s="22">
        <f>'Data - H'!EM$2</f>
        <v>0.98260000000000003</v>
      </c>
      <c r="ER57" s="22">
        <f>'Data - H'!EN$2</f>
        <v>0.98260000000000003</v>
      </c>
      <c r="ES57" s="22">
        <f>'Data - H'!EO$2</f>
        <v>0.98260000000000003</v>
      </c>
      <c r="ET57" s="22">
        <f>'Data - H'!EP$2</f>
        <v>0.98260000000000003</v>
      </c>
      <c r="EU57" s="22">
        <f>'Data - H'!EQ$2</f>
        <v>0.98270000000000002</v>
      </c>
      <c r="EV57" s="22">
        <f>'Data - H'!ER$2</f>
        <v>0.98270000000000002</v>
      </c>
      <c r="EW57" s="22">
        <f>'Data - H'!ES$2</f>
        <v>0.98280000000000001</v>
      </c>
      <c r="EX57" s="22">
        <f>'Data - H'!ET$2</f>
        <v>0.98280000000000001</v>
      </c>
      <c r="EY57" s="22">
        <f>'Data - H'!EU$2</f>
        <v>0.9829</v>
      </c>
      <c r="EZ57" s="22">
        <f>'Data - H'!EV$2</f>
        <v>0.9829</v>
      </c>
      <c r="FA57" s="22">
        <f>'Data - H'!EW$2</f>
        <v>0.9829</v>
      </c>
      <c r="FB57" s="22">
        <f>'Data - H'!EX$2</f>
        <v>0.98299999999999998</v>
      </c>
      <c r="FC57" s="22">
        <f>'Data - H'!EY$2</f>
        <v>0.98299999999999998</v>
      </c>
      <c r="FD57" s="22">
        <f>'Data - H'!EZ$2</f>
        <v>0.98299999999999998</v>
      </c>
      <c r="FE57" s="22">
        <f>'Data - H'!FA$2</f>
        <v>0.98309999999999997</v>
      </c>
      <c r="FF57" s="22">
        <f>'Data - H'!FB$2</f>
        <v>0.98309999999999997</v>
      </c>
      <c r="FG57" s="22">
        <f>'Data - H'!FC$2</f>
        <v>0.98319999999999996</v>
      </c>
      <c r="FH57" s="22">
        <f>'Data - H'!FD$2</f>
        <v>0.98319999999999996</v>
      </c>
      <c r="FI57" s="22">
        <f>'Data - H'!FE$2</f>
        <v>0.98329999999999995</v>
      </c>
      <c r="FJ57" s="22">
        <f>'Data - H'!FF$2</f>
        <v>0.98329999999999995</v>
      </c>
    </row>
    <row r="58" spans="1:166">
      <c r="A58" s="39"/>
      <c r="B58" s="6"/>
      <c r="C58" s="6" t="s">
        <v>70</v>
      </c>
      <c r="D58" s="6" t="s">
        <v>35</v>
      </c>
      <c r="E58" s="6" t="s">
        <v>8</v>
      </c>
      <c r="F58" s="22">
        <f>'Data - H'!B$2</f>
        <v>0.96440000000000003</v>
      </c>
      <c r="G58" s="22">
        <f>'Data - H'!C$2</f>
        <v>0.96509999999999996</v>
      </c>
      <c r="H58" s="22">
        <f>'Data - H'!D$2</f>
        <v>0.96579999999999999</v>
      </c>
      <c r="I58" s="22">
        <f>'Data - H'!E$2</f>
        <v>0.96660000000000001</v>
      </c>
      <c r="J58" s="22">
        <f>'Data - H'!F$2</f>
        <v>0.96719999999999995</v>
      </c>
      <c r="K58" s="22">
        <f>'Data - H'!G$2</f>
        <v>0.96779999999999999</v>
      </c>
      <c r="L58" s="22">
        <f>'Data - H'!H$2</f>
        <v>0.96850000000000003</v>
      </c>
      <c r="M58" s="22">
        <f>'Data - H'!I$2</f>
        <v>0.96909999999999996</v>
      </c>
      <c r="N58" s="22">
        <f>'Data - H'!J$2</f>
        <v>0.9698</v>
      </c>
      <c r="O58" s="22">
        <f>'Data - H'!K$2</f>
        <v>0.97050000000000003</v>
      </c>
      <c r="P58" s="22">
        <f>'Data - H'!L$2</f>
        <v>0.97099999999999997</v>
      </c>
      <c r="Q58" s="22">
        <f>'Data - H'!M$2</f>
        <v>0.97160000000000002</v>
      </c>
      <c r="R58" s="22">
        <f>'Data - H'!N$2</f>
        <v>0.97230000000000005</v>
      </c>
      <c r="S58" s="22">
        <f>'Data - H'!O$2</f>
        <v>0.97299999999999998</v>
      </c>
      <c r="T58" s="22">
        <f>'Data - H'!P$2</f>
        <v>0.97360000000000002</v>
      </c>
      <c r="U58" s="22">
        <f>'Data - H'!Q$2</f>
        <v>0.97419999999999995</v>
      </c>
      <c r="V58" s="22">
        <f>'Data - H'!R$2</f>
        <v>0.9748</v>
      </c>
      <c r="W58" s="22">
        <f>'Data - H'!S$2</f>
        <v>0.97550000000000003</v>
      </c>
      <c r="X58" s="22">
        <f>'Data - H'!T$2</f>
        <v>0.97609999999999997</v>
      </c>
      <c r="Y58" s="22">
        <f>'Data - H'!U$2</f>
        <v>0.97650000000000003</v>
      </c>
      <c r="Z58" s="22">
        <f>'Data - H'!V$2</f>
        <v>0.9768</v>
      </c>
      <c r="AA58" s="22">
        <f>'Data - H'!W$2</f>
        <v>0.9768</v>
      </c>
      <c r="AB58" s="22">
        <f>'Data - H'!X$2</f>
        <v>0.9768</v>
      </c>
      <c r="AC58" s="22">
        <f>'Data - H'!Y$2</f>
        <v>0.97689999999999999</v>
      </c>
      <c r="AD58" s="22">
        <f>'Data - H'!Z$2</f>
        <v>0.97689999999999999</v>
      </c>
      <c r="AE58" s="22">
        <f>'Data - H'!AA$2</f>
        <v>0.97689999999999999</v>
      </c>
      <c r="AF58" s="22">
        <f>'Data - H'!AB$2</f>
        <v>0.97699999999999998</v>
      </c>
      <c r="AG58" s="22">
        <f>'Data - H'!AC$2</f>
        <v>0.97699999999999998</v>
      </c>
      <c r="AH58" s="22">
        <f>'Data - H'!AD$2</f>
        <v>0.97699999999999998</v>
      </c>
      <c r="AI58" s="22">
        <f>'Data - H'!AE$2</f>
        <v>0.97699999999999998</v>
      </c>
      <c r="AJ58" s="22">
        <f>'Data - H'!AF$2</f>
        <v>0.97699999999999998</v>
      </c>
      <c r="AK58" s="22">
        <f>'Data - H'!AG$2</f>
        <v>0.97699999999999998</v>
      </c>
      <c r="AL58" s="22">
        <f>'Data - H'!AH$2</f>
        <v>0.97709999999999997</v>
      </c>
      <c r="AM58" s="22">
        <f>'Data - H'!AI$2</f>
        <v>0.97709999999999997</v>
      </c>
      <c r="AN58" s="22">
        <f>'Data - H'!AJ$2</f>
        <v>0.97709999999999997</v>
      </c>
      <c r="AO58" s="22">
        <f>'Data - H'!AK$2</f>
        <v>0.97709999999999997</v>
      </c>
      <c r="AP58" s="22">
        <f>'Data - H'!AL$2</f>
        <v>0.97719999999999996</v>
      </c>
      <c r="AQ58" s="22">
        <f>'Data - H'!AM$2</f>
        <v>0.97719999999999996</v>
      </c>
      <c r="AR58" s="22">
        <f>'Data - H'!AN$2</f>
        <v>0.97729999999999995</v>
      </c>
      <c r="AS58" s="22">
        <f>'Data - H'!AO$2</f>
        <v>0.97729999999999995</v>
      </c>
      <c r="AT58" s="22">
        <f>'Data - H'!AP$2</f>
        <v>0.97740000000000005</v>
      </c>
      <c r="AU58" s="22">
        <f>'Data - H'!AQ$2</f>
        <v>0.97750000000000004</v>
      </c>
      <c r="AV58" s="22">
        <f>'Data - H'!AR$2</f>
        <v>0.97750000000000004</v>
      </c>
      <c r="AW58" s="22">
        <f>'Data - H'!AS$2</f>
        <v>0.97750000000000004</v>
      </c>
      <c r="AX58" s="22">
        <f>'Data - H'!AT$2</f>
        <v>0.97760000000000002</v>
      </c>
      <c r="AY58" s="22">
        <f>'Data - H'!AU$2</f>
        <v>0.97760000000000002</v>
      </c>
      <c r="AZ58" s="22">
        <f>'Data - H'!AV$2</f>
        <v>0.97770000000000001</v>
      </c>
      <c r="BA58" s="22">
        <f>'Data - H'!AW$2</f>
        <v>0.97770000000000001</v>
      </c>
      <c r="BB58" s="22">
        <f>'Data - H'!AX$2</f>
        <v>0.9778</v>
      </c>
      <c r="BC58" s="22">
        <f>'Data - H'!AY$2</f>
        <v>0.9778</v>
      </c>
      <c r="BD58" s="22">
        <f>'Data - H'!AZ$2</f>
        <v>0.97789999999999999</v>
      </c>
      <c r="BE58" s="22">
        <f>'Data - H'!BA$2</f>
        <v>0.97789999999999999</v>
      </c>
      <c r="BF58" s="22">
        <f>'Data - H'!BB$2</f>
        <v>0.97789999999999999</v>
      </c>
      <c r="BG58" s="22">
        <f>'Data - H'!BC$2</f>
        <v>0.97799999999999998</v>
      </c>
      <c r="BH58" s="22">
        <f>'Data - H'!BD$2</f>
        <v>0.97809999999999997</v>
      </c>
      <c r="BI58" s="22">
        <f>'Data - H'!BE$2</f>
        <v>0.97819999999999996</v>
      </c>
      <c r="BJ58" s="22">
        <f>'Data - H'!BF$2</f>
        <v>0.97829999999999995</v>
      </c>
      <c r="BK58" s="22">
        <f>'Data - H'!BG$2</f>
        <v>0.97829999999999995</v>
      </c>
      <c r="BL58" s="22">
        <f>'Data - H'!BH$2</f>
        <v>0.97840000000000005</v>
      </c>
      <c r="BM58" s="22">
        <f>'Data - H'!BI$2</f>
        <v>0.97840000000000005</v>
      </c>
      <c r="BN58" s="22">
        <f>'Data - H'!BJ$2</f>
        <v>0.97850000000000004</v>
      </c>
      <c r="BO58" s="22">
        <f>'Data - H'!BK$2</f>
        <v>0.97850000000000004</v>
      </c>
      <c r="BP58" s="22">
        <f>'Data - H'!BL$2</f>
        <v>0.97860000000000003</v>
      </c>
      <c r="BQ58" s="22">
        <f>'Data - H'!BM$2</f>
        <v>0.97860000000000003</v>
      </c>
      <c r="BR58" s="22">
        <f>'Data - H'!BN$2</f>
        <v>0.97870000000000001</v>
      </c>
      <c r="BS58" s="22">
        <f>'Data - H'!BO$2</f>
        <v>0.97870000000000001</v>
      </c>
      <c r="BT58" s="22">
        <f>'Data - H'!BP$2</f>
        <v>0.9788</v>
      </c>
      <c r="BU58" s="22">
        <f>'Data - H'!BQ$2</f>
        <v>0.97889999999999999</v>
      </c>
      <c r="BV58" s="22">
        <f>'Data - H'!BR$2</f>
        <v>0.97899999999999998</v>
      </c>
      <c r="BW58" s="22">
        <f>'Data - H'!BS$2</f>
        <v>0.97899999999999998</v>
      </c>
      <c r="BX58" s="22">
        <f>'Data - H'!BT$2</f>
        <v>0.97909999999999997</v>
      </c>
      <c r="BY58" s="22">
        <f>'Data - H'!BU$2</f>
        <v>0.97919999999999996</v>
      </c>
      <c r="BZ58" s="22">
        <f>'Data - H'!BV$2</f>
        <v>0.97929999999999995</v>
      </c>
      <c r="CA58" s="22">
        <f>'Data - H'!BW$2</f>
        <v>0.97940000000000005</v>
      </c>
      <c r="CB58" s="22">
        <f>'Data - H'!BX$2</f>
        <v>0.97940000000000005</v>
      </c>
      <c r="CC58" s="22">
        <f>'Data - H'!BY$2</f>
        <v>0.97950000000000004</v>
      </c>
      <c r="CD58" s="22">
        <f>'Data - H'!BZ$2</f>
        <v>0.97950000000000004</v>
      </c>
      <c r="CE58" s="22">
        <f>'Data - H'!CA$2</f>
        <v>0.97960000000000003</v>
      </c>
      <c r="CF58" s="22">
        <f>'Data - H'!CB$2</f>
        <v>0.97960000000000003</v>
      </c>
      <c r="CG58" s="22">
        <f>'Data - H'!CC$2</f>
        <v>0.97960000000000003</v>
      </c>
      <c r="CH58" s="22">
        <f>'Data - H'!CD$2</f>
        <v>0.97970000000000002</v>
      </c>
      <c r="CI58" s="22">
        <f>'Data - H'!CE$2</f>
        <v>0.97970000000000002</v>
      </c>
      <c r="CJ58" s="22">
        <f>'Data - H'!CF$2</f>
        <v>0.9798</v>
      </c>
      <c r="CK58" s="22">
        <f>'Data - H'!CG$2</f>
        <v>0.97989999999999999</v>
      </c>
      <c r="CL58" s="22">
        <f>'Data - H'!CH$2</f>
        <v>0.97989999999999999</v>
      </c>
      <c r="CM58" s="22">
        <f>'Data - H'!CI$2</f>
        <v>0.98</v>
      </c>
      <c r="CN58" s="22">
        <f>'Data - H'!CJ$2</f>
        <v>0.98009999999999997</v>
      </c>
      <c r="CO58" s="22">
        <f>'Data - H'!CK$2</f>
        <v>0.98019999999999996</v>
      </c>
      <c r="CP58" s="22">
        <f>'Data - H'!CL$2</f>
        <v>0.98029999999999995</v>
      </c>
      <c r="CQ58" s="22">
        <f>'Data - H'!CM$2</f>
        <v>0.98040000000000005</v>
      </c>
      <c r="CR58" s="22">
        <f>'Data - H'!CN$2</f>
        <v>0.98050000000000004</v>
      </c>
      <c r="CS58" s="22">
        <f>'Data - H'!CO$2</f>
        <v>0.98050000000000004</v>
      </c>
      <c r="CT58" s="22">
        <f>'Data - H'!CP$2</f>
        <v>0.98060000000000003</v>
      </c>
      <c r="CU58" s="22">
        <f>'Data - H'!CQ$2</f>
        <v>0.98060000000000003</v>
      </c>
      <c r="CV58" s="22">
        <f>'Data - H'!CR$2</f>
        <v>0.98070000000000002</v>
      </c>
      <c r="CW58" s="22">
        <f>'Data - H'!CS$2</f>
        <v>0.98080000000000001</v>
      </c>
      <c r="CX58" s="22">
        <f>'Data - H'!CT$2</f>
        <v>0.98080000000000001</v>
      </c>
      <c r="CY58" s="22">
        <f>'Data - H'!CU$2</f>
        <v>0.98080000000000001</v>
      </c>
      <c r="CZ58" s="22">
        <f>'Data - H'!CV$2</f>
        <v>0.98089999999999999</v>
      </c>
      <c r="DA58" s="22">
        <f>'Data - H'!CW$2</f>
        <v>0.98089999999999999</v>
      </c>
      <c r="DB58" s="22">
        <f>'Data - H'!CX$2</f>
        <v>0.98089999999999999</v>
      </c>
      <c r="DC58" s="22">
        <f>'Data - H'!CY$2</f>
        <v>0.98099999999999998</v>
      </c>
      <c r="DD58" s="22">
        <f>'Data - H'!CZ$2</f>
        <v>0.98099999999999998</v>
      </c>
      <c r="DE58" s="22">
        <f>'Data - H'!DA$2</f>
        <v>0.98109999999999997</v>
      </c>
      <c r="DF58" s="22">
        <f>'Data - H'!DB$2</f>
        <v>0.98119999999999996</v>
      </c>
      <c r="DG58" s="22">
        <f>'Data - H'!DC$2</f>
        <v>0.98119999999999996</v>
      </c>
      <c r="DH58" s="22">
        <f>'Data - H'!DD$2</f>
        <v>0.98129999999999995</v>
      </c>
      <c r="DI58" s="22">
        <f>'Data - H'!DE$2</f>
        <v>0.98129999999999995</v>
      </c>
      <c r="DJ58" s="22">
        <f>'Data - H'!DF$2</f>
        <v>0.98140000000000005</v>
      </c>
      <c r="DK58" s="22">
        <f>'Data - H'!DG$2</f>
        <v>0.98140000000000005</v>
      </c>
      <c r="DL58" s="22">
        <f>'Data - H'!DH$2</f>
        <v>0.98150000000000004</v>
      </c>
      <c r="DM58" s="22">
        <f>'Data - H'!DI$2</f>
        <v>0.98150000000000004</v>
      </c>
      <c r="DN58" s="22">
        <f>'Data - H'!DJ$2</f>
        <v>0.98160000000000003</v>
      </c>
      <c r="DO58" s="22">
        <f>'Data - H'!DK$2</f>
        <v>0.98160000000000003</v>
      </c>
      <c r="DP58" s="22">
        <f>'Data - H'!DL$2</f>
        <v>0.98170000000000002</v>
      </c>
      <c r="DQ58" s="22">
        <f>'Data - H'!DM$2</f>
        <v>0.98170000000000002</v>
      </c>
      <c r="DR58" s="22">
        <f>'Data - H'!DN$2</f>
        <v>0.98180000000000001</v>
      </c>
      <c r="DS58" s="22">
        <f>'Data - H'!DO$2</f>
        <v>0.98180000000000001</v>
      </c>
      <c r="DT58" s="22">
        <f>'Data - H'!DP$2</f>
        <v>0.9819</v>
      </c>
      <c r="DU58" s="22">
        <f>'Data - H'!DQ$2</f>
        <v>0.98199999999999998</v>
      </c>
      <c r="DV58" s="22">
        <f>'Data - H'!DR$2</f>
        <v>0.98199999999999998</v>
      </c>
      <c r="DW58" s="22">
        <f>'Data - H'!DS$2</f>
        <v>0.98209999999999997</v>
      </c>
      <c r="DX58" s="22">
        <f>'Data - H'!DT$2</f>
        <v>0.98209999999999997</v>
      </c>
      <c r="DY58" s="22">
        <f>'Data - H'!DU$2</f>
        <v>0.98209999999999997</v>
      </c>
      <c r="DZ58" s="22">
        <f>'Data - H'!DV$2</f>
        <v>0.98209999999999997</v>
      </c>
      <c r="EA58" s="22">
        <f>'Data - H'!DW$2</f>
        <v>0.98209999999999997</v>
      </c>
      <c r="EB58" s="22">
        <f>'Data - H'!DX$2</f>
        <v>0.98209999999999997</v>
      </c>
      <c r="EC58" s="22">
        <f>'Data - H'!DY$2</f>
        <v>0.98219999999999996</v>
      </c>
      <c r="ED58" s="22">
        <f>'Data - H'!DZ$2</f>
        <v>0.98219999999999996</v>
      </c>
      <c r="EE58" s="22">
        <f>'Data - H'!EA$2</f>
        <v>0.98219999999999996</v>
      </c>
      <c r="EF58" s="22">
        <f>'Data - H'!EB$2</f>
        <v>0.98219999999999996</v>
      </c>
      <c r="EG58" s="22">
        <f>'Data - H'!EC$2</f>
        <v>0.98219999999999996</v>
      </c>
      <c r="EH58" s="22">
        <f>'Data - H'!ED$2</f>
        <v>0.98229999999999995</v>
      </c>
      <c r="EI58" s="22">
        <f>'Data - H'!EE$2</f>
        <v>0.98229999999999995</v>
      </c>
      <c r="EJ58" s="22">
        <f>'Data - H'!EF$2</f>
        <v>0.98240000000000005</v>
      </c>
      <c r="EK58" s="22">
        <f>'Data - H'!EG$2</f>
        <v>0.98240000000000005</v>
      </c>
      <c r="EL58" s="22">
        <f>'Data - H'!EH$2</f>
        <v>0.98250000000000004</v>
      </c>
      <c r="EM58" s="22">
        <f>'Data - H'!EI$2</f>
        <v>0.98250000000000004</v>
      </c>
      <c r="EN58" s="22">
        <f>'Data - H'!EJ$2</f>
        <v>0.98250000000000004</v>
      </c>
      <c r="EO58" s="22">
        <f>'Data - H'!EK$2</f>
        <v>0.98260000000000003</v>
      </c>
      <c r="EP58" s="22">
        <f>'Data - H'!EL$2</f>
        <v>0.98260000000000003</v>
      </c>
      <c r="EQ58" s="22">
        <f>'Data - H'!EM$2</f>
        <v>0.98260000000000003</v>
      </c>
      <c r="ER58" s="22">
        <f>'Data - H'!EN$2</f>
        <v>0.98260000000000003</v>
      </c>
      <c r="ES58" s="22">
        <f>'Data - H'!EO$2</f>
        <v>0.98260000000000003</v>
      </c>
      <c r="ET58" s="22">
        <f>'Data - H'!EP$2</f>
        <v>0.98260000000000003</v>
      </c>
      <c r="EU58" s="22">
        <f>'Data - H'!EQ$2</f>
        <v>0.98270000000000002</v>
      </c>
      <c r="EV58" s="22">
        <f>'Data - H'!ER$2</f>
        <v>0.98270000000000002</v>
      </c>
      <c r="EW58" s="22">
        <f>'Data - H'!ES$2</f>
        <v>0.98280000000000001</v>
      </c>
      <c r="EX58" s="22">
        <f>'Data - H'!ET$2</f>
        <v>0.98280000000000001</v>
      </c>
      <c r="EY58" s="22">
        <f>'Data - H'!EU$2</f>
        <v>0.9829</v>
      </c>
      <c r="EZ58" s="22">
        <f>'Data - H'!EV$2</f>
        <v>0.9829</v>
      </c>
      <c r="FA58" s="22">
        <f>'Data - H'!EW$2</f>
        <v>0.9829</v>
      </c>
      <c r="FB58" s="22">
        <f>'Data - H'!EX$2</f>
        <v>0.98299999999999998</v>
      </c>
      <c r="FC58" s="22">
        <f>'Data - H'!EY$2</f>
        <v>0.98299999999999998</v>
      </c>
      <c r="FD58" s="22">
        <f>'Data - H'!EZ$2</f>
        <v>0.98299999999999998</v>
      </c>
      <c r="FE58" s="22">
        <f>'Data - H'!FA$2</f>
        <v>0.98309999999999997</v>
      </c>
      <c r="FF58" s="22">
        <f>'Data - H'!FB$2</f>
        <v>0.98309999999999997</v>
      </c>
      <c r="FG58" s="22">
        <f>'Data - H'!FC$2</f>
        <v>0.98319999999999996</v>
      </c>
      <c r="FH58" s="22">
        <f>'Data - H'!FD$2</f>
        <v>0.98319999999999996</v>
      </c>
      <c r="FI58" s="22">
        <f>'Data - H'!FE$2</f>
        <v>0.98329999999999995</v>
      </c>
      <c r="FJ58" s="22">
        <f>'Data - H'!FF$2</f>
        <v>0.98329999999999995</v>
      </c>
    </row>
    <row r="59" spans="1:166" s="11" customFormat="1">
      <c r="A59" s="39"/>
      <c r="B59" s="10" t="s">
        <v>81</v>
      </c>
      <c r="C59" s="10"/>
      <c r="D59" s="10" t="s">
        <v>82</v>
      </c>
      <c r="E59" s="10" t="s">
        <v>83</v>
      </c>
      <c r="F59" s="24">
        <v>0.95</v>
      </c>
      <c r="G59" s="24">
        <v>0.95</v>
      </c>
      <c r="H59" s="24">
        <v>0.95</v>
      </c>
      <c r="I59" s="24">
        <v>0.95</v>
      </c>
      <c r="J59" s="24">
        <v>0.95</v>
      </c>
      <c r="K59" s="24">
        <v>0.95</v>
      </c>
      <c r="L59" s="24">
        <v>0.95</v>
      </c>
      <c r="M59" s="24">
        <v>0.95</v>
      </c>
      <c r="N59" s="24">
        <v>0.95</v>
      </c>
      <c r="O59" s="24">
        <v>0.95</v>
      </c>
      <c r="P59" s="24">
        <v>0.95</v>
      </c>
      <c r="Q59" s="24">
        <v>0.95</v>
      </c>
      <c r="R59" s="24">
        <v>0.95</v>
      </c>
      <c r="S59" s="24">
        <v>0.95</v>
      </c>
      <c r="T59" s="24">
        <v>0.95</v>
      </c>
      <c r="U59" s="24">
        <v>0.95</v>
      </c>
      <c r="V59" s="24">
        <v>0.95</v>
      </c>
      <c r="W59" s="24">
        <v>0.95</v>
      </c>
      <c r="X59" s="24">
        <v>0.95</v>
      </c>
      <c r="Y59" s="24">
        <v>0.95</v>
      </c>
      <c r="Z59" s="24">
        <v>0.95</v>
      </c>
      <c r="AA59" s="24">
        <v>0.95</v>
      </c>
      <c r="AB59" s="24">
        <v>0.95</v>
      </c>
      <c r="AC59" s="24">
        <v>0.95</v>
      </c>
      <c r="AD59" s="24">
        <v>0.95</v>
      </c>
      <c r="AE59" s="24">
        <v>0.95</v>
      </c>
      <c r="AF59" s="24">
        <v>0.95</v>
      </c>
      <c r="AG59" s="24">
        <v>0.95</v>
      </c>
      <c r="AH59" s="24">
        <v>0.95</v>
      </c>
      <c r="AI59" s="24">
        <v>0.95</v>
      </c>
      <c r="AJ59" s="24">
        <v>0.95</v>
      </c>
      <c r="AK59" s="24">
        <v>0.95</v>
      </c>
      <c r="AL59" s="24">
        <v>0.95</v>
      </c>
      <c r="AM59" s="24">
        <v>0.95</v>
      </c>
      <c r="AN59" s="24">
        <v>0.95</v>
      </c>
      <c r="AO59" s="24">
        <v>0.95</v>
      </c>
      <c r="AP59" s="24">
        <v>0.95</v>
      </c>
      <c r="AQ59" s="24">
        <v>0.95</v>
      </c>
      <c r="AR59" s="24">
        <v>0.95</v>
      </c>
      <c r="AS59" s="24">
        <v>0.95</v>
      </c>
      <c r="AT59" s="24">
        <v>0.95</v>
      </c>
      <c r="AU59" s="24">
        <v>0.95</v>
      </c>
      <c r="AV59" s="24">
        <v>0.95</v>
      </c>
      <c r="AW59" s="24">
        <v>0.95</v>
      </c>
      <c r="AX59" s="24">
        <v>0.95</v>
      </c>
      <c r="AY59" s="24">
        <v>0.95</v>
      </c>
      <c r="AZ59" s="24">
        <v>0.95</v>
      </c>
      <c r="BA59" s="24">
        <v>0.95</v>
      </c>
      <c r="BB59" s="24">
        <v>0.95</v>
      </c>
      <c r="BC59" s="24">
        <v>0.95</v>
      </c>
      <c r="BD59" s="24">
        <v>0.95</v>
      </c>
      <c r="BE59" s="24">
        <v>0.95</v>
      </c>
      <c r="BF59" s="24">
        <v>0.95</v>
      </c>
      <c r="BG59" s="24">
        <v>0.95</v>
      </c>
      <c r="BH59" s="24">
        <v>0.95</v>
      </c>
      <c r="BI59" s="24">
        <v>0.95</v>
      </c>
      <c r="BJ59" s="24">
        <v>0.95</v>
      </c>
      <c r="BK59" s="24">
        <v>0.95</v>
      </c>
      <c r="BL59" s="24">
        <v>0.95</v>
      </c>
      <c r="BM59" s="24">
        <v>0.95</v>
      </c>
      <c r="BN59" s="24">
        <v>0.95</v>
      </c>
      <c r="BO59" s="24">
        <v>0.95</v>
      </c>
      <c r="BP59" s="24">
        <v>0.95</v>
      </c>
      <c r="BQ59" s="24">
        <v>0.95</v>
      </c>
      <c r="BR59" s="24">
        <v>0.95</v>
      </c>
      <c r="BS59" s="24">
        <v>0.95</v>
      </c>
      <c r="BT59" s="24">
        <v>0.95</v>
      </c>
      <c r="BU59" s="24">
        <v>0.95</v>
      </c>
      <c r="BV59" s="24">
        <v>0.95</v>
      </c>
      <c r="BW59" s="24">
        <v>0.95</v>
      </c>
      <c r="BX59" s="24">
        <v>0.95</v>
      </c>
      <c r="BY59" s="24">
        <v>0.95</v>
      </c>
      <c r="BZ59" s="24">
        <v>0.95</v>
      </c>
      <c r="CA59" s="24">
        <v>0.95</v>
      </c>
      <c r="CB59" s="24">
        <v>0.95</v>
      </c>
      <c r="CC59" s="24">
        <v>0.95</v>
      </c>
      <c r="CD59" s="24">
        <v>0.95</v>
      </c>
      <c r="CE59" s="24">
        <v>0.95</v>
      </c>
      <c r="CF59" s="24">
        <v>0.95</v>
      </c>
      <c r="CG59" s="24">
        <v>0.95</v>
      </c>
      <c r="CH59" s="24">
        <v>0.95</v>
      </c>
      <c r="CI59" s="24">
        <v>0.95</v>
      </c>
      <c r="CJ59" s="24">
        <v>0.95</v>
      </c>
      <c r="CK59" s="24">
        <v>0.95</v>
      </c>
      <c r="CL59" s="24">
        <v>0.95</v>
      </c>
      <c r="CM59" s="24">
        <v>0.95</v>
      </c>
      <c r="CN59" s="24">
        <v>0.95</v>
      </c>
      <c r="CO59" s="24">
        <v>0.95</v>
      </c>
      <c r="CP59" s="24">
        <v>0.95</v>
      </c>
      <c r="CQ59" s="24">
        <v>0.95</v>
      </c>
      <c r="CR59" s="24">
        <v>0.95</v>
      </c>
      <c r="CS59" s="24">
        <v>0.95</v>
      </c>
      <c r="CT59" s="24">
        <v>0.95</v>
      </c>
      <c r="CU59" s="24">
        <v>0.95</v>
      </c>
      <c r="CV59" s="24">
        <v>0.95</v>
      </c>
      <c r="CW59" s="24">
        <v>0.95</v>
      </c>
      <c r="CX59" s="24">
        <v>0.95</v>
      </c>
      <c r="CY59" s="24">
        <v>0.95</v>
      </c>
      <c r="CZ59" s="24">
        <v>0.95</v>
      </c>
      <c r="DA59" s="24">
        <v>0.95</v>
      </c>
      <c r="DB59" s="24">
        <v>0.95</v>
      </c>
      <c r="DC59" s="24">
        <v>0.95</v>
      </c>
      <c r="DD59" s="24">
        <v>0.95</v>
      </c>
      <c r="DE59" s="24">
        <v>0.95</v>
      </c>
      <c r="DF59" s="24">
        <v>0.95</v>
      </c>
      <c r="DG59" s="24">
        <v>0.95</v>
      </c>
      <c r="DH59" s="24">
        <v>0.95</v>
      </c>
      <c r="DI59" s="24">
        <v>0.95</v>
      </c>
      <c r="DJ59" s="24">
        <v>0.95</v>
      </c>
      <c r="DK59" s="24">
        <v>0.95</v>
      </c>
      <c r="DL59" s="24">
        <v>0.95</v>
      </c>
      <c r="DM59" s="24">
        <v>0.95</v>
      </c>
      <c r="DN59" s="24">
        <v>0.95</v>
      </c>
      <c r="DO59" s="24">
        <v>0.95</v>
      </c>
      <c r="DP59" s="24">
        <v>0.95</v>
      </c>
      <c r="DQ59" s="24">
        <v>0.95</v>
      </c>
      <c r="DR59" s="24">
        <v>0.95</v>
      </c>
      <c r="DS59" s="24">
        <v>0.95</v>
      </c>
      <c r="DT59" s="24">
        <v>0.95</v>
      </c>
      <c r="DU59" s="24">
        <v>0.95</v>
      </c>
      <c r="DV59" s="24">
        <v>0.95</v>
      </c>
      <c r="DW59" s="24">
        <v>0.95</v>
      </c>
      <c r="DX59" s="24">
        <v>0.95</v>
      </c>
      <c r="DY59" s="24">
        <v>0.95</v>
      </c>
      <c r="DZ59" s="24">
        <v>0.95</v>
      </c>
      <c r="EA59" s="24">
        <v>0.95</v>
      </c>
      <c r="EB59" s="24">
        <v>0.95</v>
      </c>
      <c r="EC59" s="24">
        <v>0.95</v>
      </c>
      <c r="ED59" s="24">
        <v>0.95</v>
      </c>
      <c r="EE59" s="24">
        <v>0.95</v>
      </c>
      <c r="EF59" s="24">
        <v>0.95</v>
      </c>
      <c r="EG59" s="24">
        <v>0.95</v>
      </c>
      <c r="EH59" s="24">
        <v>0.95</v>
      </c>
      <c r="EI59" s="24">
        <v>0.95</v>
      </c>
      <c r="EJ59" s="24">
        <v>0.95</v>
      </c>
      <c r="EK59" s="24">
        <v>0.95</v>
      </c>
      <c r="EL59" s="24">
        <v>0.95</v>
      </c>
      <c r="EM59" s="24">
        <v>0.95</v>
      </c>
      <c r="EN59" s="24">
        <v>0.95</v>
      </c>
      <c r="EO59" s="24">
        <v>0.95</v>
      </c>
      <c r="EP59" s="24">
        <v>0.95</v>
      </c>
      <c r="EQ59" s="24">
        <v>0.95</v>
      </c>
      <c r="ER59" s="24">
        <v>0.95</v>
      </c>
      <c r="ES59" s="24">
        <v>0.95</v>
      </c>
      <c r="ET59" s="24">
        <v>0.95</v>
      </c>
      <c r="EU59" s="24">
        <v>0.95</v>
      </c>
      <c r="EV59" s="24">
        <v>0.95</v>
      </c>
      <c r="EW59" s="24">
        <v>0.95</v>
      </c>
      <c r="EX59" s="24">
        <v>0.95</v>
      </c>
      <c r="EY59" s="24">
        <v>0.95</v>
      </c>
      <c r="EZ59" s="24">
        <v>0.95</v>
      </c>
      <c r="FA59" s="24">
        <v>0.95</v>
      </c>
      <c r="FB59" s="24">
        <v>0.95</v>
      </c>
      <c r="FC59" s="24">
        <v>0.95</v>
      </c>
      <c r="FD59" s="24">
        <v>0.95</v>
      </c>
      <c r="FE59" s="24">
        <v>0.95</v>
      </c>
      <c r="FF59" s="24">
        <v>0.95</v>
      </c>
      <c r="FG59" s="24">
        <v>0.95</v>
      </c>
      <c r="FH59" s="24">
        <v>0.95</v>
      </c>
      <c r="FI59" s="24">
        <v>0.95</v>
      </c>
      <c r="FJ59" s="24">
        <v>0.95</v>
      </c>
    </row>
    <row r="60" spans="1:166" s="5" customFormat="1">
      <c r="A60" s="4" t="s">
        <v>84</v>
      </c>
      <c r="F60" s="23">
        <f>PRODUCT(F46:F59)</f>
        <v>0</v>
      </c>
      <c r="G60" s="23">
        <f t="shared" ref="G60:BR60" si="36">PRODUCT(G46:G59)</f>
        <v>0</v>
      </c>
      <c r="H60" s="23">
        <f t="shared" si="36"/>
        <v>0</v>
      </c>
      <c r="I60" s="23">
        <f t="shared" si="36"/>
        <v>0</v>
      </c>
      <c r="J60" s="23">
        <f t="shared" si="36"/>
        <v>0</v>
      </c>
      <c r="K60" s="23">
        <f t="shared" si="36"/>
        <v>0</v>
      </c>
      <c r="L60" s="23">
        <f t="shared" si="36"/>
        <v>0</v>
      </c>
      <c r="M60" s="23">
        <f t="shared" si="36"/>
        <v>0</v>
      </c>
      <c r="N60" s="23">
        <f t="shared" si="36"/>
        <v>0</v>
      </c>
      <c r="O60" s="23">
        <f t="shared" si="36"/>
        <v>0</v>
      </c>
      <c r="P60" s="23">
        <f t="shared" si="36"/>
        <v>0</v>
      </c>
      <c r="Q60" s="23">
        <f t="shared" si="36"/>
        <v>0</v>
      </c>
      <c r="R60" s="23">
        <f t="shared" si="36"/>
        <v>0</v>
      </c>
      <c r="S60" s="23">
        <f t="shared" si="36"/>
        <v>0</v>
      </c>
      <c r="T60" s="23">
        <f t="shared" si="36"/>
        <v>0</v>
      </c>
      <c r="U60" s="23">
        <f t="shared" si="36"/>
        <v>0</v>
      </c>
      <c r="V60" s="23">
        <f t="shared" si="36"/>
        <v>6.153439147311918E-3</v>
      </c>
      <c r="W60" s="23">
        <f t="shared" si="36"/>
        <v>1.0524382622672475E-2</v>
      </c>
      <c r="X60" s="23">
        <f t="shared" si="36"/>
        <v>1.771860195674162E-2</v>
      </c>
      <c r="Y60" s="23">
        <f t="shared" si="36"/>
        <v>2.5325222945134642E-2</v>
      </c>
      <c r="Z60" s="23">
        <f t="shared" si="36"/>
        <v>2.5261341040772378E-2</v>
      </c>
      <c r="AA60" s="23">
        <f t="shared" si="36"/>
        <v>1.7600641067118651E-2</v>
      </c>
      <c r="AB60" s="23">
        <f t="shared" si="36"/>
        <v>2.2549263014686578E-2</v>
      </c>
      <c r="AC60" s="23">
        <f t="shared" si="36"/>
        <v>3.2373821418647697E-2</v>
      </c>
      <c r="AD60" s="23">
        <f t="shared" si="36"/>
        <v>2.4569659166813765E-2</v>
      </c>
      <c r="AE60" s="23">
        <f t="shared" si="36"/>
        <v>1.861704851945965E-2</v>
      </c>
      <c r="AF60" s="23">
        <f t="shared" si="36"/>
        <v>3.4463101871036766E-2</v>
      </c>
      <c r="AG60" s="23">
        <f t="shared" si="36"/>
        <v>2.7745556288673041E-2</v>
      </c>
      <c r="AH60" s="23">
        <f t="shared" si="36"/>
        <v>2.3326448377298654E-2</v>
      </c>
      <c r="AI60" s="23">
        <f t="shared" si="36"/>
        <v>3.6359584161214861E-2</v>
      </c>
      <c r="AJ60" s="23">
        <f t="shared" si="36"/>
        <v>2.139700576288758E-2</v>
      </c>
      <c r="AK60" s="23">
        <f t="shared" si="36"/>
        <v>3.1568322864937666E-2</v>
      </c>
      <c r="AL60" s="23">
        <f t="shared" si="36"/>
        <v>1.0703510790653939E-2</v>
      </c>
      <c r="AM60" s="23">
        <f t="shared" si="36"/>
        <v>2.1003020351820178E-2</v>
      </c>
      <c r="AN60" s="23">
        <f t="shared" si="36"/>
        <v>3.1858875550582401E-2</v>
      </c>
      <c r="AO60" s="23">
        <f t="shared" si="36"/>
        <v>1.8105457765331529E-2</v>
      </c>
      <c r="AP60" s="23">
        <f t="shared" si="36"/>
        <v>4.0501814969253674E-2</v>
      </c>
      <c r="AQ60" s="23">
        <f t="shared" si="36"/>
        <v>2.6267183694824225E-2</v>
      </c>
      <c r="AR60" s="23">
        <f t="shared" si="36"/>
        <v>3.7218417977071601E-2</v>
      </c>
      <c r="AS60" s="23">
        <f t="shared" si="36"/>
        <v>3.1159295121704379E-2</v>
      </c>
      <c r="AT60" s="23">
        <f t="shared" si="36"/>
        <v>3.679569142786851E-2</v>
      </c>
      <c r="AU60" s="23">
        <f t="shared" si="36"/>
        <v>3.3591142224438625E-2</v>
      </c>
      <c r="AV60" s="23">
        <f t="shared" si="36"/>
        <v>4.0207931625210171E-2</v>
      </c>
      <c r="AW60" s="23">
        <f t="shared" si="36"/>
        <v>4.0004037416912525E-2</v>
      </c>
      <c r="AX60" s="23">
        <f t="shared" si="36"/>
        <v>4.5746242031923449E-2</v>
      </c>
      <c r="AY60" s="23">
        <f t="shared" si="36"/>
        <v>4.0201061229561838E-2</v>
      </c>
      <c r="AZ60" s="23">
        <f t="shared" si="36"/>
        <v>5.1442194890972612E-2</v>
      </c>
      <c r="BA60" s="23">
        <f t="shared" si="36"/>
        <v>3.1149703758837865E-2</v>
      </c>
      <c r="BB60" s="23">
        <f t="shared" si="36"/>
        <v>5.3128981104843459E-2</v>
      </c>
      <c r="BC60" s="23">
        <f t="shared" si="36"/>
        <v>0</v>
      </c>
      <c r="BD60" s="23">
        <f t="shared" si="36"/>
        <v>4.5583201426409141E-2</v>
      </c>
      <c r="BE60" s="23">
        <f t="shared" si="36"/>
        <v>0</v>
      </c>
      <c r="BF60" s="23">
        <f t="shared" si="36"/>
        <v>4.4377920760382855E-2</v>
      </c>
      <c r="BG60" s="23">
        <f t="shared" si="36"/>
        <v>3.8893236588756736E-2</v>
      </c>
      <c r="BH60" s="23">
        <f t="shared" si="36"/>
        <v>0</v>
      </c>
      <c r="BI60" s="23">
        <f t="shared" si="36"/>
        <v>0</v>
      </c>
      <c r="BJ60" s="23">
        <f t="shared" si="36"/>
        <v>0</v>
      </c>
      <c r="BK60" s="23">
        <f t="shared" si="36"/>
        <v>0</v>
      </c>
      <c r="BL60" s="23">
        <f t="shared" si="36"/>
        <v>0</v>
      </c>
      <c r="BM60" s="23">
        <f t="shared" si="36"/>
        <v>0</v>
      </c>
      <c r="BN60" s="23">
        <f t="shared" si="36"/>
        <v>0</v>
      </c>
      <c r="BO60" s="23">
        <f t="shared" si="36"/>
        <v>0</v>
      </c>
      <c r="BP60" s="23">
        <f t="shared" si="36"/>
        <v>0</v>
      </c>
      <c r="BQ60" s="23">
        <f t="shared" si="36"/>
        <v>0</v>
      </c>
      <c r="BR60" s="23">
        <f t="shared" si="36"/>
        <v>0</v>
      </c>
      <c r="BS60" s="23">
        <f t="shared" ref="BS60:ED60" si="37">PRODUCT(BS46:BS59)</f>
        <v>0</v>
      </c>
      <c r="BT60" s="23">
        <f t="shared" si="37"/>
        <v>0</v>
      </c>
      <c r="BU60" s="23">
        <f t="shared" si="37"/>
        <v>0</v>
      </c>
      <c r="BV60" s="23">
        <f t="shared" si="37"/>
        <v>0</v>
      </c>
      <c r="BW60" s="23">
        <f t="shared" si="37"/>
        <v>0</v>
      </c>
      <c r="BX60" s="23">
        <f t="shared" si="37"/>
        <v>3.730221527065955E-2</v>
      </c>
      <c r="BY60" s="23">
        <f t="shared" si="37"/>
        <v>3.591047530676908E-2</v>
      </c>
      <c r="BZ60" s="23">
        <f t="shared" si="37"/>
        <v>5.45396275245221E-2</v>
      </c>
      <c r="CA60" s="23">
        <f t="shared" si="37"/>
        <v>3.5866126233839682E-2</v>
      </c>
      <c r="CB60" s="23">
        <f t="shared" si="37"/>
        <v>4.4825197935578244E-2</v>
      </c>
      <c r="CC60" s="23">
        <f t="shared" si="37"/>
        <v>5.5360152738762394E-2</v>
      </c>
      <c r="CD60" s="23">
        <f t="shared" si="37"/>
        <v>2.6419200314875418E-2</v>
      </c>
      <c r="CE60" s="23">
        <f t="shared" si="37"/>
        <v>5.1634137151223315E-2</v>
      </c>
      <c r="CF60" s="23">
        <f t="shared" si="37"/>
        <v>4.3462239668886717E-2</v>
      </c>
      <c r="CG60" s="23">
        <f t="shared" si="37"/>
        <v>4.3845368569034024E-2</v>
      </c>
      <c r="CH60" s="23">
        <f t="shared" si="37"/>
        <v>5.780099488695993E-2</v>
      </c>
      <c r="CI60" s="23">
        <f t="shared" si="37"/>
        <v>2.466630777679845E-2</v>
      </c>
      <c r="CJ60" s="23">
        <f t="shared" si="37"/>
        <v>6.2268768146098295E-2</v>
      </c>
      <c r="CK60" s="23">
        <f t="shared" si="37"/>
        <v>3.7869949516640328E-2</v>
      </c>
      <c r="CL60" s="23">
        <f t="shared" si="37"/>
        <v>5.8596354181775917E-2</v>
      </c>
      <c r="CM60" s="23">
        <f t="shared" si="37"/>
        <v>4.8312757346419974E-2</v>
      </c>
      <c r="CN60" s="23">
        <f t="shared" si="37"/>
        <v>5.1642192560753863E-2</v>
      </c>
      <c r="CO60" s="23">
        <f t="shared" si="37"/>
        <v>5.5565964072594502E-2</v>
      </c>
      <c r="CP60" s="23">
        <f t="shared" si="37"/>
        <v>4.4661573068601662E-2</v>
      </c>
      <c r="CQ60" s="23">
        <f t="shared" si="37"/>
        <v>6.0174236256846057E-2</v>
      </c>
      <c r="CR60" s="23">
        <f t="shared" si="37"/>
        <v>3.9084438459807663E-2</v>
      </c>
      <c r="CS60" s="23">
        <f t="shared" si="37"/>
        <v>6.2062570410077025E-2</v>
      </c>
      <c r="CT60" s="23">
        <f t="shared" si="37"/>
        <v>3.7546115673102926E-2</v>
      </c>
      <c r="CU60" s="23">
        <f t="shared" si="37"/>
        <v>6.3189023526229113E-2</v>
      </c>
      <c r="CV60" s="23">
        <f t="shared" si="37"/>
        <v>3.8389350812715439E-2</v>
      </c>
      <c r="CW60" s="23">
        <f t="shared" si="37"/>
        <v>6.2768683915112908E-2</v>
      </c>
      <c r="CX60" s="23">
        <f t="shared" si="37"/>
        <v>4.2575317543831551E-2</v>
      </c>
      <c r="CY60" s="23">
        <f t="shared" si="37"/>
        <v>6.083717517524042E-2</v>
      </c>
      <c r="CZ60" s="23">
        <f t="shared" si="37"/>
        <v>4.9449821159630737E-2</v>
      </c>
      <c r="DA60" s="23">
        <f t="shared" si="37"/>
        <v>5.7304034920079946E-2</v>
      </c>
      <c r="DB60" s="23">
        <f t="shared" si="37"/>
        <v>2.5539151867330842E-2</v>
      </c>
      <c r="DC60" s="23">
        <f t="shared" si="37"/>
        <v>4.804327950156121E-2</v>
      </c>
      <c r="DD60" s="23">
        <f t="shared" si="37"/>
        <v>3.0925733445070179E-2</v>
      </c>
      <c r="DE60" s="23">
        <f t="shared" si="37"/>
        <v>4.9912036570146558E-3</v>
      </c>
      <c r="DF60" s="23">
        <f t="shared" si="37"/>
        <v>0</v>
      </c>
      <c r="DG60" s="23">
        <f t="shared" si="37"/>
        <v>2.5205343325286236E-3</v>
      </c>
      <c r="DH60" s="23">
        <f t="shared" si="37"/>
        <v>1.7860027300684847E-5</v>
      </c>
      <c r="DI60" s="23">
        <f t="shared" si="37"/>
        <v>5.2226122148910752E-3</v>
      </c>
      <c r="DJ60" s="23">
        <f t="shared" si="37"/>
        <v>5.1069478768074709E-2</v>
      </c>
      <c r="DK60" s="23">
        <f t="shared" si="37"/>
        <v>2.877324697247362E-3</v>
      </c>
      <c r="DL60" s="23">
        <f t="shared" si="37"/>
        <v>8.9021026221450424E-4</v>
      </c>
      <c r="DM60" s="23">
        <f t="shared" si="37"/>
        <v>5.5353506956116003E-2</v>
      </c>
      <c r="DN60" s="23">
        <f t="shared" si="37"/>
        <v>2.6383750350717714E-4</v>
      </c>
      <c r="DO60" s="23">
        <f t="shared" si="37"/>
        <v>5.2521871970588448E-2</v>
      </c>
      <c r="DP60" s="23">
        <f t="shared" si="37"/>
        <v>2.0234820333917398E-2</v>
      </c>
      <c r="DQ60" s="23">
        <f t="shared" si="37"/>
        <v>1.7628282366151493E-2</v>
      </c>
      <c r="DR60" s="23">
        <f t="shared" si="37"/>
        <v>2.7391474031325937E-2</v>
      </c>
      <c r="DS60" s="23">
        <f t="shared" si="37"/>
        <v>4.4644250610156831E-2</v>
      </c>
      <c r="DT60" s="23">
        <f t="shared" si="37"/>
        <v>5.3870475060954132E-2</v>
      </c>
      <c r="DU60" s="23">
        <f t="shared" si="37"/>
        <v>7.7378275528204712E-2</v>
      </c>
      <c r="DV60" s="23">
        <f t="shared" si="37"/>
        <v>3.6161007480194934E-2</v>
      </c>
      <c r="DW60" s="23">
        <f t="shared" si="37"/>
        <v>6.4301032558596483E-2</v>
      </c>
      <c r="DX60" s="23">
        <f t="shared" si="37"/>
        <v>5.6254657921427136E-2</v>
      </c>
      <c r="DY60" s="23">
        <f t="shared" si="37"/>
        <v>5.2974148967827213E-2</v>
      </c>
      <c r="DZ60" s="23">
        <f t="shared" si="37"/>
        <v>8.2261002571334174E-2</v>
      </c>
      <c r="EA60" s="23">
        <f t="shared" si="37"/>
        <v>5.291324450504091E-2</v>
      </c>
      <c r="EB60" s="23">
        <f t="shared" si="37"/>
        <v>3.148568985276344E-2</v>
      </c>
      <c r="EC60" s="23">
        <f t="shared" si="37"/>
        <v>8.3597361864267875E-2</v>
      </c>
      <c r="ED60" s="23">
        <f t="shared" si="37"/>
        <v>4.6699851533836059E-2</v>
      </c>
      <c r="EE60" s="23">
        <f t="shared" ref="EE60:FJ60" si="38">PRODUCT(EE46:EE59)</f>
        <v>6.2166270647521497E-2</v>
      </c>
      <c r="EF60" s="23">
        <f t="shared" si="38"/>
        <v>8.6953056181879818E-2</v>
      </c>
      <c r="EG60" s="23">
        <f t="shared" si="38"/>
        <v>4.5895411229581684E-2</v>
      </c>
      <c r="EH60" s="23">
        <f t="shared" si="38"/>
        <v>6.7214397347429164E-2</v>
      </c>
      <c r="EI60" s="23">
        <f t="shared" si="38"/>
        <v>8.5579382405355314E-2</v>
      </c>
      <c r="EJ60" s="23">
        <f t="shared" si="38"/>
        <v>4.8205680467787677E-2</v>
      </c>
      <c r="EK60" s="23">
        <f t="shared" si="38"/>
        <v>6.7564057684700779E-2</v>
      </c>
      <c r="EL60" s="23">
        <f t="shared" si="38"/>
        <v>8.6677438393023831E-2</v>
      </c>
      <c r="EM60" s="23">
        <f t="shared" si="38"/>
        <v>5.613160166492584E-2</v>
      </c>
      <c r="EN60" s="23">
        <f t="shared" si="38"/>
        <v>6.3118616282622456E-2</v>
      </c>
      <c r="EO60" s="23">
        <f t="shared" si="38"/>
        <v>8.9863094980625668E-2</v>
      </c>
      <c r="EP60" s="23">
        <f t="shared" si="38"/>
        <v>6.1291309249677565E-2</v>
      </c>
      <c r="EQ60" s="23">
        <f t="shared" si="38"/>
        <v>5.3918450663343456E-2</v>
      </c>
      <c r="ER60" s="23">
        <f t="shared" si="38"/>
        <v>8.6098632996838162E-2</v>
      </c>
      <c r="ES60" s="23">
        <f t="shared" si="38"/>
        <v>7.8999059881993669E-2</v>
      </c>
      <c r="ET60" s="23">
        <f t="shared" si="38"/>
        <v>0</v>
      </c>
      <c r="EU60" s="23">
        <f t="shared" si="38"/>
        <v>7.7266772675310832E-2</v>
      </c>
      <c r="EV60" s="23">
        <f t="shared" si="38"/>
        <v>8.5760950041031236E-2</v>
      </c>
      <c r="EW60" s="23">
        <f t="shared" si="38"/>
        <v>5.1171509906709177E-2</v>
      </c>
      <c r="EX60" s="23">
        <f t="shared" si="38"/>
        <v>6.2969896599912978E-2</v>
      </c>
      <c r="EY60" s="23">
        <f t="shared" si="38"/>
        <v>6.2186461832901503E-2</v>
      </c>
      <c r="EZ60" s="23">
        <f t="shared" si="38"/>
        <v>6.2877688395195738E-2</v>
      </c>
      <c r="FA60" s="23">
        <f t="shared" si="38"/>
        <v>0</v>
      </c>
      <c r="FB60" s="23">
        <f t="shared" si="38"/>
        <v>7.0031861753084929E-2</v>
      </c>
      <c r="FC60" s="23">
        <f t="shared" si="38"/>
        <v>7.4172154459789225E-2</v>
      </c>
      <c r="FD60" s="23">
        <f t="shared" si="38"/>
        <v>3.6130901624075958E-2</v>
      </c>
      <c r="FE60" s="23">
        <f t="shared" si="38"/>
        <v>4.2077922431609578E-2</v>
      </c>
      <c r="FF60" s="23">
        <f t="shared" si="38"/>
        <v>6.6139718749080478E-2</v>
      </c>
      <c r="FG60" s="23">
        <f t="shared" si="38"/>
        <v>6.502907610625519E-2</v>
      </c>
      <c r="FH60" s="23">
        <f t="shared" si="38"/>
        <v>0</v>
      </c>
      <c r="FI60" s="23">
        <f t="shared" si="38"/>
        <v>6.1080466565341149E-2</v>
      </c>
      <c r="FJ60" s="23">
        <f t="shared" si="38"/>
        <v>8.7446666434761122E-2</v>
      </c>
    </row>
    <row r="61" spans="1:166">
      <c r="A61" s="31" t="s">
        <v>85</v>
      </c>
      <c r="B61" s="31"/>
      <c r="C61" s="31"/>
      <c r="D61" s="31"/>
      <c r="E61" s="32"/>
      <c r="F61" s="22">
        <v>0.8</v>
      </c>
      <c r="G61" s="22">
        <f t="shared" ref="G61:AL61" si="39">F61+0.01</f>
        <v>0.81</v>
      </c>
      <c r="H61" s="22">
        <f t="shared" si="39"/>
        <v>0.82000000000000006</v>
      </c>
      <c r="I61" s="22">
        <f t="shared" si="39"/>
        <v>0.83000000000000007</v>
      </c>
      <c r="J61" s="22">
        <f t="shared" si="39"/>
        <v>0.84000000000000008</v>
      </c>
      <c r="K61" s="22">
        <f t="shared" si="39"/>
        <v>0.85000000000000009</v>
      </c>
      <c r="L61" s="22">
        <f t="shared" si="39"/>
        <v>0.8600000000000001</v>
      </c>
      <c r="M61" s="22">
        <f t="shared" si="39"/>
        <v>0.87000000000000011</v>
      </c>
      <c r="N61" s="22">
        <f t="shared" si="39"/>
        <v>0.88000000000000012</v>
      </c>
      <c r="O61" s="22">
        <f t="shared" si="39"/>
        <v>0.89000000000000012</v>
      </c>
      <c r="P61" s="22">
        <f t="shared" si="39"/>
        <v>0.90000000000000013</v>
      </c>
      <c r="Q61" s="22">
        <f t="shared" si="39"/>
        <v>0.91000000000000014</v>
      </c>
      <c r="R61" s="22">
        <f t="shared" si="39"/>
        <v>0.92000000000000015</v>
      </c>
      <c r="S61" s="22">
        <f t="shared" si="39"/>
        <v>0.93000000000000016</v>
      </c>
      <c r="T61" s="22">
        <f t="shared" si="39"/>
        <v>0.94000000000000017</v>
      </c>
      <c r="U61" s="22">
        <f t="shared" si="39"/>
        <v>0.95000000000000018</v>
      </c>
      <c r="V61" s="22">
        <f t="shared" si="39"/>
        <v>0.96000000000000019</v>
      </c>
      <c r="W61" s="22">
        <f t="shared" si="39"/>
        <v>0.9700000000000002</v>
      </c>
      <c r="X61" s="22">
        <f t="shared" si="39"/>
        <v>0.9800000000000002</v>
      </c>
      <c r="Y61" s="22">
        <f t="shared" si="39"/>
        <v>0.99000000000000021</v>
      </c>
      <c r="Z61" s="22">
        <f t="shared" si="39"/>
        <v>1.0000000000000002</v>
      </c>
      <c r="AA61" s="22">
        <f t="shared" si="39"/>
        <v>1.0100000000000002</v>
      </c>
      <c r="AB61" s="22">
        <f t="shared" si="39"/>
        <v>1.0200000000000002</v>
      </c>
      <c r="AC61" s="22">
        <f t="shared" si="39"/>
        <v>1.0300000000000002</v>
      </c>
      <c r="AD61" s="22">
        <f t="shared" si="39"/>
        <v>1.0400000000000003</v>
      </c>
      <c r="AE61" s="22">
        <f t="shared" si="39"/>
        <v>1.0500000000000003</v>
      </c>
      <c r="AF61" s="22">
        <f t="shared" si="39"/>
        <v>1.0600000000000003</v>
      </c>
      <c r="AG61" s="22">
        <f t="shared" si="39"/>
        <v>1.0700000000000003</v>
      </c>
      <c r="AH61" s="22">
        <f t="shared" si="39"/>
        <v>1.0800000000000003</v>
      </c>
      <c r="AI61" s="22">
        <f t="shared" si="39"/>
        <v>1.0900000000000003</v>
      </c>
      <c r="AJ61" s="22">
        <f t="shared" si="39"/>
        <v>1.1000000000000003</v>
      </c>
      <c r="AK61" s="22">
        <f t="shared" si="39"/>
        <v>1.1100000000000003</v>
      </c>
      <c r="AL61" s="22">
        <f t="shared" si="39"/>
        <v>1.1200000000000003</v>
      </c>
      <c r="AM61" s="22">
        <f t="shared" ref="AM61:BR61" si="40">AL61+0.01</f>
        <v>1.1300000000000003</v>
      </c>
      <c r="AN61" s="22">
        <f t="shared" si="40"/>
        <v>1.1400000000000003</v>
      </c>
      <c r="AO61" s="22">
        <f t="shared" si="40"/>
        <v>1.1500000000000004</v>
      </c>
      <c r="AP61" s="22">
        <f t="shared" si="40"/>
        <v>1.1600000000000004</v>
      </c>
      <c r="AQ61" s="22">
        <f t="shared" si="40"/>
        <v>1.1700000000000004</v>
      </c>
      <c r="AR61" s="22">
        <f t="shared" si="40"/>
        <v>1.1800000000000004</v>
      </c>
      <c r="AS61" s="22">
        <f t="shared" si="40"/>
        <v>1.1900000000000004</v>
      </c>
      <c r="AT61" s="22">
        <f t="shared" si="40"/>
        <v>1.2000000000000004</v>
      </c>
      <c r="AU61" s="22">
        <f t="shared" si="40"/>
        <v>1.2100000000000004</v>
      </c>
      <c r="AV61" s="22">
        <f t="shared" si="40"/>
        <v>1.2200000000000004</v>
      </c>
      <c r="AW61" s="22">
        <f t="shared" si="40"/>
        <v>1.2300000000000004</v>
      </c>
      <c r="AX61" s="22">
        <f t="shared" si="40"/>
        <v>1.2400000000000004</v>
      </c>
      <c r="AY61" s="22">
        <f t="shared" si="40"/>
        <v>1.2500000000000004</v>
      </c>
      <c r="AZ61" s="22">
        <f t="shared" si="40"/>
        <v>1.2600000000000005</v>
      </c>
      <c r="BA61" s="22">
        <f t="shared" si="40"/>
        <v>1.2700000000000005</v>
      </c>
      <c r="BB61" s="22">
        <f t="shared" si="40"/>
        <v>1.2800000000000005</v>
      </c>
      <c r="BC61" s="22">
        <f t="shared" si="40"/>
        <v>1.2900000000000005</v>
      </c>
      <c r="BD61" s="22">
        <f t="shared" si="40"/>
        <v>1.3000000000000005</v>
      </c>
      <c r="BE61" s="22">
        <f t="shared" si="40"/>
        <v>1.3100000000000005</v>
      </c>
      <c r="BF61" s="22">
        <f t="shared" si="40"/>
        <v>1.3200000000000005</v>
      </c>
      <c r="BG61" s="22">
        <f t="shared" si="40"/>
        <v>1.3300000000000005</v>
      </c>
      <c r="BH61" s="22">
        <f t="shared" si="40"/>
        <v>1.3400000000000005</v>
      </c>
      <c r="BI61" s="22">
        <f t="shared" si="40"/>
        <v>1.3500000000000005</v>
      </c>
      <c r="BJ61" s="22">
        <f t="shared" si="40"/>
        <v>1.3600000000000005</v>
      </c>
      <c r="BK61" s="22">
        <f t="shared" si="40"/>
        <v>1.3700000000000006</v>
      </c>
      <c r="BL61" s="22">
        <f t="shared" si="40"/>
        <v>1.3800000000000006</v>
      </c>
      <c r="BM61" s="22">
        <f t="shared" si="40"/>
        <v>1.3900000000000006</v>
      </c>
      <c r="BN61" s="22">
        <f t="shared" si="40"/>
        <v>1.4000000000000006</v>
      </c>
      <c r="BO61" s="22">
        <f t="shared" si="40"/>
        <v>1.4100000000000006</v>
      </c>
      <c r="BP61" s="22">
        <f t="shared" si="40"/>
        <v>1.4200000000000006</v>
      </c>
      <c r="BQ61" s="22">
        <f t="shared" si="40"/>
        <v>1.4300000000000006</v>
      </c>
      <c r="BR61" s="22">
        <f t="shared" si="40"/>
        <v>1.4400000000000006</v>
      </c>
      <c r="BS61" s="22">
        <f t="shared" ref="BS61:CX61" si="41">BR61+0.01</f>
        <v>1.4500000000000006</v>
      </c>
      <c r="BT61" s="22">
        <f t="shared" si="41"/>
        <v>1.4600000000000006</v>
      </c>
      <c r="BU61" s="22">
        <f t="shared" si="41"/>
        <v>1.4700000000000006</v>
      </c>
      <c r="BV61" s="22">
        <f t="shared" si="41"/>
        <v>1.4800000000000006</v>
      </c>
      <c r="BW61" s="22">
        <f t="shared" si="41"/>
        <v>1.4900000000000007</v>
      </c>
      <c r="BX61" s="22">
        <f t="shared" si="41"/>
        <v>1.5000000000000007</v>
      </c>
      <c r="BY61" s="22">
        <f t="shared" si="41"/>
        <v>1.5100000000000007</v>
      </c>
      <c r="BZ61" s="22">
        <f t="shared" si="41"/>
        <v>1.5200000000000007</v>
      </c>
      <c r="CA61" s="22">
        <f t="shared" si="41"/>
        <v>1.5300000000000007</v>
      </c>
      <c r="CB61" s="22">
        <f t="shared" si="41"/>
        <v>1.5400000000000007</v>
      </c>
      <c r="CC61" s="22">
        <f t="shared" si="41"/>
        <v>1.5500000000000007</v>
      </c>
      <c r="CD61" s="22">
        <f t="shared" si="41"/>
        <v>1.5600000000000007</v>
      </c>
      <c r="CE61" s="22">
        <f t="shared" si="41"/>
        <v>1.5700000000000007</v>
      </c>
      <c r="CF61" s="22">
        <f t="shared" si="41"/>
        <v>1.5800000000000007</v>
      </c>
      <c r="CG61" s="22">
        <f t="shared" si="41"/>
        <v>1.5900000000000007</v>
      </c>
      <c r="CH61" s="22">
        <f t="shared" si="41"/>
        <v>1.6000000000000008</v>
      </c>
      <c r="CI61" s="22">
        <f t="shared" si="41"/>
        <v>1.6100000000000008</v>
      </c>
      <c r="CJ61" s="22">
        <f t="shared" si="41"/>
        <v>1.6200000000000008</v>
      </c>
      <c r="CK61" s="22">
        <f t="shared" si="41"/>
        <v>1.6300000000000008</v>
      </c>
      <c r="CL61" s="22">
        <f t="shared" si="41"/>
        <v>1.6400000000000008</v>
      </c>
      <c r="CM61" s="22">
        <f t="shared" si="41"/>
        <v>1.6500000000000008</v>
      </c>
      <c r="CN61" s="22">
        <f t="shared" si="41"/>
        <v>1.6600000000000008</v>
      </c>
      <c r="CO61" s="22">
        <f t="shared" si="41"/>
        <v>1.6700000000000008</v>
      </c>
      <c r="CP61" s="22">
        <f t="shared" si="41"/>
        <v>1.6800000000000008</v>
      </c>
      <c r="CQ61" s="22">
        <f t="shared" si="41"/>
        <v>1.6900000000000008</v>
      </c>
      <c r="CR61" s="22">
        <f t="shared" si="41"/>
        <v>1.7000000000000008</v>
      </c>
      <c r="CS61" s="22">
        <f t="shared" si="41"/>
        <v>1.7100000000000009</v>
      </c>
      <c r="CT61" s="22">
        <f t="shared" si="41"/>
        <v>1.7200000000000009</v>
      </c>
      <c r="CU61" s="22">
        <f t="shared" si="41"/>
        <v>1.7300000000000009</v>
      </c>
      <c r="CV61" s="22">
        <f t="shared" si="41"/>
        <v>1.7400000000000009</v>
      </c>
      <c r="CW61" s="22">
        <f t="shared" si="41"/>
        <v>1.7500000000000009</v>
      </c>
      <c r="CX61" s="22">
        <f t="shared" si="41"/>
        <v>1.7600000000000009</v>
      </c>
      <c r="CY61" s="22">
        <f t="shared" ref="CY61:ED61" si="42">CX61+0.01</f>
        <v>1.7700000000000009</v>
      </c>
      <c r="CZ61" s="22">
        <f t="shared" si="42"/>
        <v>1.7800000000000009</v>
      </c>
      <c r="DA61" s="22">
        <f t="shared" si="42"/>
        <v>1.7900000000000009</v>
      </c>
      <c r="DB61" s="22">
        <f t="shared" si="42"/>
        <v>1.8000000000000009</v>
      </c>
      <c r="DC61" s="22">
        <f t="shared" si="42"/>
        <v>1.8100000000000009</v>
      </c>
      <c r="DD61" s="22">
        <f t="shared" si="42"/>
        <v>1.820000000000001</v>
      </c>
      <c r="DE61" s="22">
        <f t="shared" si="42"/>
        <v>1.830000000000001</v>
      </c>
      <c r="DF61" s="22">
        <f t="shared" si="42"/>
        <v>1.840000000000001</v>
      </c>
      <c r="DG61" s="22">
        <f t="shared" si="42"/>
        <v>1.850000000000001</v>
      </c>
      <c r="DH61" s="22">
        <f t="shared" si="42"/>
        <v>1.860000000000001</v>
      </c>
      <c r="DI61" s="22">
        <f t="shared" si="42"/>
        <v>1.870000000000001</v>
      </c>
      <c r="DJ61" s="22">
        <f t="shared" si="42"/>
        <v>1.880000000000001</v>
      </c>
      <c r="DK61" s="22">
        <f t="shared" si="42"/>
        <v>1.890000000000001</v>
      </c>
      <c r="DL61" s="22">
        <f t="shared" si="42"/>
        <v>1.900000000000001</v>
      </c>
      <c r="DM61" s="22">
        <f t="shared" si="42"/>
        <v>1.910000000000001</v>
      </c>
      <c r="DN61" s="22">
        <f t="shared" si="42"/>
        <v>1.920000000000001</v>
      </c>
      <c r="DO61" s="22">
        <f t="shared" si="42"/>
        <v>1.930000000000001</v>
      </c>
      <c r="DP61" s="22">
        <f t="shared" si="42"/>
        <v>1.9400000000000011</v>
      </c>
      <c r="DQ61" s="22">
        <f t="shared" si="42"/>
        <v>1.9500000000000011</v>
      </c>
      <c r="DR61" s="22">
        <f t="shared" si="42"/>
        <v>1.9600000000000011</v>
      </c>
      <c r="DS61" s="22">
        <f t="shared" si="42"/>
        <v>1.9700000000000011</v>
      </c>
      <c r="DT61" s="22">
        <f t="shared" si="42"/>
        <v>1.9800000000000011</v>
      </c>
      <c r="DU61" s="22">
        <f t="shared" si="42"/>
        <v>1.9900000000000011</v>
      </c>
      <c r="DV61" s="22">
        <f t="shared" si="42"/>
        <v>2.0000000000000009</v>
      </c>
      <c r="DW61" s="22">
        <f t="shared" si="42"/>
        <v>2.0100000000000007</v>
      </c>
      <c r="DX61" s="22">
        <f t="shared" si="42"/>
        <v>2.0200000000000005</v>
      </c>
      <c r="DY61" s="22">
        <f t="shared" si="42"/>
        <v>2.0300000000000002</v>
      </c>
      <c r="DZ61" s="22">
        <f t="shared" si="42"/>
        <v>2.04</v>
      </c>
      <c r="EA61" s="22">
        <f t="shared" si="42"/>
        <v>2.0499999999999998</v>
      </c>
      <c r="EB61" s="22">
        <f t="shared" si="42"/>
        <v>2.0599999999999996</v>
      </c>
      <c r="EC61" s="22">
        <f t="shared" si="42"/>
        <v>2.0699999999999994</v>
      </c>
      <c r="ED61" s="22">
        <f t="shared" si="42"/>
        <v>2.0799999999999992</v>
      </c>
      <c r="EE61" s="22">
        <f t="shared" ref="EE61:FJ61" si="43">ED61+0.01</f>
        <v>2.089999999999999</v>
      </c>
      <c r="EF61" s="22">
        <f t="shared" si="43"/>
        <v>2.0999999999999988</v>
      </c>
      <c r="EG61" s="22">
        <f t="shared" si="43"/>
        <v>2.1099999999999985</v>
      </c>
      <c r="EH61" s="22">
        <f t="shared" si="43"/>
        <v>2.1199999999999983</v>
      </c>
      <c r="EI61" s="22">
        <f t="shared" si="43"/>
        <v>2.1299999999999981</v>
      </c>
      <c r="EJ61" s="22">
        <f t="shared" si="43"/>
        <v>2.1399999999999979</v>
      </c>
      <c r="EK61" s="22">
        <f t="shared" si="43"/>
        <v>2.1499999999999977</v>
      </c>
      <c r="EL61" s="22">
        <f t="shared" si="43"/>
        <v>2.1599999999999975</v>
      </c>
      <c r="EM61" s="22">
        <f t="shared" si="43"/>
        <v>2.1699999999999973</v>
      </c>
      <c r="EN61" s="22">
        <f t="shared" si="43"/>
        <v>2.1799999999999971</v>
      </c>
      <c r="EO61" s="22">
        <f t="shared" si="43"/>
        <v>2.1899999999999968</v>
      </c>
      <c r="EP61" s="22">
        <f t="shared" si="43"/>
        <v>2.1999999999999966</v>
      </c>
      <c r="EQ61" s="22">
        <f t="shared" si="43"/>
        <v>2.2099999999999964</v>
      </c>
      <c r="ER61" s="22">
        <f t="shared" si="43"/>
        <v>2.2199999999999962</v>
      </c>
      <c r="ES61" s="22">
        <f t="shared" si="43"/>
        <v>2.229999999999996</v>
      </c>
      <c r="ET61" s="22">
        <f t="shared" si="43"/>
        <v>2.2399999999999958</v>
      </c>
      <c r="EU61" s="22">
        <f t="shared" si="43"/>
        <v>2.2499999999999956</v>
      </c>
      <c r="EV61" s="22">
        <f t="shared" si="43"/>
        <v>2.2599999999999953</v>
      </c>
      <c r="EW61" s="22">
        <f t="shared" si="43"/>
        <v>2.2699999999999951</v>
      </c>
      <c r="EX61" s="22">
        <f t="shared" si="43"/>
        <v>2.2799999999999949</v>
      </c>
      <c r="EY61" s="22">
        <f t="shared" si="43"/>
        <v>2.2899999999999947</v>
      </c>
      <c r="EZ61" s="22">
        <f t="shared" si="43"/>
        <v>2.2999999999999945</v>
      </c>
      <c r="FA61" s="22">
        <f t="shared" si="43"/>
        <v>2.3099999999999943</v>
      </c>
      <c r="FB61" s="22">
        <f t="shared" si="43"/>
        <v>2.3199999999999941</v>
      </c>
      <c r="FC61" s="22">
        <f t="shared" si="43"/>
        <v>2.3299999999999939</v>
      </c>
      <c r="FD61" s="22">
        <f t="shared" si="43"/>
        <v>2.3399999999999936</v>
      </c>
      <c r="FE61" s="22">
        <f t="shared" si="43"/>
        <v>2.3499999999999934</v>
      </c>
      <c r="FF61" s="22">
        <f t="shared" si="43"/>
        <v>2.3599999999999932</v>
      </c>
      <c r="FG61" s="22">
        <f t="shared" si="43"/>
        <v>2.369999999999993</v>
      </c>
      <c r="FH61" s="22">
        <f t="shared" si="43"/>
        <v>2.3799999999999928</v>
      </c>
      <c r="FI61" s="22">
        <f t="shared" si="43"/>
        <v>2.3899999999999926</v>
      </c>
      <c r="FJ61" s="22">
        <f t="shared" si="43"/>
        <v>2.3999999999999924</v>
      </c>
    </row>
  </sheetData>
  <mergeCells count="7">
    <mergeCell ref="F1:I1"/>
    <mergeCell ref="A61:E61"/>
    <mergeCell ref="A6:A8"/>
    <mergeCell ref="A10:A20"/>
    <mergeCell ref="A22:A36"/>
    <mergeCell ref="A38:A45"/>
    <mergeCell ref="A47:A59"/>
  </mergeCells>
  <pageMargins left="0.7" right="0.7" top="0.75" bottom="0.75" header="0.3" footer="0.3"/>
  <drawing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CDD83-EA48-412B-B6AB-DE65DC3987A5}">
  <dimension ref="A1:E79"/>
  <sheetViews>
    <sheetView workbookViewId="0">
      <selection activeCell="E3" sqref="E3:E79"/>
    </sheetView>
  </sheetViews>
  <sheetFormatPr defaultColWidth="8.85546875" defaultRowHeight="15"/>
  <cols>
    <col min="1" max="1" width="22.42578125" customWidth="1"/>
    <col min="2" max="2" width="31.140625" customWidth="1"/>
  </cols>
  <sheetData>
    <row r="1" spans="1:5">
      <c r="A1" t="s">
        <v>110</v>
      </c>
      <c r="D1" t="s">
        <v>111</v>
      </c>
    </row>
    <row r="2" spans="1:5">
      <c r="A2" t="s">
        <v>85</v>
      </c>
      <c r="B2" t="s">
        <v>112</v>
      </c>
      <c r="D2" t="s">
        <v>85</v>
      </c>
      <c r="E2" t="s">
        <v>63</v>
      </c>
    </row>
    <row r="3" spans="1:5">
      <c r="A3">
        <v>0.95069999999999999</v>
      </c>
      <c r="B3">
        <v>1.67164</v>
      </c>
      <c r="D3">
        <v>1.1216600000000001</v>
      </c>
      <c r="E3">
        <v>67.352879999999999</v>
      </c>
    </row>
    <row r="4" spans="1:5">
      <c r="A4">
        <v>0.96174999999999999</v>
      </c>
      <c r="B4">
        <v>1.5671600000000001</v>
      </c>
      <c r="D4">
        <v>1.1447499999999999</v>
      </c>
      <c r="E4">
        <v>62.97063</v>
      </c>
    </row>
    <row r="5" spans="1:5">
      <c r="A5">
        <v>0.97428000000000003</v>
      </c>
      <c r="B5">
        <v>1.5671600000000001</v>
      </c>
      <c r="D5">
        <v>1.17848</v>
      </c>
      <c r="E5">
        <v>62.177430000000001</v>
      </c>
    </row>
    <row r="6" spans="1:5">
      <c r="A6">
        <v>0.98753999999999997</v>
      </c>
      <c r="B6">
        <v>1.46269</v>
      </c>
      <c r="D6">
        <v>1.2036899999999999</v>
      </c>
      <c r="E6">
        <v>58.622230000000002</v>
      </c>
    </row>
    <row r="7" spans="1:5">
      <c r="A7">
        <v>1.0044900000000001</v>
      </c>
      <c r="B7">
        <v>1.41045</v>
      </c>
      <c r="D7">
        <v>1.2373799999999999</v>
      </c>
      <c r="E7">
        <v>56.680419999999998</v>
      </c>
    </row>
    <row r="8" spans="1:5">
      <c r="A8">
        <v>1.0236499999999999</v>
      </c>
      <c r="B8">
        <v>1.3582099999999999</v>
      </c>
      <c r="D8">
        <v>1.2604900000000001</v>
      </c>
      <c r="E8">
        <v>53.890740000000001</v>
      </c>
    </row>
    <row r="9" spans="1:5">
      <c r="A9">
        <v>1.0413300000000001</v>
      </c>
      <c r="B9">
        <v>1.2014899999999999</v>
      </c>
      <c r="D9">
        <v>1.31107</v>
      </c>
      <c r="E9">
        <v>52.3232</v>
      </c>
    </row>
    <row r="10" spans="1:5">
      <c r="A10">
        <v>1.05901</v>
      </c>
      <c r="B10">
        <v>1.1492500000000001</v>
      </c>
      <c r="D10">
        <v>1.35534</v>
      </c>
      <c r="E10">
        <v>51.230640000000001</v>
      </c>
    </row>
    <row r="11" spans="1:5">
      <c r="A11">
        <v>1.0781700000000001</v>
      </c>
      <c r="B11">
        <v>1.04478</v>
      </c>
      <c r="D11">
        <v>1.39541</v>
      </c>
      <c r="E11">
        <v>51.011539999999997</v>
      </c>
    </row>
    <row r="12" spans="1:5">
      <c r="A12">
        <v>1.09954</v>
      </c>
      <c r="B12">
        <v>0.99253999999999998</v>
      </c>
      <c r="D12">
        <v>1.4334</v>
      </c>
      <c r="E12">
        <v>51.437919999999998</v>
      </c>
    </row>
    <row r="13" spans="1:5">
      <c r="A13">
        <v>1.11575</v>
      </c>
      <c r="B13">
        <v>0.99253999999999998</v>
      </c>
      <c r="D13">
        <v>1.4735</v>
      </c>
      <c r="E13">
        <v>51.65016</v>
      </c>
    </row>
    <row r="14" spans="1:5">
      <c r="A14">
        <v>1.13269</v>
      </c>
      <c r="B14">
        <v>0.94030000000000002</v>
      </c>
      <c r="D14">
        <v>1.4987699999999999</v>
      </c>
      <c r="E14">
        <v>50.57367</v>
      </c>
    </row>
    <row r="15" spans="1:5">
      <c r="A15">
        <v>1.1511100000000001</v>
      </c>
      <c r="B15">
        <v>0.88805999999999996</v>
      </c>
      <c r="D15">
        <v>1.51136</v>
      </c>
      <c r="E15">
        <v>48.491410000000002</v>
      </c>
    </row>
    <row r="16" spans="1:5">
      <c r="A16">
        <v>1.1651100000000001</v>
      </c>
      <c r="B16">
        <v>0.94030000000000002</v>
      </c>
      <c r="D16">
        <v>1.5197099999999999</v>
      </c>
      <c r="E16">
        <v>46.300350000000002</v>
      </c>
    </row>
    <row r="17" spans="1:5">
      <c r="A17">
        <v>1.18869</v>
      </c>
      <c r="B17">
        <v>0.83582000000000001</v>
      </c>
      <c r="D17">
        <v>1.5280400000000001</v>
      </c>
      <c r="E17">
        <v>43.654519999999998</v>
      </c>
    </row>
    <row r="18" spans="1:5">
      <c r="A18">
        <v>1.2159500000000001</v>
      </c>
      <c r="B18">
        <v>0.78358000000000005</v>
      </c>
      <c r="D18">
        <v>1.5279499999999999</v>
      </c>
      <c r="E18">
        <v>41.50797</v>
      </c>
    </row>
    <row r="19" spans="1:5">
      <c r="A19">
        <v>1.24763</v>
      </c>
      <c r="B19">
        <v>0.57462999999999997</v>
      </c>
      <c r="D19">
        <v>1.53627</v>
      </c>
      <c r="E19">
        <v>38.971899999999998</v>
      </c>
    </row>
    <row r="20" spans="1:5">
      <c r="A20">
        <v>1.2851999999999999</v>
      </c>
      <c r="B20">
        <v>0.57462999999999997</v>
      </c>
      <c r="D20">
        <v>1.5424800000000001</v>
      </c>
      <c r="E20">
        <v>36.437519999999999</v>
      </c>
    </row>
    <row r="21" spans="1:5">
      <c r="A21">
        <v>1.3117300000000001</v>
      </c>
      <c r="B21">
        <v>0.52239000000000002</v>
      </c>
      <c r="D21">
        <v>1.5466</v>
      </c>
      <c r="E21">
        <v>34.50027</v>
      </c>
    </row>
    <row r="22" spans="1:5">
      <c r="A22">
        <v>1.3419300000000001</v>
      </c>
      <c r="B22">
        <v>0.57462999999999997</v>
      </c>
      <c r="D22">
        <v>1.5528</v>
      </c>
      <c r="E22">
        <v>32.256680000000003</v>
      </c>
    </row>
    <row r="23" spans="1:5">
      <c r="A23">
        <v>1.35961</v>
      </c>
      <c r="B23">
        <v>0.57462999999999997</v>
      </c>
      <c r="D23">
        <v>1.5611200000000001</v>
      </c>
      <c r="E23">
        <v>30.15887</v>
      </c>
    </row>
    <row r="24" spans="1:5">
      <c r="A24">
        <v>1.37435</v>
      </c>
      <c r="B24">
        <v>0.67910000000000004</v>
      </c>
      <c r="D24">
        <v>1.56945</v>
      </c>
      <c r="E24">
        <v>28.43544</v>
      </c>
    </row>
    <row r="25" spans="1:5">
      <c r="A25">
        <v>1.38392</v>
      </c>
      <c r="B25">
        <v>1.04478</v>
      </c>
      <c r="D25">
        <v>1.58412</v>
      </c>
      <c r="E25">
        <v>27.0364</v>
      </c>
    </row>
    <row r="26" spans="1:5">
      <c r="A26">
        <v>1.3935</v>
      </c>
      <c r="B26">
        <v>0.94030000000000002</v>
      </c>
      <c r="D26">
        <v>1.60303</v>
      </c>
      <c r="E26">
        <v>25.922889999999999</v>
      </c>
    </row>
    <row r="27" spans="1:5">
      <c r="A27">
        <v>1.4016</v>
      </c>
      <c r="B27">
        <v>0.83582000000000001</v>
      </c>
      <c r="D27">
        <v>1.62405</v>
      </c>
      <c r="E27">
        <v>24.750910000000001</v>
      </c>
    </row>
    <row r="28" spans="1:5">
      <c r="A28">
        <v>1.4111800000000001</v>
      </c>
      <c r="B28">
        <v>0.67910000000000004</v>
      </c>
      <c r="D28">
        <v>1.6429499999999999</v>
      </c>
      <c r="E28">
        <v>23.63203</v>
      </c>
    </row>
    <row r="29" spans="1:5">
      <c r="A29">
        <v>1.42371</v>
      </c>
      <c r="B29">
        <v>0.52239000000000002</v>
      </c>
      <c r="D29">
        <v>1.66395</v>
      </c>
      <c r="E29">
        <v>22.3748</v>
      </c>
    </row>
    <row r="30" spans="1:5">
      <c r="A30">
        <v>1.4391799999999999</v>
      </c>
      <c r="B30">
        <v>0.47015000000000001</v>
      </c>
      <c r="D30">
        <v>1.6849700000000001</v>
      </c>
      <c r="E30">
        <v>21.453189999999999</v>
      </c>
    </row>
    <row r="31" spans="1:5">
      <c r="D31">
        <v>1.70174</v>
      </c>
      <c r="E31">
        <v>20.226890000000001</v>
      </c>
    </row>
    <row r="32" spans="1:5">
      <c r="D32">
        <v>1.7269600000000001</v>
      </c>
      <c r="E32">
        <v>19.231280000000002</v>
      </c>
    </row>
    <row r="33" spans="4:5">
      <c r="D33">
        <v>1.7500599999999999</v>
      </c>
      <c r="E33">
        <v>18.13175</v>
      </c>
    </row>
    <row r="34" spans="4:5">
      <c r="D34">
        <v>1.77528</v>
      </c>
      <c r="E34">
        <v>17.239270000000001</v>
      </c>
    </row>
    <row r="35" spans="4:5">
      <c r="D35">
        <v>1.8047299999999999</v>
      </c>
      <c r="E35">
        <v>16.39058</v>
      </c>
    </row>
    <row r="36" spans="4:5">
      <c r="D36">
        <v>1.82152</v>
      </c>
      <c r="E36">
        <v>15.649699999999999</v>
      </c>
    </row>
    <row r="37" spans="4:5">
      <c r="D37">
        <v>1.8362099999999999</v>
      </c>
      <c r="E37">
        <v>15.00529</v>
      </c>
    </row>
    <row r="38" spans="4:5">
      <c r="D38">
        <v>1.86147</v>
      </c>
      <c r="E38">
        <v>14.569599999999999</v>
      </c>
    </row>
    <row r="39" spans="4:5">
      <c r="D39">
        <v>1.88673</v>
      </c>
      <c r="E39">
        <v>14.08724</v>
      </c>
    </row>
    <row r="40" spans="4:5">
      <c r="D40">
        <v>1.9119699999999999</v>
      </c>
      <c r="E40">
        <v>13.506869999999999</v>
      </c>
    </row>
    <row r="41" spans="4:5">
      <c r="D41">
        <v>1.9351100000000001</v>
      </c>
      <c r="E41">
        <v>13.059760000000001</v>
      </c>
    </row>
    <row r="42" spans="4:5">
      <c r="D42">
        <v>1.9603900000000001</v>
      </c>
      <c r="E42">
        <v>12.787570000000001</v>
      </c>
    </row>
    <row r="43" spans="4:5">
      <c r="D43">
        <v>1.98986</v>
      </c>
      <c r="E43">
        <v>12.364100000000001</v>
      </c>
    </row>
    <row r="44" spans="4:5">
      <c r="D44">
        <v>2.0214500000000002</v>
      </c>
      <c r="E44">
        <v>12.00494</v>
      </c>
    </row>
    <row r="45" spans="4:5">
      <c r="D45">
        <v>2.05938</v>
      </c>
      <c r="E45">
        <v>11.65606</v>
      </c>
    </row>
    <row r="46" spans="4:5">
      <c r="D46">
        <v>2.0994199999999998</v>
      </c>
      <c r="E46">
        <v>11.41277</v>
      </c>
    </row>
    <row r="47" spans="4:5">
      <c r="D47">
        <v>2.1373700000000002</v>
      </c>
      <c r="E47">
        <v>11.26891</v>
      </c>
    </row>
    <row r="48" spans="4:5">
      <c r="D48">
        <v>2.1711299999999998</v>
      </c>
      <c r="E48">
        <v>11.26811</v>
      </c>
    </row>
    <row r="49" spans="4:5">
      <c r="D49">
        <v>2.2006899999999998</v>
      </c>
      <c r="E49">
        <v>11.45839</v>
      </c>
    </row>
    <row r="50" spans="4:5">
      <c r="D50">
        <v>2.2303099999999998</v>
      </c>
      <c r="E50">
        <v>11.94936</v>
      </c>
    </row>
    <row r="51" spans="4:5">
      <c r="D51">
        <v>2.2450899999999998</v>
      </c>
      <c r="E51">
        <v>12.04983</v>
      </c>
    </row>
    <row r="52" spans="4:5">
      <c r="D52">
        <v>2.2619400000000001</v>
      </c>
      <c r="E52">
        <v>11.84858</v>
      </c>
    </row>
    <row r="53" spans="4:5">
      <c r="D53">
        <v>2.2914699999999999</v>
      </c>
      <c r="E53">
        <v>11.84784</v>
      </c>
    </row>
    <row r="54" spans="4:5">
      <c r="D54">
        <v>2.3210299999999999</v>
      </c>
      <c r="E54">
        <v>11.997389999999999</v>
      </c>
    </row>
    <row r="55" spans="4:5">
      <c r="D55">
        <v>2.3548399999999998</v>
      </c>
      <c r="E55">
        <v>12.354620000000001</v>
      </c>
    </row>
    <row r="56" spans="4:5">
      <c r="D56">
        <v>2.3823099999999999</v>
      </c>
      <c r="E56">
        <v>12.669320000000001</v>
      </c>
    </row>
    <row r="57" spans="4:5">
      <c r="D57">
        <v>2.4098099999999998</v>
      </c>
      <c r="E57">
        <v>13.156840000000001</v>
      </c>
    </row>
    <row r="58" spans="4:5">
      <c r="D58">
        <v>2.4394100000000001</v>
      </c>
      <c r="E58">
        <v>13.66306</v>
      </c>
    </row>
    <row r="59" spans="4:5">
      <c r="D59">
        <v>2.4668800000000002</v>
      </c>
      <c r="E59">
        <v>13.95234</v>
      </c>
    </row>
    <row r="60" spans="4:5">
      <c r="D60">
        <v>2.5028000000000001</v>
      </c>
      <c r="E60">
        <v>14.42822</v>
      </c>
    </row>
    <row r="61" spans="4:5">
      <c r="D61">
        <v>2.5365799999999998</v>
      </c>
      <c r="E61">
        <v>14.61021</v>
      </c>
    </row>
    <row r="62" spans="4:5">
      <c r="D62">
        <v>2.5683099999999999</v>
      </c>
      <c r="E62">
        <v>15.23616</v>
      </c>
    </row>
    <row r="63" spans="4:5">
      <c r="D63">
        <v>2.6</v>
      </c>
      <c r="E63">
        <v>15.62412</v>
      </c>
    </row>
    <row r="64" spans="4:5">
      <c r="D64">
        <v>2.6274999999999999</v>
      </c>
      <c r="E64">
        <v>16.293659999999999</v>
      </c>
    </row>
    <row r="65" spans="4:5">
      <c r="D65">
        <v>2.6486800000000001</v>
      </c>
      <c r="E65">
        <v>17.063669999999998</v>
      </c>
    </row>
    <row r="66" spans="4:5">
      <c r="D66">
        <v>2.6614900000000001</v>
      </c>
      <c r="E66">
        <v>18.481290000000001</v>
      </c>
    </row>
    <row r="67" spans="4:5">
      <c r="D67">
        <v>2.6700599999999999</v>
      </c>
      <c r="E67">
        <v>19.932929999999999</v>
      </c>
    </row>
    <row r="68" spans="4:5">
      <c r="D68">
        <v>2.6722899999999998</v>
      </c>
      <c r="E68">
        <v>21.229579999999999</v>
      </c>
    </row>
    <row r="69" spans="4:5">
      <c r="D69">
        <v>2.6787399999999999</v>
      </c>
      <c r="E69">
        <v>22.705580000000001</v>
      </c>
    </row>
    <row r="70" spans="4:5">
      <c r="D70">
        <v>2.6830500000000002</v>
      </c>
      <c r="E70">
        <v>23.879570000000001</v>
      </c>
    </row>
    <row r="71" spans="4:5">
      <c r="D71">
        <v>2.69564</v>
      </c>
      <c r="E71">
        <v>22.992789999999999</v>
      </c>
    </row>
    <row r="72" spans="4:5">
      <c r="D72">
        <v>2.7018900000000001</v>
      </c>
      <c r="E72">
        <v>21.953959999999999</v>
      </c>
    </row>
    <row r="73" spans="4:5">
      <c r="D73">
        <v>2.71027</v>
      </c>
      <c r="E73">
        <v>21.317270000000001</v>
      </c>
    </row>
    <row r="74" spans="4:5">
      <c r="D74">
        <v>2.7229899999999998</v>
      </c>
      <c r="E74">
        <v>22.04542</v>
      </c>
    </row>
    <row r="75" spans="4:5">
      <c r="D75">
        <v>2.7357999999999998</v>
      </c>
      <c r="E75">
        <v>23.977460000000001</v>
      </c>
    </row>
    <row r="76" spans="4:5">
      <c r="D76">
        <v>2.7401499999999999</v>
      </c>
      <c r="E76">
        <v>25.64462</v>
      </c>
    </row>
    <row r="77" spans="4:5">
      <c r="D77">
        <v>2.7444999999999999</v>
      </c>
      <c r="E77">
        <v>27.65916</v>
      </c>
    </row>
    <row r="78" spans="4:5">
      <c r="D78">
        <v>2.7467299999999999</v>
      </c>
      <c r="E78">
        <v>29.458400000000001</v>
      </c>
    </row>
    <row r="79" spans="4:5">
      <c r="D79">
        <v>2.75109</v>
      </c>
      <c r="E79">
        <v>31.906320000000001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FF46C-35B5-464C-ADD1-FAC214908970}">
  <dimension ref="A1:B5"/>
  <sheetViews>
    <sheetView topLeftCell="B1" workbookViewId="0">
      <selection activeCell="B3" sqref="B3"/>
    </sheetView>
  </sheetViews>
  <sheetFormatPr defaultColWidth="8.85546875" defaultRowHeight="15"/>
  <sheetData>
    <row r="1" spans="1:2">
      <c r="A1" t="s">
        <v>86</v>
      </c>
      <c r="B1" t="s">
        <v>87</v>
      </c>
    </row>
    <row r="2" spans="1:2">
      <c r="A2">
        <v>10</v>
      </c>
      <c r="B2">
        <v>0.15</v>
      </c>
    </row>
    <row r="4" spans="1:2">
      <c r="B4" t="s">
        <v>88</v>
      </c>
    </row>
    <row r="5" spans="1:2">
      <c r="B5">
        <v>0.03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3F151-9E8C-4D3C-B116-9D133473F81B}">
  <dimension ref="A1:CX2"/>
  <sheetViews>
    <sheetView topLeftCell="CR1" workbookViewId="0">
      <selection activeCell="B3" sqref="B3"/>
    </sheetView>
  </sheetViews>
  <sheetFormatPr defaultColWidth="8.85546875" defaultRowHeight="15"/>
  <sheetData>
    <row r="1" spans="1:102">
      <c r="A1" t="s">
        <v>89</v>
      </c>
      <c r="B1">
        <v>0</v>
      </c>
      <c r="C1">
        <v>0.01</v>
      </c>
      <c r="D1">
        <v>0.02</v>
      </c>
      <c r="E1">
        <v>0.03</v>
      </c>
      <c r="F1">
        <v>0.04</v>
      </c>
      <c r="G1">
        <v>0.05</v>
      </c>
      <c r="H1">
        <v>0.06</v>
      </c>
      <c r="I1">
        <v>7.0000000000000007E-2</v>
      </c>
      <c r="J1">
        <v>0.08</v>
      </c>
      <c r="K1">
        <v>0.09</v>
      </c>
      <c r="L1">
        <v>0.1</v>
      </c>
      <c r="M1">
        <v>0.11</v>
      </c>
      <c r="N1">
        <v>0.12</v>
      </c>
      <c r="O1">
        <v>0.13</v>
      </c>
      <c r="P1">
        <v>0.14000000000000001</v>
      </c>
      <c r="Q1">
        <v>0.15</v>
      </c>
      <c r="R1">
        <v>0.16</v>
      </c>
      <c r="S1">
        <v>0.17</v>
      </c>
      <c r="T1">
        <v>0.18</v>
      </c>
      <c r="U1">
        <v>0.19</v>
      </c>
      <c r="V1">
        <v>0.2</v>
      </c>
      <c r="W1">
        <v>0.21</v>
      </c>
      <c r="X1">
        <v>0.22</v>
      </c>
      <c r="Y1">
        <v>0.23</v>
      </c>
      <c r="Z1">
        <v>0.24</v>
      </c>
      <c r="AA1">
        <v>0.25</v>
      </c>
      <c r="AB1">
        <v>0.26</v>
      </c>
      <c r="AC1">
        <v>0.27</v>
      </c>
      <c r="AD1">
        <v>0.28000000000000003</v>
      </c>
      <c r="AE1">
        <v>0.28999999999999998</v>
      </c>
      <c r="AF1">
        <v>0.3</v>
      </c>
      <c r="AG1">
        <v>0.31</v>
      </c>
      <c r="AH1">
        <v>0.32</v>
      </c>
      <c r="AI1">
        <v>0.33</v>
      </c>
      <c r="AJ1">
        <v>0.34</v>
      </c>
      <c r="AK1">
        <v>0.35</v>
      </c>
      <c r="AL1">
        <v>0.36</v>
      </c>
      <c r="AM1">
        <v>0.37</v>
      </c>
      <c r="AN1">
        <v>0.38</v>
      </c>
      <c r="AO1">
        <v>0.39</v>
      </c>
      <c r="AP1">
        <v>0.4</v>
      </c>
      <c r="AQ1">
        <v>0.41</v>
      </c>
      <c r="AR1">
        <v>0.42</v>
      </c>
      <c r="AS1">
        <v>0.43</v>
      </c>
      <c r="AT1">
        <v>0.44</v>
      </c>
      <c r="AU1">
        <v>0.45</v>
      </c>
      <c r="AV1">
        <v>0.46</v>
      </c>
      <c r="AW1">
        <v>0.47</v>
      </c>
      <c r="AX1">
        <v>0.48</v>
      </c>
      <c r="AY1">
        <v>0.49</v>
      </c>
      <c r="AZ1">
        <v>0.5</v>
      </c>
      <c r="BA1">
        <v>0.51</v>
      </c>
      <c r="BB1">
        <v>0.52</v>
      </c>
      <c r="BC1">
        <v>0.53</v>
      </c>
      <c r="BD1">
        <v>0.54</v>
      </c>
      <c r="BE1">
        <v>0.55000000000000004</v>
      </c>
      <c r="BF1">
        <v>0.56000000000000005</v>
      </c>
      <c r="BG1">
        <v>0.56999999999999995</v>
      </c>
      <c r="BH1">
        <v>0.57999999999999996</v>
      </c>
      <c r="BI1">
        <v>0.59</v>
      </c>
      <c r="BJ1">
        <v>0.6</v>
      </c>
      <c r="BK1">
        <v>0.61</v>
      </c>
      <c r="BL1">
        <v>0.62</v>
      </c>
      <c r="BM1">
        <v>0.63</v>
      </c>
      <c r="BN1">
        <v>0.64</v>
      </c>
      <c r="BO1">
        <v>0.65</v>
      </c>
      <c r="BP1">
        <v>0.66</v>
      </c>
      <c r="BQ1">
        <v>0.67</v>
      </c>
      <c r="BR1">
        <v>0.68</v>
      </c>
      <c r="BS1">
        <v>0.69</v>
      </c>
      <c r="BT1">
        <v>0.7</v>
      </c>
      <c r="BU1">
        <v>0.71</v>
      </c>
      <c r="BV1">
        <v>0.72</v>
      </c>
      <c r="BW1">
        <v>0.73</v>
      </c>
      <c r="BX1">
        <v>0.74</v>
      </c>
      <c r="BY1">
        <v>0.75</v>
      </c>
      <c r="BZ1">
        <v>0.76</v>
      </c>
      <c r="CA1">
        <v>0.77</v>
      </c>
      <c r="CB1">
        <v>0.78</v>
      </c>
      <c r="CC1">
        <v>0.79</v>
      </c>
      <c r="CD1">
        <v>0.8</v>
      </c>
      <c r="CE1">
        <v>0.81</v>
      </c>
      <c r="CF1">
        <v>0.82</v>
      </c>
      <c r="CG1">
        <v>0.83</v>
      </c>
      <c r="CH1">
        <v>0.84</v>
      </c>
      <c r="CI1">
        <v>0.85</v>
      </c>
      <c r="CJ1">
        <v>0.86</v>
      </c>
      <c r="CK1">
        <v>0.87</v>
      </c>
      <c r="CL1">
        <v>0.88</v>
      </c>
      <c r="CM1">
        <v>0.89</v>
      </c>
      <c r="CN1">
        <v>0.9</v>
      </c>
      <c r="CO1">
        <v>0.91</v>
      </c>
      <c r="CP1">
        <v>0.92</v>
      </c>
      <c r="CQ1">
        <v>0.93</v>
      </c>
      <c r="CR1">
        <v>0.94</v>
      </c>
      <c r="CS1">
        <v>0.95</v>
      </c>
      <c r="CT1">
        <v>0.96</v>
      </c>
      <c r="CU1">
        <v>0.97</v>
      </c>
      <c r="CV1">
        <v>0.98</v>
      </c>
      <c r="CW1">
        <v>0.99</v>
      </c>
      <c r="CX1">
        <v>1</v>
      </c>
    </row>
    <row r="2" spans="1:102">
      <c r="A2" t="s">
        <v>90</v>
      </c>
      <c r="B2">
        <v>0</v>
      </c>
      <c r="C2">
        <v>0.50564857653423401</v>
      </c>
      <c r="D2">
        <v>0.51503147490269496</v>
      </c>
      <c r="E2">
        <v>0.52441437327115603</v>
      </c>
      <c r="F2">
        <v>0.53379727163961699</v>
      </c>
      <c r="G2">
        <v>0.54318017000807794</v>
      </c>
      <c r="H2">
        <v>0.55256306837653901</v>
      </c>
      <c r="I2">
        <v>0.56194596674499997</v>
      </c>
      <c r="J2">
        <v>0.57132886511346104</v>
      </c>
      <c r="K2">
        <v>0.58071176348192199</v>
      </c>
      <c r="L2">
        <v>0.59009466185038295</v>
      </c>
      <c r="M2">
        <v>0.59947756021884402</v>
      </c>
      <c r="N2">
        <v>0.60886045858730498</v>
      </c>
      <c r="O2">
        <v>0.61824335695576604</v>
      </c>
      <c r="P2">
        <v>0.627626255324227</v>
      </c>
      <c r="Q2">
        <v>0.63700915369268796</v>
      </c>
      <c r="R2">
        <v>0.64639205206114903</v>
      </c>
      <c r="S2">
        <v>0.65577495042960998</v>
      </c>
      <c r="T2">
        <v>0.66515784879807105</v>
      </c>
      <c r="U2">
        <v>0.67454074716653201</v>
      </c>
      <c r="V2">
        <v>0.68161465070692595</v>
      </c>
      <c r="W2">
        <v>0.68637955941925399</v>
      </c>
      <c r="X2">
        <v>0.69114446813158203</v>
      </c>
      <c r="Y2">
        <v>0.69590937684390897</v>
      </c>
      <c r="Z2">
        <v>0.70067428555623701</v>
      </c>
      <c r="AA2">
        <v>0.70543919426856405</v>
      </c>
      <c r="AB2">
        <v>0.71020410298089098</v>
      </c>
      <c r="AC2">
        <v>0.71496901169321903</v>
      </c>
      <c r="AD2">
        <v>0.71973392040554596</v>
      </c>
      <c r="AE2">
        <v>0.724498829117874</v>
      </c>
      <c r="AF2">
        <v>0.72926373783020204</v>
      </c>
      <c r="AG2">
        <v>0.73402864654252897</v>
      </c>
      <c r="AH2">
        <v>0.73879355525485702</v>
      </c>
      <c r="AI2">
        <v>0.74272337520148102</v>
      </c>
      <c r="AJ2">
        <v>0.74629529996280397</v>
      </c>
      <c r="AK2">
        <v>0.74986722472412604</v>
      </c>
      <c r="AL2">
        <v>0.75343914948544899</v>
      </c>
      <c r="AM2">
        <v>0.75701107424677205</v>
      </c>
      <c r="AN2">
        <v>0.76058299900809501</v>
      </c>
      <c r="AO2">
        <v>0.76415492376941696</v>
      </c>
      <c r="AP2">
        <v>0.76772684853074002</v>
      </c>
      <c r="AQ2">
        <v>0.77129877329206298</v>
      </c>
      <c r="AR2">
        <v>0.77487069805338604</v>
      </c>
      <c r="AS2">
        <v>0.778442622814709</v>
      </c>
      <c r="AT2">
        <v>0.78201454757603095</v>
      </c>
      <c r="AU2">
        <v>0.78558647233735401</v>
      </c>
      <c r="AV2">
        <v>0.78915839709867697</v>
      </c>
      <c r="AW2">
        <v>0.79273032186000003</v>
      </c>
      <c r="AX2">
        <v>0.79630224662132199</v>
      </c>
      <c r="AY2">
        <v>0.79987417138264505</v>
      </c>
      <c r="AZ2">
        <v>0.803446096143968</v>
      </c>
      <c r="BA2">
        <v>0.80701802090529096</v>
      </c>
      <c r="BB2">
        <v>0.81058994566661402</v>
      </c>
      <c r="BC2">
        <v>0.81416187042793597</v>
      </c>
      <c r="BD2">
        <v>0.81773379518925904</v>
      </c>
      <c r="BE2">
        <v>0.82130571995058199</v>
      </c>
      <c r="BF2">
        <v>0.82487764471190494</v>
      </c>
      <c r="BG2">
        <v>0.82844956947322801</v>
      </c>
      <c r="BH2">
        <v>0.83202149423454996</v>
      </c>
      <c r="BI2">
        <v>0.83559341899587303</v>
      </c>
      <c r="BJ2">
        <v>0.83916534375719598</v>
      </c>
      <c r="BK2">
        <v>0.84273726851851904</v>
      </c>
      <c r="BL2">
        <v>0.846309193279841</v>
      </c>
      <c r="BM2">
        <v>0.84988111804116395</v>
      </c>
      <c r="BN2">
        <v>0.85345304280248702</v>
      </c>
      <c r="BO2">
        <v>0.85702496756380997</v>
      </c>
      <c r="BP2">
        <v>0.86059689232513303</v>
      </c>
      <c r="BQ2">
        <v>0.86416881708645499</v>
      </c>
      <c r="BR2">
        <v>0.86774074184777805</v>
      </c>
      <c r="BS2">
        <v>0.87131266660910101</v>
      </c>
      <c r="BT2">
        <v>0.87488459137042396</v>
      </c>
      <c r="BU2">
        <v>0.87845651613174602</v>
      </c>
      <c r="BV2">
        <v>0.88202844089306898</v>
      </c>
      <c r="BW2">
        <v>0.88560036565439204</v>
      </c>
      <c r="BX2">
        <v>0.88872550335641098</v>
      </c>
      <c r="BY2">
        <v>0.89165916089015795</v>
      </c>
      <c r="BZ2">
        <v>0.89459281842390503</v>
      </c>
      <c r="CA2">
        <v>0.897526475957651</v>
      </c>
      <c r="CB2">
        <v>0.90046013349139797</v>
      </c>
      <c r="CC2">
        <v>0.90339379102514406</v>
      </c>
      <c r="CD2">
        <v>0.90632744855889102</v>
      </c>
      <c r="CE2">
        <v>0.90926110609263799</v>
      </c>
      <c r="CF2">
        <v>0.91219476362638396</v>
      </c>
      <c r="CG2">
        <v>0.91512842116013104</v>
      </c>
      <c r="CH2">
        <v>0.91806207869387801</v>
      </c>
      <c r="CI2">
        <v>0.92099573622762398</v>
      </c>
      <c r="CJ2">
        <v>0.92392939376137095</v>
      </c>
      <c r="CK2">
        <v>0.92686305129511704</v>
      </c>
      <c r="CL2">
        <v>0.929796708828864</v>
      </c>
      <c r="CM2">
        <v>0.93273036636260998</v>
      </c>
      <c r="CN2">
        <v>0.93566402389635694</v>
      </c>
      <c r="CO2">
        <v>0.93859768143010402</v>
      </c>
      <c r="CP2">
        <v>0.94153133896385</v>
      </c>
      <c r="CQ2">
        <v>0.94494200214951096</v>
      </c>
      <c r="CR2">
        <v>0.94946567852297203</v>
      </c>
      <c r="CS2">
        <v>0.953989354896432</v>
      </c>
      <c r="CT2">
        <v>0.95851303126989296</v>
      </c>
      <c r="CU2">
        <v>0.96303670764335303</v>
      </c>
      <c r="CV2">
        <v>0.96756038401681399</v>
      </c>
      <c r="CW2">
        <v>0.97208406039027395</v>
      </c>
      <c r="CX2">
        <v>0.97660773676373502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BEAC2-B463-43EF-88C4-989A1C5ED088}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7C4DD-565C-4B4E-9E5F-9F972B5A91AF}">
  <dimension ref="A1:GJ16"/>
  <sheetViews>
    <sheetView workbookViewId="0">
      <selection activeCell="BO8" sqref="BO8"/>
    </sheetView>
  </sheetViews>
  <sheetFormatPr defaultColWidth="8.85546875" defaultRowHeight="15"/>
  <cols>
    <col min="1" max="1" width="16.85546875" customWidth="1"/>
  </cols>
  <sheetData>
    <row r="1" spans="1:192">
      <c r="A1" t="s">
        <v>91</v>
      </c>
      <c r="B1">
        <v>0.8</v>
      </c>
      <c r="C1">
        <f t="shared" ref="C1:AH1" si="0">B1+0.01</f>
        <v>0.81</v>
      </c>
      <c r="D1">
        <f t="shared" si="0"/>
        <v>0.82000000000000006</v>
      </c>
      <c r="E1">
        <f t="shared" si="0"/>
        <v>0.83000000000000007</v>
      </c>
      <c r="F1">
        <f t="shared" si="0"/>
        <v>0.84000000000000008</v>
      </c>
      <c r="G1">
        <f t="shared" si="0"/>
        <v>0.85000000000000009</v>
      </c>
      <c r="H1">
        <f t="shared" si="0"/>
        <v>0.8600000000000001</v>
      </c>
      <c r="I1">
        <f t="shared" si="0"/>
        <v>0.87000000000000011</v>
      </c>
      <c r="J1">
        <f t="shared" si="0"/>
        <v>0.88000000000000012</v>
      </c>
      <c r="K1">
        <f t="shared" si="0"/>
        <v>0.89000000000000012</v>
      </c>
      <c r="L1">
        <f t="shared" si="0"/>
        <v>0.90000000000000013</v>
      </c>
      <c r="M1">
        <f t="shared" si="0"/>
        <v>0.91000000000000014</v>
      </c>
      <c r="N1">
        <f t="shared" si="0"/>
        <v>0.92000000000000015</v>
      </c>
      <c r="O1">
        <f t="shared" si="0"/>
        <v>0.93000000000000016</v>
      </c>
      <c r="P1">
        <f t="shared" si="0"/>
        <v>0.94000000000000017</v>
      </c>
      <c r="Q1">
        <f t="shared" si="0"/>
        <v>0.95000000000000018</v>
      </c>
      <c r="R1">
        <f t="shared" si="0"/>
        <v>0.96000000000000019</v>
      </c>
      <c r="S1">
        <f t="shared" si="0"/>
        <v>0.9700000000000002</v>
      </c>
      <c r="T1">
        <f t="shared" si="0"/>
        <v>0.9800000000000002</v>
      </c>
      <c r="U1">
        <f t="shared" si="0"/>
        <v>0.99000000000000021</v>
      </c>
      <c r="V1">
        <f t="shared" si="0"/>
        <v>1.0000000000000002</v>
      </c>
      <c r="W1">
        <f t="shared" si="0"/>
        <v>1.0100000000000002</v>
      </c>
      <c r="X1">
        <f t="shared" si="0"/>
        <v>1.0200000000000002</v>
      </c>
      <c r="Y1">
        <f t="shared" si="0"/>
        <v>1.0300000000000002</v>
      </c>
      <c r="Z1">
        <f t="shared" si="0"/>
        <v>1.0400000000000003</v>
      </c>
      <c r="AA1">
        <f t="shared" si="0"/>
        <v>1.0500000000000003</v>
      </c>
      <c r="AB1">
        <f t="shared" si="0"/>
        <v>1.0600000000000003</v>
      </c>
      <c r="AC1">
        <f t="shared" si="0"/>
        <v>1.0700000000000003</v>
      </c>
      <c r="AD1">
        <f t="shared" si="0"/>
        <v>1.0800000000000003</v>
      </c>
      <c r="AE1">
        <f t="shared" si="0"/>
        <v>1.0900000000000003</v>
      </c>
      <c r="AF1">
        <f t="shared" si="0"/>
        <v>1.1000000000000003</v>
      </c>
      <c r="AG1">
        <f t="shared" si="0"/>
        <v>1.1100000000000003</v>
      </c>
      <c r="AH1">
        <f t="shared" si="0"/>
        <v>1.1200000000000003</v>
      </c>
      <c r="AI1">
        <f t="shared" ref="AI1:BN1" si="1">AH1+0.01</f>
        <v>1.1300000000000003</v>
      </c>
      <c r="AJ1">
        <f t="shared" si="1"/>
        <v>1.1400000000000003</v>
      </c>
      <c r="AK1">
        <f t="shared" si="1"/>
        <v>1.1500000000000004</v>
      </c>
      <c r="AL1">
        <f t="shared" si="1"/>
        <v>1.1600000000000004</v>
      </c>
      <c r="AM1">
        <f t="shared" si="1"/>
        <v>1.1700000000000004</v>
      </c>
      <c r="AN1">
        <f t="shared" si="1"/>
        <v>1.1800000000000004</v>
      </c>
      <c r="AO1">
        <f t="shared" si="1"/>
        <v>1.1900000000000004</v>
      </c>
      <c r="AP1">
        <f t="shared" si="1"/>
        <v>1.2000000000000004</v>
      </c>
      <c r="AQ1">
        <f t="shared" si="1"/>
        <v>1.2100000000000004</v>
      </c>
      <c r="AR1">
        <f t="shared" si="1"/>
        <v>1.2200000000000004</v>
      </c>
      <c r="AS1">
        <f t="shared" si="1"/>
        <v>1.2300000000000004</v>
      </c>
      <c r="AT1">
        <f t="shared" si="1"/>
        <v>1.2400000000000004</v>
      </c>
      <c r="AU1">
        <f t="shared" si="1"/>
        <v>1.2500000000000004</v>
      </c>
      <c r="AV1">
        <f t="shared" si="1"/>
        <v>1.2600000000000005</v>
      </c>
      <c r="AW1">
        <f t="shared" si="1"/>
        <v>1.2700000000000005</v>
      </c>
      <c r="AX1">
        <f t="shared" si="1"/>
        <v>1.2800000000000005</v>
      </c>
      <c r="AY1">
        <f t="shared" si="1"/>
        <v>1.2900000000000005</v>
      </c>
      <c r="AZ1">
        <f t="shared" si="1"/>
        <v>1.3000000000000005</v>
      </c>
      <c r="BA1">
        <f t="shared" si="1"/>
        <v>1.3100000000000005</v>
      </c>
      <c r="BB1">
        <f t="shared" si="1"/>
        <v>1.3200000000000005</v>
      </c>
      <c r="BC1">
        <f t="shared" si="1"/>
        <v>1.3300000000000005</v>
      </c>
      <c r="BD1">
        <f t="shared" si="1"/>
        <v>1.3400000000000005</v>
      </c>
      <c r="BE1">
        <f t="shared" si="1"/>
        <v>1.3500000000000005</v>
      </c>
      <c r="BF1">
        <f t="shared" si="1"/>
        <v>1.3600000000000005</v>
      </c>
      <c r="BG1">
        <f t="shared" si="1"/>
        <v>1.3700000000000006</v>
      </c>
      <c r="BH1">
        <f t="shared" si="1"/>
        <v>1.3800000000000006</v>
      </c>
      <c r="BI1">
        <f t="shared" si="1"/>
        <v>1.3900000000000006</v>
      </c>
      <c r="BJ1">
        <f t="shared" si="1"/>
        <v>1.4000000000000006</v>
      </c>
      <c r="BK1">
        <f t="shared" si="1"/>
        <v>1.4100000000000006</v>
      </c>
      <c r="BL1">
        <f t="shared" si="1"/>
        <v>1.4200000000000006</v>
      </c>
      <c r="BM1">
        <f t="shared" si="1"/>
        <v>1.4300000000000006</v>
      </c>
      <c r="BN1">
        <f t="shared" si="1"/>
        <v>1.4400000000000006</v>
      </c>
      <c r="BO1">
        <f t="shared" ref="BO1:CT1" si="2">BN1+0.01</f>
        <v>1.4500000000000006</v>
      </c>
      <c r="BP1">
        <f t="shared" si="2"/>
        <v>1.4600000000000006</v>
      </c>
      <c r="BQ1">
        <f t="shared" si="2"/>
        <v>1.4700000000000006</v>
      </c>
      <c r="BR1">
        <f t="shared" si="2"/>
        <v>1.4800000000000006</v>
      </c>
      <c r="BS1">
        <f t="shared" si="2"/>
        <v>1.4900000000000007</v>
      </c>
      <c r="BT1">
        <f t="shared" si="2"/>
        <v>1.5000000000000007</v>
      </c>
      <c r="BU1">
        <f t="shared" si="2"/>
        <v>1.5100000000000007</v>
      </c>
      <c r="BV1">
        <f t="shared" si="2"/>
        <v>1.5200000000000007</v>
      </c>
      <c r="BW1">
        <f t="shared" si="2"/>
        <v>1.5300000000000007</v>
      </c>
      <c r="BX1">
        <f t="shared" si="2"/>
        <v>1.5400000000000007</v>
      </c>
      <c r="BY1">
        <f t="shared" si="2"/>
        <v>1.5500000000000007</v>
      </c>
      <c r="BZ1">
        <f t="shared" si="2"/>
        <v>1.5600000000000007</v>
      </c>
      <c r="CA1">
        <f t="shared" si="2"/>
        <v>1.5700000000000007</v>
      </c>
      <c r="CB1">
        <f t="shared" si="2"/>
        <v>1.5800000000000007</v>
      </c>
      <c r="CC1">
        <f t="shared" si="2"/>
        <v>1.5900000000000007</v>
      </c>
      <c r="CD1">
        <f t="shared" si="2"/>
        <v>1.6000000000000008</v>
      </c>
      <c r="CE1">
        <f t="shared" si="2"/>
        <v>1.6100000000000008</v>
      </c>
      <c r="CF1">
        <f t="shared" si="2"/>
        <v>1.6200000000000008</v>
      </c>
      <c r="CG1">
        <f t="shared" si="2"/>
        <v>1.6300000000000008</v>
      </c>
      <c r="CH1">
        <f t="shared" si="2"/>
        <v>1.6400000000000008</v>
      </c>
      <c r="CI1">
        <f t="shared" si="2"/>
        <v>1.6500000000000008</v>
      </c>
      <c r="CJ1">
        <f t="shared" si="2"/>
        <v>1.6600000000000008</v>
      </c>
      <c r="CK1">
        <f t="shared" si="2"/>
        <v>1.6700000000000008</v>
      </c>
      <c r="CL1">
        <f t="shared" si="2"/>
        <v>1.6800000000000008</v>
      </c>
      <c r="CM1">
        <f t="shared" si="2"/>
        <v>1.6900000000000008</v>
      </c>
      <c r="CN1">
        <f t="shared" si="2"/>
        <v>1.7000000000000008</v>
      </c>
      <c r="CO1">
        <f t="shared" si="2"/>
        <v>1.7100000000000009</v>
      </c>
      <c r="CP1">
        <f t="shared" si="2"/>
        <v>1.7200000000000009</v>
      </c>
      <c r="CQ1">
        <f t="shared" si="2"/>
        <v>1.7300000000000009</v>
      </c>
      <c r="CR1">
        <f t="shared" si="2"/>
        <v>1.7400000000000009</v>
      </c>
      <c r="CS1">
        <f t="shared" si="2"/>
        <v>1.7500000000000009</v>
      </c>
      <c r="CT1">
        <f t="shared" si="2"/>
        <v>1.7600000000000009</v>
      </c>
      <c r="CU1">
        <f t="shared" ref="CU1:DZ1" si="3">CT1+0.01</f>
        <v>1.7700000000000009</v>
      </c>
      <c r="CV1">
        <f t="shared" si="3"/>
        <v>1.7800000000000009</v>
      </c>
      <c r="CW1">
        <f t="shared" si="3"/>
        <v>1.7900000000000009</v>
      </c>
      <c r="CX1">
        <f t="shared" si="3"/>
        <v>1.8000000000000009</v>
      </c>
      <c r="CY1">
        <f t="shared" si="3"/>
        <v>1.8100000000000009</v>
      </c>
      <c r="CZ1">
        <f t="shared" si="3"/>
        <v>1.820000000000001</v>
      </c>
      <c r="DA1">
        <f t="shared" si="3"/>
        <v>1.830000000000001</v>
      </c>
      <c r="DB1">
        <f t="shared" si="3"/>
        <v>1.840000000000001</v>
      </c>
      <c r="DC1">
        <f t="shared" si="3"/>
        <v>1.850000000000001</v>
      </c>
      <c r="DD1">
        <f t="shared" si="3"/>
        <v>1.860000000000001</v>
      </c>
      <c r="DE1">
        <f t="shared" si="3"/>
        <v>1.870000000000001</v>
      </c>
      <c r="DF1">
        <f t="shared" si="3"/>
        <v>1.880000000000001</v>
      </c>
      <c r="DG1">
        <f t="shared" si="3"/>
        <v>1.890000000000001</v>
      </c>
      <c r="DH1">
        <f t="shared" si="3"/>
        <v>1.900000000000001</v>
      </c>
      <c r="DI1">
        <f t="shared" si="3"/>
        <v>1.910000000000001</v>
      </c>
      <c r="DJ1">
        <f t="shared" si="3"/>
        <v>1.920000000000001</v>
      </c>
      <c r="DK1">
        <f t="shared" si="3"/>
        <v>1.930000000000001</v>
      </c>
      <c r="DL1">
        <f t="shared" si="3"/>
        <v>1.9400000000000011</v>
      </c>
      <c r="DM1">
        <f t="shared" si="3"/>
        <v>1.9500000000000011</v>
      </c>
      <c r="DN1">
        <f t="shared" si="3"/>
        <v>1.9600000000000011</v>
      </c>
      <c r="DO1">
        <f t="shared" si="3"/>
        <v>1.9700000000000011</v>
      </c>
      <c r="DP1">
        <f t="shared" si="3"/>
        <v>1.9800000000000011</v>
      </c>
      <c r="DQ1">
        <f t="shared" si="3"/>
        <v>1.9900000000000011</v>
      </c>
      <c r="DR1">
        <f t="shared" si="3"/>
        <v>2.0000000000000009</v>
      </c>
      <c r="DS1">
        <f t="shared" si="3"/>
        <v>2.0100000000000007</v>
      </c>
      <c r="DT1">
        <f t="shared" si="3"/>
        <v>2.0200000000000005</v>
      </c>
      <c r="DU1">
        <f t="shared" si="3"/>
        <v>2.0300000000000002</v>
      </c>
      <c r="DV1">
        <f t="shared" si="3"/>
        <v>2.04</v>
      </c>
      <c r="DW1">
        <f t="shared" si="3"/>
        <v>2.0499999999999998</v>
      </c>
      <c r="DX1">
        <f t="shared" si="3"/>
        <v>2.0599999999999996</v>
      </c>
      <c r="DY1">
        <f t="shared" si="3"/>
        <v>2.0699999999999994</v>
      </c>
      <c r="DZ1">
        <f t="shared" si="3"/>
        <v>2.0799999999999992</v>
      </c>
      <c r="EA1">
        <f t="shared" ref="EA1:FF1" si="4">DZ1+0.01</f>
        <v>2.089999999999999</v>
      </c>
      <c r="EB1">
        <f t="shared" si="4"/>
        <v>2.0999999999999988</v>
      </c>
      <c r="EC1">
        <f t="shared" si="4"/>
        <v>2.1099999999999985</v>
      </c>
      <c r="ED1">
        <f t="shared" si="4"/>
        <v>2.1199999999999983</v>
      </c>
      <c r="EE1">
        <f t="shared" si="4"/>
        <v>2.1299999999999981</v>
      </c>
      <c r="EF1">
        <f t="shared" si="4"/>
        <v>2.1399999999999979</v>
      </c>
      <c r="EG1">
        <f t="shared" si="4"/>
        <v>2.1499999999999977</v>
      </c>
      <c r="EH1">
        <f t="shared" si="4"/>
        <v>2.1599999999999975</v>
      </c>
      <c r="EI1">
        <f t="shared" si="4"/>
        <v>2.1699999999999973</v>
      </c>
      <c r="EJ1">
        <f t="shared" si="4"/>
        <v>2.1799999999999971</v>
      </c>
      <c r="EK1">
        <f t="shared" si="4"/>
        <v>2.1899999999999968</v>
      </c>
      <c r="EL1">
        <f t="shared" si="4"/>
        <v>2.1999999999999966</v>
      </c>
      <c r="EM1">
        <f t="shared" si="4"/>
        <v>2.2099999999999964</v>
      </c>
      <c r="EN1">
        <f t="shared" si="4"/>
        <v>2.2199999999999962</v>
      </c>
      <c r="EO1">
        <f t="shared" si="4"/>
        <v>2.229999999999996</v>
      </c>
      <c r="EP1">
        <f t="shared" si="4"/>
        <v>2.2399999999999958</v>
      </c>
      <c r="EQ1">
        <f t="shared" si="4"/>
        <v>2.2499999999999956</v>
      </c>
      <c r="ER1">
        <f t="shared" si="4"/>
        <v>2.2599999999999953</v>
      </c>
      <c r="ES1">
        <f t="shared" si="4"/>
        <v>2.2699999999999951</v>
      </c>
      <c r="ET1">
        <f t="shared" si="4"/>
        <v>2.2799999999999949</v>
      </c>
      <c r="EU1">
        <f t="shared" si="4"/>
        <v>2.2899999999999947</v>
      </c>
      <c r="EV1">
        <f t="shared" si="4"/>
        <v>2.2999999999999945</v>
      </c>
      <c r="EW1">
        <f t="shared" si="4"/>
        <v>2.3099999999999943</v>
      </c>
      <c r="EX1">
        <f t="shared" si="4"/>
        <v>2.3199999999999941</v>
      </c>
      <c r="EY1">
        <f t="shared" si="4"/>
        <v>2.3299999999999939</v>
      </c>
      <c r="EZ1">
        <f t="shared" si="4"/>
        <v>2.3399999999999936</v>
      </c>
      <c r="FA1">
        <f t="shared" si="4"/>
        <v>2.3499999999999934</v>
      </c>
      <c r="FB1">
        <f t="shared" si="4"/>
        <v>2.3599999999999932</v>
      </c>
      <c r="FC1">
        <f t="shared" si="4"/>
        <v>2.369999999999993</v>
      </c>
      <c r="FD1">
        <f t="shared" si="4"/>
        <v>2.3799999999999928</v>
      </c>
      <c r="FE1">
        <f t="shared" si="4"/>
        <v>2.3899999999999926</v>
      </c>
      <c r="FF1">
        <f t="shared" si="4"/>
        <v>2.3999999999999924</v>
      </c>
    </row>
    <row r="2" spans="1:192">
      <c r="A2" t="s">
        <v>35</v>
      </c>
      <c r="B2">
        <v>0.96440000000000003</v>
      </c>
      <c r="C2">
        <v>0.96509999999999996</v>
      </c>
      <c r="D2">
        <v>0.96579999999999999</v>
      </c>
      <c r="E2">
        <v>0.96660000000000001</v>
      </c>
      <c r="F2">
        <v>0.96719999999999995</v>
      </c>
      <c r="G2">
        <v>0.96779999999999999</v>
      </c>
      <c r="H2">
        <v>0.96850000000000003</v>
      </c>
      <c r="I2">
        <v>0.96909999999999996</v>
      </c>
      <c r="J2">
        <v>0.9698</v>
      </c>
      <c r="K2">
        <v>0.97050000000000003</v>
      </c>
      <c r="L2">
        <v>0.97099999999999997</v>
      </c>
      <c r="M2">
        <v>0.97160000000000002</v>
      </c>
      <c r="N2">
        <v>0.97230000000000005</v>
      </c>
      <c r="O2">
        <v>0.97299999999999998</v>
      </c>
      <c r="P2">
        <v>0.97360000000000002</v>
      </c>
      <c r="Q2">
        <v>0.97419999999999995</v>
      </c>
      <c r="R2">
        <v>0.9748</v>
      </c>
      <c r="S2">
        <v>0.97550000000000003</v>
      </c>
      <c r="T2">
        <v>0.97609999999999997</v>
      </c>
      <c r="U2">
        <v>0.97650000000000003</v>
      </c>
      <c r="V2">
        <v>0.9768</v>
      </c>
      <c r="W2">
        <v>0.9768</v>
      </c>
      <c r="X2">
        <v>0.9768</v>
      </c>
      <c r="Y2">
        <v>0.97689999999999999</v>
      </c>
      <c r="Z2">
        <v>0.97689999999999999</v>
      </c>
      <c r="AA2">
        <v>0.97689999999999999</v>
      </c>
      <c r="AB2">
        <v>0.97699999999999998</v>
      </c>
      <c r="AC2">
        <v>0.97699999999999998</v>
      </c>
      <c r="AD2">
        <v>0.97699999999999998</v>
      </c>
      <c r="AE2">
        <v>0.97699999999999998</v>
      </c>
      <c r="AF2">
        <v>0.97699999999999998</v>
      </c>
      <c r="AG2">
        <v>0.97699999999999998</v>
      </c>
      <c r="AH2">
        <v>0.97709999999999997</v>
      </c>
      <c r="AI2">
        <v>0.97709999999999997</v>
      </c>
      <c r="AJ2">
        <v>0.97709999999999997</v>
      </c>
      <c r="AK2">
        <v>0.97709999999999997</v>
      </c>
      <c r="AL2">
        <v>0.97719999999999996</v>
      </c>
      <c r="AM2">
        <v>0.97719999999999996</v>
      </c>
      <c r="AN2">
        <v>0.97729999999999995</v>
      </c>
      <c r="AO2">
        <v>0.97729999999999995</v>
      </c>
      <c r="AP2">
        <v>0.97740000000000005</v>
      </c>
      <c r="AQ2">
        <v>0.97750000000000004</v>
      </c>
      <c r="AR2">
        <v>0.97750000000000004</v>
      </c>
      <c r="AS2">
        <v>0.97750000000000004</v>
      </c>
      <c r="AT2">
        <v>0.97760000000000002</v>
      </c>
      <c r="AU2">
        <v>0.97760000000000002</v>
      </c>
      <c r="AV2">
        <v>0.97770000000000001</v>
      </c>
      <c r="AW2">
        <v>0.97770000000000001</v>
      </c>
      <c r="AX2">
        <v>0.9778</v>
      </c>
      <c r="AY2">
        <v>0.9778</v>
      </c>
      <c r="AZ2">
        <v>0.97789999999999999</v>
      </c>
      <c r="BA2">
        <v>0.97789999999999999</v>
      </c>
      <c r="BB2">
        <v>0.97789999999999999</v>
      </c>
      <c r="BC2">
        <v>0.97799999999999998</v>
      </c>
      <c r="BD2">
        <v>0.97809999999999997</v>
      </c>
      <c r="BE2">
        <v>0.97819999999999996</v>
      </c>
      <c r="BF2">
        <v>0.97829999999999995</v>
      </c>
      <c r="BG2">
        <v>0.97829999999999995</v>
      </c>
      <c r="BH2">
        <v>0.97840000000000005</v>
      </c>
      <c r="BI2">
        <v>0.97840000000000005</v>
      </c>
      <c r="BJ2">
        <v>0.97850000000000004</v>
      </c>
      <c r="BK2">
        <v>0.97850000000000004</v>
      </c>
      <c r="BL2">
        <v>0.97860000000000003</v>
      </c>
      <c r="BM2">
        <v>0.97860000000000003</v>
      </c>
      <c r="BN2">
        <v>0.97870000000000001</v>
      </c>
      <c r="BO2">
        <v>0.97870000000000001</v>
      </c>
      <c r="BP2">
        <v>0.9788</v>
      </c>
      <c r="BQ2">
        <v>0.97889999999999999</v>
      </c>
      <c r="BR2">
        <v>0.97899999999999998</v>
      </c>
      <c r="BS2">
        <v>0.97899999999999998</v>
      </c>
      <c r="BT2">
        <v>0.97909999999999997</v>
      </c>
      <c r="BU2">
        <v>0.97919999999999996</v>
      </c>
      <c r="BV2">
        <v>0.97929999999999995</v>
      </c>
      <c r="BW2">
        <v>0.97940000000000005</v>
      </c>
      <c r="BX2">
        <v>0.97940000000000005</v>
      </c>
      <c r="BY2">
        <v>0.97950000000000004</v>
      </c>
      <c r="BZ2">
        <v>0.97950000000000004</v>
      </c>
      <c r="CA2">
        <v>0.97960000000000003</v>
      </c>
      <c r="CB2">
        <v>0.97960000000000003</v>
      </c>
      <c r="CC2">
        <v>0.97960000000000003</v>
      </c>
      <c r="CD2">
        <v>0.97970000000000002</v>
      </c>
      <c r="CE2">
        <v>0.97970000000000002</v>
      </c>
      <c r="CF2">
        <v>0.9798</v>
      </c>
      <c r="CG2">
        <v>0.97989999999999999</v>
      </c>
      <c r="CH2">
        <v>0.97989999999999999</v>
      </c>
      <c r="CI2">
        <v>0.98</v>
      </c>
      <c r="CJ2">
        <v>0.98009999999999997</v>
      </c>
      <c r="CK2">
        <v>0.98019999999999996</v>
      </c>
      <c r="CL2">
        <v>0.98029999999999995</v>
      </c>
      <c r="CM2">
        <v>0.98040000000000005</v>
      </c>
      <c r="CN2">
        <v>0.98050000000000004</v>
      </c>
      <c r="CO2">
        <v>0.98050000000000004</v>
      </c>
      <c r="CP2">
        <v>0.98060000000000003</v>
      </c>
      <c r="CQ2">
        <v>0.98060000000000003</v>
      </c>
      <c r="CR2">
        <v>0.98070000000000002</v>
      </c>
      <c r="CS2">
        <v>0.98080000000000001</v>
      </c>
      <c r="CT2">
        <v>0.98080000000000001</v>
      </c>
      <c r="CU2">
        <v>0.98080000000000001</v>
      </c>
      <c r="CV2">
        <v>0.98089999999999999</v>
      </c>
      <c r="CW2">
        <v>0.98089999999999999</v>
      </c>
      <c r="CX2">
        <v>0.98089999999999999</v>
      </c>
      <c r="CY2">
        <v>0.98099999999999998</v>
      </c>
      <c r="CZ2">
        <v>0.98099999999999998</v>
      </c>
      <c r="DA2">
        <v>0.98109999999999997</v>
      </c>
      <c r="DB2">
        <v>0.98119999999999996</v>
      </c>
      <c r="DC2">
        <v>0.98119999999999996</v>
      </c>
      <c r="DD2">
        <v>0.98129999999999995</v>
      </c>
      <c r="DE2">
        <v>0.98129999999999995</v>
      </c>
      <c r="DF2">
        <v>0.98140000000000005</v>
      </c>
      <c r="DG2">
        <v>0.98140000000000005</v>
      </c>
      <c r="DH2">
        <v>0.98150000000000004</v>
      </c>
      <c r="DI2">
        <v>0.98150000000000004</v>
      </c>
      <c r="DJ2">
        <v>0.98160000000000003</v>
      </c>
      <c r="DK2">
        <v>0.98160000000000003</v>
      </c>
      <c r="DL2">
        <v>0.98170000000000002</v>
      </c>
      <c r="DM2">
        <v>0.98170000000000002</v>
      </c>
      <c r="DN2">
        <v>0.98180000000000001</v>
      </c>
      <c r="DO2">
        <v>0.98180000000000001</v>
      </c>
      <c r="DP2">
        <v>0.9819</v>
      </c>
      <c r="DQ2">
        <v>0.98199999999999998</v>
      </c>
      <c r="DR2">
        <v>0.98199999999999998</v>
      </c>
      <c r="DS2">
        <v>0.98209999999999997</v>
      </c>
      <c r="DT2">
        <v>0.98209999999999997</v>
      </c>
      <c r="DU2">
        <v>0.98209999999999997</v>
      </c>
      <c r="DV2">
        <v>0.98209999999999997</v>
      </c>
      <c r="DW2">
        <v>0.98209999999999997</v>
      </c>
      <c r="DX2">
        <v>0.98209999999999997</v>
      </c>
      <c r="DY2">
        <v>0.98219999999999996</v>
      </c>
      <c r="DZ2">
        <v>0.98219999999999996</v>
      </c>
      <c r="EA2">
        <v>0.98219999999999996</v>
      </c>
      <c r="EB2">
        <v>0.98219999999999996</v>
      </c>
      <c r="EC2">
        <v>0.98219999999999996</v>
      </c>
      <c r="ED2">
        <v>0.98229999999999995</v>
      </c>
      <c r="EE2">
        <v>0.98229999999999995</v>
      </c>
      <c r="EF2">
        <v>0.98240000000000005</v>
      </c>
      <c r="EG2">
        <v>0.98240000000000005</v>
      </c>
      <c r="EH2">
        <v>0.98250000000000004</v>
      </c>
      <c r="EI2">
        <v>0.98250000000000004</v>
      </c>
      <c r="EJ2">
        <v>0.98250000000000004</v>
      </c>
      <c r="EK2">
        <v>0.98260000000000003</v>
      </c>
      <c r="EL2">
        <v>0.98260000000000003</v>
      </c>
      <c r="EM2">
        <v>0.98260000000000003</v>
      </c>
      <c r="EN2">
        <v>0.98260000000000003</v>
      </c>
      <c r="EO2">
        <v>0.98260000000000003</v>
      </c>
      <c r="EP2">
        <v>0.98260000000000003</v>
      </c>
      <c r="EQ2">
        <v>0.98270000000000002</v>
      </c>
      <c r="ER2">
        <v>0.98270000000000002</v>
      </c>
      <c r="ES2">
        <v>0.98280000000000001</v>
      </c>
      <c r="ET2">
        <v>0.98280000000000001</v>
      </c>
      <c r="EU2">
        <v>0.9829</v>
      </c>
      <c r="EV2">
        <v>0.9829</v>
      </c>
      <c r="EW2">
        <v>0.9829</v>
      </c>
      <c r="EX2">
        <v>0.98299999999999998</v>
      </c>
      <c r="EY2">
        <v>0.98299999999999998</v>
      </c>
      <c r="EZ2">
        <v>0.98299999999999998</v>
      </c>
      <c r="FA2">
        <v>0.98309999999999997</v>
      </c>
      <c r="FB2">
        <v>0.98309999999999997</v>
      </c>
      <c r="FC2">
        <v>0.98319999999999996</v>
      </c>
      <c r="FD2">
        <v>0.98319999999999996</v>
      </c>
      <c r="FE2">
        <v>0.98329999999999995</v>
      </c>
      <c r="FF2">
        <v>0.98329999999999995</v>
      </c>
    </row>
    <row r="3" spans="1:192">
      <c r="A3" t="s">
        <v>92</v>
      </c>
      <c r="B3">
        <v>0.86199999999999999</v>
      </c>
      <c r="C3">
        <v>0.86</v>
      </c>
      <c r="D3">
        <v>0.86029999999999995</v>
      </c>
      <c r="E3">
        <v>0.86080000000000001</v>
      </c>
      <c r="F3">
        <v>0.86170000000000002</v>
      </c>
      <c r="G3">
        <v>0.86319999999999997</v>
      </c>
      <c r="H3">
        <v>0.86580000000000001</v>
      </c>
      <c r="I3">
        <v>0.87009999999999998</v>
      </c>
      <c r="J3">
        <v>0.87570000000000003</v>
      </c>
      <c r="K3">
        <v>0.88300000000000001</v>
      </c>
      <c r="L3">
        <v>0.88739999999999997</v>
      </c>
      <c r="M3">
        <v>0.89239999999999997</v>
      </c>
      <c r="N3">
        <v>0.9032</v>
      </c>
      <c r="O3">
        <v>0.91049999999999998</v>
      </c>
      <c r="P3">
        <v>0.91569999999999996</v>
      </c>
      <c r="Q3">
        <v>0.9204</v>
      </c>
      <c r="R3">
        <v>0.9254</v>
      </c>
      <c r="S3">
        <v>0.92949999999999999</v>
      </c>
      <c r="T3">
        <v>0.93210000000000004</v>
      </c>
      <c r="U3">
        <v>0.93479999999999996</v>
      </c>
      <c r="V3">
        <v>0.93659999999999999</v>
      </c>
      <c r="W3">
        <v>0.93820000000000003</v>
      </c>
      <c r="X3">
        <v>0.93979999999999997</v>
      </c>
      <c r="Y3">
        <v>0.94130000000000003</v>
      </c>
      <c r="Z3">
        <v>0.94289999999999996</v>
      </c>
      <c r="AA3">
        <v>0.94450000000000001</v>
      </c>
      <c r="AB3">
        <v>0.94610000000000005</v>
      </c>
      <c r="AC3">
        <v>0.94769999999999999</v>
      </c>
      <c r="AD3">
        <v>0.94930000000000003</v>
      </c>
      <c r="AE3">
        <v>0.95040000000000002</v>
      </c>
      <c r="AF3">
        <v>0.95109999999999995</v>
      </c>
      <c r="AG3">
        <v>0.95189999999999997</v>
      </c>
      <c r="AH3">
        <v>0.9526</v>
      </c>
      <c r="AI3">
        <v>0.95340000000000003</v>
      </c>
      <c r="AJ3">
        <v>0.95409999999999995</v>
      </c>
      <c r="AK3">
        <v>0.95489999999999997</v>
      </c>
      <c r="AL3">
        <v>0.95569999999999999</v>
      </c>
      <c r="AM3">
        <v>0.95650000000000002</v>
      </c>
      <c r="AN3">
        <v>0.95730000000000004</v>
      </c>
      <c r="AO3">
        <v>0.95809999999999995</v>
      </c>
      <c r="AP3">
        <v>0.95889999999999997</v>
      </c>
      <c r="AQ3">
        <v>0.9597</v>
      </c>
      <c r="AR3">
        <v>0.96020000000000005</v>
      </c>
      <c r="AS3">
        <v>0.96079999999999999</v>
      </c>
      <c r="AT3">
        <v>0.96130000000000004</v>
      </c>
      <c r="AU3">
        <v>0.96179999999999999</v>
      </c>
      <c r="AV3">
        <v>0.96230000000000004</v>
      </c>
      <c r="AW3">
        <v>0.96279999999999999</v>
      </c>
      <c r="AX3">
        <v>0.96330000000000005</v>
      </c>
      <c r="AY3">
        <v>0.96379999999999999</v>
      </c>
      <c r="AZ3">
        <v>0.96430000000000005</v>
      </c>
      <c r="BA3">
        <v>0.96479999999999999</v>
      </c>
      <c r="BB3">
        <v>0.96530000000000005</v>
      </c>
      <c r="BC3">
        <v>0.9657</v>
      </c>
      <c r="BD3">
        <v>0.96609999999999996</v>
      </c>
      <c r="BE3">
        <v>0.96650000000000003</v>
      </c>
      <c r="BF3">
        <v>0.96699999999999997</v>
      </c>
      <c r="BG3">
        <v>0.96740000000000004</v>
      </c>
      <c r="BH3">
        <v>0.96779999999999999</v>
      </c>
      <c r="BI3">
        <v>0.96819999999999995</v>
      </c>
      <c r="BJ3">
        <v>0.96860000000000002</v>
      </c>
      <c r="BK3">
        <v>0.96899999999999997</v>
      </c>
      <c r="BL3">
        <v>0.96940000000000004</v>
      </c>
      <c r="BM3">
        <v>0.96989999999999998</v>
      </c>
      <c r="BN3">
        <v>0.97030000000000005</v>
      </c>
      <c r="BO3">
        <v>0.97050000000000003</v>
      </c>
      <c r="BP3">
        <v>0.97070000000000001</v>
      </c>
      <c r="BQ3">
        <v>0.97089999999999999</v>
      </c>
      <c r="BR3">
        <v>0.97099999999999997</v>
      </c>
      <c r="BS3">
        <v>0.97119999999999995</v>
      </c>
      <c r="BT3">
        <v>0.97140000000000004</v>
      </c>
      <c r="BU3">
        <v>0.97160000000000002</v>
      </c>
      <c r="BV3">
        <v>0.9718</v>
      </c>
      <c r="BW3">
        <v>0.97199999999999998</v>
      </c>
      <c r="BX3">
        <v>0.97209999999999996</v>
      </c>
      <c r="BY3">
        <v>0.97230000000000005</v>
      </c>
      <c r="BZ3">
        <v>0.97250000000000003</v>
      </c>
      <c r="CA3">
        <v>0.97270000000000001</v>
      </c>
      <c r="CB3">
        <v>0.97289999999999999</v>
      </c>
      <c r="CC3">
        <v>0.97309999999999997</v>
      </c>
      <c r="CD3">
        <v>0.97319999999999995</v>
      </c>
      <c r="CE3">
        <v>0.97330000000000005</v>
      </c>
      <c r="CF3">
        <v>0.97330000000000005</v>
      </c>
      <c r="CG3">
        <v>0.97340000000000004</v>
      </c>
      <c r="CH3">
        <v>0.97350000000000003</v>
      </c>
      <c r="CI3">
        <v>0.97360000000000002</v>
      </c>
      <c r="CJ3">
        <v>0.97360000000000002</v>
      </c>
      <c r="CK3">
        <v>0.97370000000000001</v>
      </c>
      <c r="CL3">
        <v>0.9738</v>
      </c>
      <c r="CM3">
        <v>0.97389999999999999</v>
      </c>
      <c r="CN3">
        <v>0.97389999999999999</v>
      </c>
      <c r="CO3">
        <v>0.97399999999999998</v>
      </c>
      <c r="CP3">
        <v>0.97409999999999997</v>
      </c>
      <c r="CQ3">
        <v>0.97409999999999997</v>
      </c>
      <c r="CR3">
        <v>0.97419999999999995</v>
      </c>
      <c r="CS3">
        <v>0.97430000000000005</v>
      </c>
      <c r="CT3">
        <v>0.97440000000000004</v>
      </c>
      <c r="CU3">
        <v>0.97440000000000004</v>
      </c>
      <c r="CV3">
        <v>0.97450000000000003</v>
      </c>
      <c r="CW3">
        <v>0.97460000000000002</v>
      </c>
      <c r="CX3">
        <v>0.97460000000000002</v>
      </c>
      <c r="CY3">
        <v>0.97470000000000001</v>
      </c>
      <c r="CZ3">
        <v>0.97470000000000001</v>
      </c>
      <c r="DA3">
        <v>0.9748</v>
      </c>
      <c r="DB3">
        <v>0.97489999999999999</v>
      </c>
      <c r="DC3">
        <v>0.97489999999999999</v>
      </c>
      <c r="DD3">
        <v>0.97499999999999998</v>
      </c>
      <c r="DE3">
        <v>0.97509999999999997</v>
      </c>
      <c r="DF3">
        <v>0.97509999999999997</v>
      </c>
      <c r="DG3">
        <v>0.97519999999999996</v>
      </c>
      <c r="DH3">
        <v>0.97519999999999996</v>
      </c>
      <c r="DI3">
        <v>0.97529999999999994</v>
      </c>
      <c r="DJ3">
        <v>0.97540000000000004</v>
      </c>
      <c r="DK3">
        <v>0.97540000000000004</v>
      </c>
      <c r="DL3">
        <v>0.97550000000000003</v>
      </c>
      <c r="DM3">
        <v>0.97560000000000002</v>
      </c>
      <c r="DN3">
        <v>0.97560000000000002</v>
      </c>
      <c r="DO3">
        <v>0.97570000000000001</v>
      </c>
      <c r="DP3">
        <v>0.97570000000000001</v>
      </c>
      <c r="DQ3">
        <v>0.9758</v>
      </c>
      <c r="DR3">
        <v>0.97589999999999999</v>
      </c>
      <c r="DS3">
        <v>0.97589999999999999</v>
      </c>
      <c r="DT3">
        <v>0.97599999999999998</v>
      </c>
      <c r="DU3">
        <v>0.97599999999999998</v>
      </c>
      <c r="DV3">
        <v>0.97609999999999997</v>
      </c>
      <c r="DW3">
        <v>0.97609999999999997</v>
      </c>
      <c r="DX3">
        <v>0.97619999999999996</v>
      </c>
      <c r="DY3">
        <v>0.97629999999999995</v>
      </c>
      <c r="DZ3">
        <v>0.97629999999999995</v>
      </c>
      <c r="EA3">
        <v>0.97640000000000005</v>
      </c>
      <c r="EB3">
        <v>0.97640000000000005</v>
      </c>
      <c r="EC3">
        <v>0.97650000000000003</v>
      </c>
      <c r="ED3">
        <v>0.97650000000000003</v>
      </c>
      <c r="EE3">
        <v>0.97660000000000002</v>
      </c>
      <c r="EF3">
        <v>0.97660000000000002</v>
      </c>
      <c r="EG3">
        <v>0.97670000000000001</v>
      </c>
      <c r="EH3">
        <v>0.97670000000000001</v>
      </c>
      <c r="EI3">
        <v>0.9768</v>
      </c>
      <c r="EJ3">
        <v>0.9768</v>
      </c>
      <c r="EK3">
        <v>0.97689999999999999</v>
      </c>
      <c r="EL3">
        <v>0.97689999999999999</v>
      </c>
      <c r="EM3">
        <v>0.97699999999999998</v>
      </c>
      <c r="EN3">
        <v>0.97699999999999998</v>
      </c>
      <c r="EO3">
        <v>0.97709999999999997</v>
      </c>
      <c r="EP3">
        <v>0.97709999999999997</v>
      </c>
      <c r="EQ3">
        <v>0.97719999999999996</v>
      </c>
      <c r="ER3">
        <v>0.97719999999999996</v>
      </c>
      <c r="ES3">
        <v>0.97729999999999995</v>
      </c>
      <c r="ET3">
        <v>0.97729999999999995</v>
      </c>
      <c r="EU3">
        <v>0.97740000000000005</v>
      </c>
      <c r="EV3">
        <v>0.97740000000000005</v>
      </c>
      <c r="EW3">
        <v>0.97750000000000004</v>
      </c>
      <c r="EX3">
        <v>0.97750000000000004</v>
      </c>
      <c r="EY3">
        <v>0.97750000000000004</v>
      </c>
      <c r="EZ3">
        <v>0.97760000000000002</v>
      </c>
      <c r="FA3">
        <v>0.97760000000000002</v>
      </c>
      <c r="FB3">
        <v>0.97770000000000001</v>
      </c>
      <c r="FC3">
        <v>0.97770000000000001</v>
      </c>
      <c r="FD3">
        <v>0.9778</v>
      </c>
      <c r="FE3">
        <v>0.9778</v>
      </c>
      <c r="FF3">
        <v>0.97789999999999999</v>
      </c>
    </row>
    <row r="4" spans="1:192">
      <c r="A4" t="s">
        <v>93</v>
      </c>
      <c r="B4">
        <v>0.98419999999999996</v>
      </c>
      <c r="C4">
        <v>0.98460000000000003</v>
      </c>
      <c r="D4">
        <v>0.9849</v>
      </c>
      <c r="E4">
        <v>0.98519999999999996</v>
      </c>
      <c r="F4">
        <v>0.98560000000000003</v>
      </c>
      <c r="G4">
        <v>0.9859</v>
      </c>
      <c r="H4">
        <v>0.98619999999999997</v>
      </c>
      <c r="I4">
        <v>0.98640000000000005</v>
      </c>
      <c r="J4">
        <v>0.98660000000000003</v>
      </c>
      <c r="K4">
        <v>0.98680000000000001</v>
      </c>
      <c r="L4">
        <v>0.98699999999999999</v>
      </c>
      <c r="M4">
        <v>0.98719999999999997</v>
      </c>
      <c r="N4">
        <v>0.98740000000000006</v>
      </c>
      <c r="O4">
        <v>0.98760000000000003</v>
      </c>
      <c r="P4">
        <v>0.98780000000000001</v>
      </c>
      <c r="Q4">
        <v>0.98809999999999998</v>
      </c>
      <c r="R4">
        <v>0.98829999999999996</v>
      </c>
      <c r="S4">
        <v>0.98850000000000005</v>
      </c>
      <c r="T4">
        <v>0.98870000000000002</v>
      </c>
      <c r="U4">
        <v>0.9889</v>
      </c>
      <c r="V4">
        <v>0.98909999999999998</v>
      </c>
      <c r="W4">
        <v>0.98929999999999996</v>
      </c>
      <c r="X4">
        <v>0.98950000000000005</v>
      </c>
      <c r="Y4">
        <v>0.98960000000000004</v>
      </c>
      <c r="Z4">
        <v>0.98960000000000004</v>
      </c>
      <c r="AA4">
        <v>0.98970000000000002</v>
      </c>
      <c r="AB4">
        <v>0.98970000000000002</v>
      </c>
      <c r="AC4">
        <v>0.98980000000000001</v>
      </c>
      <c r="AD4">
        <v>0.98980000000000001</v>
      </c>
      <c r="AE4">
        <v>0.9899</v>
      </c>
      <c r="AF4">
        <v>0.99</v>
      </c>
      <c r="AG4">
        <v>0.99</v>
      </c>
      <c r="AH4">
        <v>0.99009999999999998</v>
      </c>
      <c r="AI4">
        <v>0.99009999999999998</v>
      </c>
      <c r="AJ4">
        <v>0.99019999999999997</v>
      </c>
      <c r="AK4">
        <v>0.99019999999999997</v>
      </c>
      <c r="AL4">
        <v>0.99029999999999996</v>
      </c>
      <c r="AM4">
        <v>0.99029999999999996</v>
      </c>
      <c r="AN4">
        <v>0.99039999999999995</v>
      </c>
      <c r="AO4">
        <v>0.99039999999999995</v>
      </c>
      <c r="AP4">
        <v>0.99050000000000005</v>
      </c>
      <c r="AQ4">
        <v>0.99060000000000004</v>
      </c>
      <c r="AR4">
        <v>0.99070000000000003</v>
      </c>
      <c r="AS4">
        <v>0.99080000000000001</v>
      </c>
      <c r="AT4">
        <v>0.9909</v>
      </c>
      <c r="AU4">
        <v>0.99099999999999999</v>
      </c>
      <c r="AV4">
        <v>0.99109999999999998</v>
      </c>
      <c r="AW4">
        <v>0.99119999999999997</v>
      </c>
      <c r="AX4">
        <v>0.99119999999999997</v>
      </c>
      <c r="AY4">
        <v>0.99129999999999996</v>
      </c>
      <c r="AZ4">
        <v>0.99139999999999995</v>
      </c>
      <c r="BA4">
        <v>0.99150000000000005</v>
      </c>
      <c r="BB4">
        <v>0.99160000000000004</v>
      </c>
      <c r="BC4">
        <v>0.99170000000000003</v>
      </c>
      <c r="BD4">
        <v>0.99180000000000001</v>
      </c>
      <c r="BE4">
        <v>0.9919</v>
      </c>
      <c r="BF4">
        <v>0.99199999999999999</v>
      </c>
      <c r="BG4">
        <v>0.99209999999999998</v>
      </c>
      <c r="BH4">
        <v>0.99219999999999997</v>
      </c>
      <c r="BI4">
        <v>0.99219999999999997</v>
      </c>
      <c r="BJ4">
        <v>0.99229999999999996</v>
      </c>
      <c r="BK4">
        <v>0.99239999999999995</v>
      </c>
      <c r="BL4">
        <v>0.99239999999999995</v>
      </c>
      <c r="BM4">
        <v>0.99239999999999995</v>
      </c>
      <c r="BN4">
        <v>0.99250000000000005</v>
      </c>
      <c r="BO4">
        <v>0.99250000000000005</v>
      </c>
      <c r="BP4">
        <v>0.99250000000000005</v>
      </c>
      <c r="BQ4">
        <v>0.99260000000000004</v>
      </c>
      <c r="BR4">
        <v>0.99260000000000004</v>
      </c>
      <c r="BS4">
        <v>0.99260000000000004</v>
      </c>
      <c r="BT4">
        <v>0.99270000000000003</v>
      </c>
      <c r="BU4">
        <v>0.99270000000000003</v>
      </c>
      <c r="BV4">
        <v>0.99270000000000003</v>
      </c>
      <c r="BW4">
        <v>0.99280000000000002</v>
      </c>
      <c r="BX4">
        <v>0.99280000000000002</v>
      </c>
      <c r="BY4">
        <v>0.99280000000000002</v>
      </c>
      <c r="BZ4">
        <v>0.9929</v>
      </c>
      <c r="CA4">
        <v>0.9929</v>
      </c>
      <c r="CB4">
        <v>0.9929</v>
      </c>
      <c r="CC4">
        <v>0.99299999999999999</v>
      </c>
      <c r="CD4">
        <v>0.99299999999999999</v>
      </c>
      <c r="CE4">
        <v>0.99299999999999999</v>
      </c>
      <c r="CF4">
        <v>0.99309999999999998</v>
      </c>
      <c r="CG4">
        <v>0.99309999999999998</v>
      </c>
      <c r="CH4">
        <v>0.99309999999999998</v>
      </c>
      <c r="CI4">
        <v>0.99319999999999997</v>
      </c>
      <c r="CJ4">
        <v>0.99319999999999997</v>
      </c>
      <c r="CK4">
        <v>0.99319999999999997</v>
      </c>
      <c r="CL4">
        <v>0.99329999999999996</v>
      </c>
      <c r="CM4">
        <v>0.99329999999999996</v>
      </c>
      <c r="CN4">
        <v>0.99329999999999996</v>
      </c>
      <c r="CO4">
        <v>0.99329999999999996</v>
      </c>
      <c r="CP4">
        <v>0.99339999999999995</v>
      </c>
      <c r="CQ4">
        <v>0.99339999999999995</v>
      </c>
      <c r="CR4">
        <v>0.99339999999999995</v>
      </c>
      <c r="CS4">
        <v>0.99339999999999995</v>
      </c>
      <c r="CT4">
        <v>0.99350000000000005</v>
      </c>
      <c r="CU4">
        <v>0.99350000000000005</v>
      </c>
      <c r="CV4">
        <v>0.99350000000000005</v>
      </c>
      <c r="CW4">
        <v>0.99350000000000005</v>
      </c>
      <c r="CX4">
        <v>0.99350000000000005</v>
      </c>
      <c r="CY4">
        <v>0.99360000000000004</v>
      </c>
      <c r="CZ4">
        <v>0.99360000000000004</v>
      </c>
      <c r="DA4">
        <v>0.99360000000000004</v>
      </c>
      <c r="DB4">
        <v>0.99360000000000004</v>
      </c>
      <c r="DC4">
        <v>0.99370000000000003</v>
      </c>
      <c r="DD4">
        <v>0.99370000000000003</v>
      </c>
      <c r="DE4">
        <v>0.99370000000000003</v>
      </c>
      <c r="DF4">
        <v>0.99370000000000003</v>
      </c>
      <c r="DG4">
        <v>0.99380000000000002</v>
      </c>
      <c r="DH4">
        <v>0.99380000000000002</v>
      </c>
      <c r="DI4">
        <v>0.99380000000000002</v>
      </c>
      <c r="DJ4">
        <v>0.99380000000000002</v>
      </c>
      <c r="DK4">
        <v>0.99390000000000001</v>
      </c>
      <c r="DL4">
        <v>0.99390000000000001</v>
      </c>
      <c r="DM4">
        <v>0.99390000000000001</v>
      </c>
      <c r="DN4">
        <v>0.99390000000000001</v>
      </c>
      <c r="DO4">
        <v>0.99390000000000001</v>
      </c>
      <c r="DP4">
        <v>0.99399999999999999</v>
      </c>
      <c r="DQ4">
        <v>0.99399999999999999</v>
      </c>
      <c r="DR4">
        <v>0.99399999999999999</v>
      </c>
      <c r="DS4">
        <v>0.99399999999999999</v>
      </c>
      <c r="DT4">
        <v>0.99409999999999998</v>
      </c>
      <c r="DU4">
        <v>0.99409999999999998</v>
      </c>
      <c r="DV4">
        <v>0.99409999999999998</v>
      </c>
      <c r="DW4">
        <v>0.99409999999999998</v>
      </c>
      <c r="DX4">
        <v>0.99419999999999997</v>
      </c>
      <c r="DY4">
        <v>0.99419999999999997</v>
      </c>
      <c r="DZ4">
        <v>0.99419999999999997</v>
      </c>
      <c r="EA4">
        <v>0.99419999999999997</v>
      </c>
      <c r="EB4">
        <v>0.99419999999999997</v>
      </c>
      <c r="EC4">
        <v>0.99419999999999997</v>
      </c>
      <c r="ED4">
        <v>0.99419999999999997</v>
      </c>
      <c r="EE4">
        <v>0.99419999999999997</v>
      </c>
      <c r="EF4">
        <v>0.99419999999999997</v>
      </c>
      <c r="EG4">
        <v>0.99419999999999997</v>
      </c>
      <c r="EH4">
        <v>0.99419999999999997</v>
      </c>
      <c r="EI4">
        <v>0.99419999999999997</v>
      </c>
      <c r="EJ4">
        <v>0.99419999999999997</v>
      </c>
      <c r="EK4">
        <v>0.99419999999999997</v>
      </c>
      <c r="EL4">
        <v>0.99419999999999997</v>
      </c>
      <c r="EM4">
        <v>0.99419999999999997</v>
      </c>
      <c r="EN4">
        <v>0.99419999999999997</v>
      </c>
      <c r="EO4">
        <v>0.99419999999999997</v>
      </c>
      <c r="EP4">
        <v>0.99429999999999996</v>
      </c>
      <c r="EQ4">
        <v>0.99429999999999996</v>
      </c>
      <c r="ER4">
        <v>0.99429999999999996</v>
      </c>
      <c r="ES4">
        <v>0.99429999999999996</v>
      </c>
      <c r="ET4">
        <v>0.99429999999999996</v>
      </c>
      <c r="EU4">
        <v>0.99429999999999996</v>
      </c>
      <c r="EV4">
        <v>0.99429999999999996</v>
      </c>
      <c r="EW4">
        <v>0.99429999999999996</v>
      </c>
      <c r="EX4">
        <v>0.99429999999999996</v>
      </c>
      <c r="EY4">
        <v>0.99429999999999996</v>
      </c>
      <c r="EZ4">
        <v>0.99429999999999996</v>
      </c>
      <c r="FA4">
        <v>0.99429999999999996</v>
      </c>
      <c r="FB4">
        <v>0.99429999999999996</v>
      </c>
      <c r="FC4">
        <v>0.99429999999999996</v>
      </c>
      <c r="FD4">
        <v>0.99429999999999996</v>
      </c>
      <c r="FE4">
        <v>0.99429999999999996</v>
      </c>
      <c r="FF4">
        <v>0.99429999999999996</v>
      </c>
    </row>
    <row r="5" spans="1:192">
      <c r="A5" t="s">
        <v>94</v>
      </c>
      <c r="B5">
        <v>0.9889</v>
      </c>
      <c r="C5">
        <v>0.99270000000000003</v>
      </c>
      <c r="D5">
        <v>0.99380000000000002</v>
      </c>
      <c r="E5">
        <v>0.995</v>
      </c>
      <c r="F5">
        <v>0.99619999999999997</v>
      </c>
      <c r="G5">
        <v>0.99660000000000004</v>
      </c>
      <c r="H5">
        <v>0.99690000000000001</v>
      </c>
      <c r="I5">
        <v>0.99709999999999999</v>
      </c>
      <c r="J5">
        <v>0.99739999999999995</v>
      </c>
      <c r="K5">
        <v>0.99760000000000004</v>
      </c>
      <c r="L5">
        <v>0.99750000000000005</v>
      </c>
      <c r="M5">
        <v>0.99739999999999995</v>
      </c>
      <c r="N5">
        <v>0.99739999999999995</v>
      </c>
      <c r="O5">
        <v>0.99719999999999998</v>
      </c>
      <c r="P5">
        <v>0.99709999999999999</v>
      </c>
      <c r="Q5">
        <v>0.997</v>
      </c>
      <c r="R5">
        <v>0.99680000000000002</v>
      </c>
      <c r="S5">
        <v>0.99670000000000003</v>
      </c>
      <c r="T5">
        <v>0.99670000000000003</v>
      </c>
      <c r="U5">
        <v>0.99670000000000003</v>
      </c>
      <c r="V5">
        <v>0.99670000000000003</v>
      </c>
      <c r="W5">
        <v>0.99670000000000003</v>
      </c>
      <c r="X5">
        <v>0.99670000000000003</v>
      </c>
      <c r="Y5">
        <v>0.99680000000000002</v>
      </c>
      <c r="Z5">
        <v>0.99690000000000001</v>
      </c>
      <c r="AA5">
        <v>0.99690000000000001</v>
      </c>
      <c r="AB5">
        <v>0.997</v>
      </c>
      <c r="AC5">
        <v>0.99690000000000001</v>
      </c>
      <c r="AD5">
        <v>0.99670000000000003</v>
      </c>
      <c r="AE5">
        <v>0.99660000000000004</v>
      </c>
      <c r="AF5">
        <v>0.99650000000000005</v>
      </c>
      <c r="AG5">
        <v>0.99629999999999996</v>
      </c>
      <c r="AH5">
        <v>0.99619999999999997</v>
      </c>
      <c r="AI5">
        <v>0.99609999999999999</v>
      </c>
      <c r="AJ5">
        <v>0.99590000000000001</v>
      </c>
      <c r="AK5">
        <v>0.99580000000000002</v>
      </c>
      <c r="AL5">
        <v>0.99580000000000002</v>
      </c>
      <c r="AM5">
        <v>0.99580000000000002</v>
      </c>
      <c r="AN5">
        <v>0.99580000000000002</v>
      </c>
      <c r="AO5">
        <v>0.99580000000000002</v>
      </c>
      <c r="AP5">
        <v>0.99580000000000002</v>
      </c>
      <c r="AQ5">
        <v>0.99560000000000004</v>
      </c>
      <c r="AR5">
        <v>0.99550000000000005</v>
      </c>
      <c r="AS5">
        <v>0.99539999999999995</v>
      </c>
      <c r="AT5">
        <v>0.99529999999999996</v>
      </c>
      <c r="AU5">
        <v>0.99519999999999997</v>
      </c>
      <c r="AV5">
        <v>0.99509999999999998</v>
      </c>
      <c r="AW5">
        <v>0.99490000000000001</v>
      </c>
      <c r="AX5">
        <v>0.99480000000000002</v>
      </c>
      <c r="AY5">
        <v>0.99470000000000003</v>
      </c>
      <c r="AZ5">
        <v>0.99470000000000003</v>
      </c>
      <c r="BA5">
        <v>0.99470000000000003</v>
      </c>
      <c r="BB5">
        <v>0.99480000000000002</v>
      </c>
      <c r="BC5">
        <v>0.99490000000000001</v>
      </c>
      <c r="BD5">
        <v>0.99490000000000001</v>
      </c>
      <c r="BE5">
        <v>0.995</v>
      </c>
      <c r="BF5">
        <v>0.99509999999999998</v>
      </c>
      <c r="BG5">
        <v>0.99509999999999998</v>
      </c>
      <c r="BH5">
        <v>0.99519999999999997</v>
      </c>
      <c r="BI5">
        <v>0.99519999999999997</v>
      </c>
      <c r="BJ5">
        <v>0.99529999999999996</v>
      </c>
      <c r="BK5">
        <v>0.99539999999999995</v>
      </c>
      <c r="BL5">
        <v>0.99539999999999995</v>
      </c>
      <c r="BM5">
        <v>0.99550000000000005</v>
      </c>
      <c r="BN5">
        <v>0.99550000000000005</v>
      </c>
      <c r="BO5">
        <v>0.99560000000000004</v>
      </c>
      <c r="BP5">
        <v>0.99570000000000003</v>
      </c>
      <c r="BQ5">
        <v>0.99580000000000002</v>
      </c>
      <c r="BR5">
        <v>0.99580000000000002</v>
      </c>
      <c r="BS5">
        <v>0.99580000000000002</v>
      </c>
      <c r="BT5">
        <v>0.99580000000000002</v>
      </c>
      <c r="BU5">
        <v>0.99580000000000002</v>
      </c>
      <c r="BV5">
        <v>0.99580000000000002</v>
      </c>
      <c r="BW5">
        <v>0.99580000000000002</v>
      </c>
      <c r="BX5">
        <v>0.99590000000000001</v>
      </c>
      <c r="BY5">
        <v>0.996</v>
      </c>
      <c r="BZ5">
        <v>0.99609999999999999</v>
      </c>
      <c r="CA5">
        <v>0.99619999999999997</v>
      </c>
      <c r="CB5">
        <v>0.99629999999999996</v>
      </c>
      <c r="CC5">
        <v>0.99639999999999995</v>
      </c>
      <c r="CD5">
        <v>0.99650000000000005</v>
      </c>
      <c r="CE5">
        <v>0.99660000000000004</v>
      </c>
      <c r="CF5">
        <v>0.99660000000000004</v>
      </c>
      <c r="CG5">
        <v>0.99670000000000003</v>
      </c>
      <c r="CH5">
        <v>0.99670000000000003</v>
      </c>
      <c r="CI5">
        <v>0.99670000000000003</v>
      </c>
      <c r="CJ5">
        <v>0.99670000000000003</v>
      </c>
      <c r="CK5">
        <v>0.99670000000000003</v>
      </c>
      <c r="CL5">
        <v>0.99670000000000003</v>
      </c>
      <c r="CM5">
        <v>0.99670000000000003</v>
      </c>
      <c r="CN5">
        <v>0.99670000000000003</v>
      </c>
      <c r="CO5">
        <v>0.99680000000000002</v>
      </c>
      <c r="CP5">
        <v>0.99690000000000001</v>
      </c>
      <c r="CQ5">
        <v>0.99690000000000001</v>
      </c>
      <c r="CR5">
        <v>0.997</v>
      </c>
      <c r="CS5">
        <v>0.997</v>
      </c>
      <c r="CT5">
        <v>0.99709999999999999</v>
      </c>
      <c r="CU5">
        <v>0.99719999999999998</v>
      </c>
      <c r="CV5">
        <v>0.99729999999999996</v>
      </c>
      <c r="CW5">
        <v>0.99739999999999995</v>
      </c>
      <c r="CX5">
        <v>0.99750000000000005</v>
      </c>
      <c r="CY5">
        <v>0.99760000000000004</v>
      </c>
      <c r="CZ5">
        <v>0.99760000000000004</v>
      </c>
      <c r="DA5">
        <v>0.99760000000000004</v>
      </c>
      <c r="DB5">
        <v>0.99760000000000004</v>
      </c>
      <c r="DC5">
        <v>0.99760000000000004</v>
      </c>
      <c r="DD5">
        <v>0.99760000000000004</v>
      </c>
      <c r="DE5">
        <v>0.99760000000000004</v>
      </c>
      <c r="DF5">
        <v>0.99770000000000003</v>
      </c>
      <c r="DG5">
        <v>0.99780000000000002</v>
      </c>
      <c r="DH5">
        <v>0.99780000000000002</v>
      </c>
      <c r="DI5">
        <v>0.99790000000000001</v>
      </c>
      <c r="DJ5">
        <v>0.99780000000000002</v>
      </c>
      <c r="DK5">
        <v>0.99780000000000002</v>
      </c>
      <c r="DL5">
        <v>0.99770000000000003</v>
      </c>
      <c r="DM5">
        <v>0.99770000000000003</v>
      </c>
      <c r="DN5">
        <v>0.99760000000000004</v>
      </c>
      <c r="DO5">
        <v>0.99770000000000003</v>
      </c>
      <c r="DP5">
        <v>0.99770000000000003</v>
      </c>
      <c r="DQ5">
        <v>0.99780000000000002</v>
      </c>
      <c r="DR5">
        <v>0.99790000000000001</v>
      </c>
      <c r="DS5">
        <v>0.99790000000000001</v>
      </c>
      <c r="DT5">
        <v>0.99790000000000001</v>
      </c>
      <c r="DU5">
        <v>0.99790000000000001</v>
      </c>
      <c r="DV5">
        <v>0.99790000000000001</v>
      </c>
      <c r="DW5">
        <v>0.99790000000000001</v>
      </c>
      <c r="DX5">
        <v>0.99790000000000001</v>
      </c>
      <c r="DY5">
        <v>0.998</v>
      </c>
      <c r="DZ5">
        <v>0.998</v>
      </c>
      <c r="EA5">
        <v>0.99809999999999999</v>
      </c>
      <c r="EB5">
        <v>0.99809999999999999</v>
      </c>
      <c r="EC5">
        <v>0.99819999999999998</v>
      </c>
      <c r="ED5">
        <v>0.99819999999999998</v>
      </c>
      <c r="EE5">
        <v>0.99819999999999998</v>
      </c>
      <c r="EF5">
        <v>0.99819999999999998</v>
      </c>
      <c r="EG5">
        <v>0.99819999999999998</v>
      </c>
      <c r="EH5">
        <v>0.99819999999999998</v>
      </c>
      <c r="EI5">
        <v>0.99819999999999998</v>
      </c>
      <c r="EJ5">
        <v>0.99829999999999997</v>
      </c>
      <c r="EK5">
        <v>0.99829999999999997</v>
      </c>
      <c r="EL5">
        <v>0.99839999999999995</v>
      </c>
      <c r="EM5">
        <v>0.99839999999999995</v>
      </c>
      <c r="EN5">
        <v>0.99850000000000005</v>
      </c>
      <c r="EO5">
        <v>0.99850000000000005</v>
      </c>
      <c r="EP5">
        <v>0.99850000000000005</v>
      </c>
      <c r="EQ5">
        <v>0.99839999999999995</v>
      </c>
      <c r="ER5">
        <v>0.99839999999999995</v>
      </c>
      <c r="ES5">
        <v>0.99829999999999997</v>
      </c>
      <c r="ET5">
        <v>0.99819999999999998</v>
      </c>
      <c r="EU5">
        <v>0.99819999999999998</v>
      </c>
      <c r="EV5">
        <v>0.99829999999999997</v>
      </c>
      <c r="EW5">
        <v>0.99839999999999995</v>
      </c>
      <c r="EX5">
        <v>0.99839999999999995</v>
      </c>
      <c r="EY5">
        <v>0.99850000000000005</v>
      </c>
      <c r="EZ5">
        <v>0.99850000000000005</v>
      </c>
      <c r="FA5">
        <v>0.99850000000000005</v>
      </c>
      <c r="FB5">
        <v>0.99850000000000005</v>
      </c>
      <c r="FC5">
        <v>0.99850000000000005</v>
      </c>
      <c r="FD5">
        <v>0.99850000000000005</v>
      </c>
      <c r="FE5">
        <v>0.99850000000000005</v>
      </c>
      <c r="FF5">
        <v>0.99850000000000005</v>
      </c>
    </row>
    <row r="6" spans="1:192">
      <c r="A6" t="s">
        <v>95</v>
      </c>
      <c r="B6">
        <v>0.95999095923177102</v>
      </c>
      <c r="C6">
        <v>0.96120583224334399</v>
      </c>
      <c r="D6">
        <v>0.96242070525491696</v>
      </c>
      <c r="E6">
        <v>0.96363557826649104</v>
      </c>
      <c r="F6">
        <v>0.96485045127806401</v>
      </c>
      <c r="G6">
        <v>0.96606532428963698</v>
      </c>
      <c r="H6">
        <v>0.96728019730121095</v>
      </c>
      <c r="I6">
        <v>0.96849507031278204</v>
      </c>
      <c r="J6">
        <v>0.969709943324357</v>
      </c>
      <c r="K6">
        <v>0.97092481633593097</v>
      </c>
      <c r="L6">
        <v>0.97213968934750405</v>
      </c>
      <c r="M6">
        <v>0.97335456235907702</v>
      </c>
      <c r="N6">
        <v>0.97456943537064999</v>
      </c>
      <c r="O6">
        <v>0.97578430838222396</v>
      </c>
      <c r="P6">
        <v>0.97699918139379704</v>
      </c>
      <c r="Q6">
        <v>0.97821405440537001</v>
      </c>
      <c r="R6">
        <v>0.97942892741694298</v>
      </c>
      <c r="S6">
        <v>0.97964153019396905</v>
      </c>
      <c r="T6">
        <v>0.98022135875689798</v>
      </c>
      <c r="U6">
        <v>0.98108332787299801</v>
      </c>
      <c r="V6">
        <v>0.981480277656676</v>
      </c>
      <c r="W6">
        <v>0.98185213208567701</v>
      </c>
      <c r="X6">
        <v>0.98220353676104899</v>
      </c>
      <c r="Y6">
        <v>0.98305825889408105</v>
      </c>
      <c r="Z6">
        <v>0.98420228948702604</v>
      </c>
      <c r="AA6">
        <v>0.98468552403305498</v>
      </c>
      <c r="AB6">
        <v>0.98509942029490105</v>
      </c>
      <c r="AC6">
        <v>0.98580481741597403</v>
      </c>
      <c r="AD6">
        <v>0.98643906091881195</v>
      </c>
      <c r="AE6">
        <v>0.98675564045390296</v>
      </c>
      <c r="AF6">
        <v>0.98705765733037998</v>
      </c>
      <c r="AG6">
        <v>0.98705765733037998</v>
      </c>
      <c r="AH6">
        <v>0.98722750541402804</v>
      </c>
      <c r="AI6">
        <v>0.98762714796378803</v>
      </c>
      <c r="AJ6">
        <v>0.98800350218446498</v>
      </c>
      <c r="AK6">
        <v>0.98837128655490503</v>
      </c>
      <c r="AL6">
        <v>0.98798192427545095</v>
      </c>
      <c r="AM6">
        <v>0.98801572981227803</v>
      </c>
      <c r="AN6">
        <v>0.98859053145359599</v>
      </c>
      <c r="AO6">
        <v>0.98912263455095095</v>
      </c>
      <c r="AP6">
        <v>0.98937149310857897</v>
      </c>
      <c r="AQ6">
        <v>0.98962035166620799</v>
      </c>
      <c r="AR6">
        <v>0.99011590426414697</v>
      </c>
      <c r="AS6">
        <v>0.99097388390896302</v>
      </c>
      <c r="AT6">
        <v>0.99183186355377895</v>
      </c>
      <c r="AU6">
        <v>0.992486502022773</v>
      </c>
      <c r="AV6">
        <v>0.992486502022773</v>
      </c>
      <c r="AW6">
        <v>0.992486502022773</v>
      </c>
      <c r="AX6">
        <v>0.992486502022773</v>
      </c>
      <c r="AY6">
        <v>0.99260966245419602</v>
      </c>
      <c r="AZ6">
        <v>0.99286624668632695</v>
      </c>
      <c r="BA6">
        <v>0.99312283091845799</v>
      </c>
      <c r="BB6">
        <v>0.99298081146101203</v>
      </c>
      <c r="BC6">
        <v>0.99275540816040098</v>
      </c>
      <c r="BD6">
        <v>0.99253000485979104</v>
      </c>
      <c r="BE6">
        <v>0.992486502022773</v>
      </c>
      <c r="BF6">
        <v>0.99245052077945894</v>
      </c>
      <c r="BG6">
        <v>0.99152792479704399</v>
      </c>
      <c r="BH6">
        <v>0.98832493430681101</v>
      </c>
      <c r="BI6">
        <v>0.98724014895891798</v>
      </c>
      <c r="BJ6">
        <v>0.98882230424874495</v>
      </c>
      <c r="BK6">
        <v>0.990875745593915</v>
      </c>
      <c r="BL6">
        <v>0.99256301275243797</v>
      </c>
      <c r="BM6">
        <v>0.99344418526041001</v>
      </c>
      <c r="BN6">
        <v>0.99388451160348301</v>
      </c>
      <c r="BO6">
        <v>0.99432483794655602</v>
      </c>
      <c r="BP6">
        <v>0.99476516428963002</v>
      </c>
      <c r="BQ6">
        <v>0.99520549063270203</v>
      </c>
      <c r="BR6">
        <v>0.99564581697577603</v>
      </c>
      <c r="BS6">
        <v>0.99608614331884804</v>
      </c>
      <c r="BT6">
        <v>0.99652646966192304</v>
      </c>
      <c r="BU6">
        <v>0.99696679600499505</v>
      </c>
      <c r="BV6">
        <v>0.99740712234806805</v>
      </c>
      <c r="BW6">
        <v>0.99784744869114195</v>
      </c>
      <c r="BX6">
        <v>0.99828777503421495</v>
      </c>
      <c r="BY6">
        <v>0.99872810137728896</v>
      </c>
      <c r="BZ6">
        <v>0.99916842772036096</v>
      </c>
      <c r="CA6">
        <v>0.99960875406343397</v>
      </c>
      <c r="CB6">
        <v>1.0000490804065101</v>
      </c>
      <c r="CC6">
        <v>1.00048940674958</v>
      </c>
      <c r="CD6">
        <v>1.0009297330926501</v>
      </c>
      <c r="CE6">
        <v>1.00137005943573</v>
      </c>
      <c r="CF6">
        <v>1.0018103857788001</v>
      </c>
      <c r="CG6">
        <v>1.00225071212187</v>
      </c>
      <c r="CH6">
        <v>1.0026910384649499</v>
      </c>
      <c r="CI6">
        <v>1.00313136480802</v>
      </c>
      <c r="CJ6">
        <v>1.0035716911510899</v>
      </c>
      <c r="CK6">
        <v>1.00401201749417</v>
      </c>
      <c r="CL6">
        <v>1.0044523438372399</v>
      </c>
      <c r="CM6">
        <v>1.00489267018031</v>
      </c>
      <c r="CN6">
        <v>1.0053329965233899</v>
      </c>
      <c r="CO6">
        <v>1.00577332286646</v>
      </c>
      <c r="CP6">
        <v>1.0062136492095299</v>
      </c>
      <c r="CQ6">
        <v>1.00665397555261</v>
      </c>
      <c r="CR6">
        <v>1.0070943018956799</v>
      </c>
      <c r="CS6">
        <v>1.0075346282387501</v>
      </c>
      <c r="CT6">
        <v>1.00797495458183</v>
      </c>
      <c r="CU6">
        <v>1.0084152809249001</v>
      </c>
      <c r="CV6">
        <v>1.00885560726797</v>
      </c>
      <c r="CW6">
        <v>1.0092959336110401</v>
      </c>
      <c r="CX6">
        <v>1.00973625995412</v>
      </c>
      <c r="CY6">
        <v>1.0101765862971901</v>
      </c>
      <c r="CZ6">
        <v>1.01061691264026</v>
      </c>
      <c r="DA6">
        <v>1.0110572389833401</v>
      </c>
      <c r="DB6">
        <v>1.01149756532641</v>
      </c>
      <c r="DC6">
        <v>1.0119378916694799</v>
      </c>
      <c r="DD6">
        <v>1.01237821801255</v>
      </c>
      <c r="DE6">
        <v>1.0128185443556299</v>
      </c>
      <c r="DF6">
        <v>1.0132588706987</v>
      </c>
      <c r="DG6">
        <v>1.0136991970417699</v>
      </c>
      <c r="DH6">
        <v>1.01413952338485</v>
      </c>
      <c r="DI6">
        <v>1.0145798497279199</v>
      </c>
      <c r="DJ6">
        <v>1.01502017607099</v>
      </c>
      <c r="DK6">
        <v>1.0154605024140699</v>
      </c>
      <c r="DL6">
        <v>1.0159008287571401</v>
      </c>
      <c r="DM6">
        <v>1.0163411551002099</v>
      </c>
      <c r="DN6">
        <v>1.0167814814432901</v>
      </c>
      <c r="DO6">
        <v>1.01722180778636</v>
      </c>
      <c r="DP6">
        <v>1.0176621341294401</v>
      </c>
      <c r="DQ6">
        <v>1.01810246047251</v>
      </c>
      <c r="DR6">
        <v>1.0185427868155801</v>
      </c>
      <c r="DS6">
        <v>1.01898311315865</v>
      </c>
      <c r="DT6">
        <v>1.0194234395017201</v>
      </c>
      <c r="DU6">
        <v>1.0198637658448</v>
      </c>
      <c r="DV6">
        <v>1.0203040921878801</v>
      </c>
      <c r="DW6">
        <v>1.02074441853095</v>
      </c>
      <c r="DX6">
        <v>1.0211847448740199</v>
      </c>
      <c r="DY6">
        <v>1.02162507121709</v>
      </c>
      <c r="DZ6">
        <v>1.0220653975601599</v>
      </c>
      <c r="EA6">
        <v>1.02250572390324</v>
      </c>
      <c r="EB6">
        <v>1.0229460502463099</v>
      </c>
      <c r="EC6">
        <v>1.02338637658939</v>
      </c>
      <c r="ED6">
        <v>1.0238267029324599</v>
      </c>
      <c r="EE6">
        <v>1.02426702927553</v>
      </c>
      <c r="EF6">
        <v>1.0247073556185999</v>
      </c>
      <c r="EG6">
        <v>1.02514768196168</v>
      </c>
      <c r="EH6">
        <v>1.0255880083047499</v>
      </c>
      <c r="EI6">
        <v>1.0260283346478301</v>
      </c>
      <c r="EJ6">
        <v>1.0264686609909</v>
      </c>
      <c r="EK6">
        <v>1.0269089873339701</v>
      </c>
      <c r="EL6">
        <v>1.02734931367704</v>
      </c>
      <c r="EM6">
        <v>1.0277896400201101</v>
      </c>
      <c r="EN6">
        <v>1.02822996636319</v>
      </c>
      <c r="EO6">
        <v>1.0286702927062701</v>
      </c>
      <c r="EP6">
        <v>1.02911061904933</v>
      </c>
      <c r="EQ6">
        <v>1.0295509453924101</v>
      </c>
      <c r="ER6">
        <v>1.02999127173548</v>
      </c>
      <c r="ES6">
        <v>1.0304315980785499</v>
      </c>
      <c r="ET6">
        <v>1.03087192442163</v>
      </c>
      <c r="EU6">
        <v>1.0313122507647099</v>
      </c>
      <c r="EV6">
        <v>1.03175257710777</v>
      </c>
      <c r="EW6">
        <v>1.0321929034508499</v>
      </c>
      <c r="EX6">
        <v>1.03263322979392</v>
      </c>
      <c r="EY6">
        <v>1.0330735561369899</v>
      </c>
      <c r="EZ6">
        <v>1.03351388248007</v>
      </c>
      <c r="FA6">
        <v>1.0339542088231399</v>
      </c>
      <c r="FB6">
        <v>1.03439453516621</v>
      </c>
      <c r="FC6">
        <v>1.0348348615092899</v>
      </c>
      <c r="FD6">
        <v>1.0352751878523601</v>
      </c>
      <c r="FE6">
        <v>1.03571551419543</v>
      </c>
      <c r="FF6">
        <v>1.0361558405385101</v>
      </c>
    </row>
    <row r="7" spans="1:192">
      <c r="A7" t="s">
        <v>96</v>
      </c>
      <c r="B7">
        <v>0.28426247258366399</v>
      </c>
      <c r="C7">
        <v>0.29485504928974998</v>
      </c>
      <c r="D7">
        <v>0.30544762599583603</v>
      </c>
      <c r="E7">
        <v>0.31604020270192201</v>
      </c>
      <c r="F7">
        <v>0.326632779408007</v>
      </c>
      <c r="G7">
        <v>0.33722535611409299</v>
      </c>
      <c r="H7">
        <v>0.34781793282017898</v>
      </c>
      <c r="I7">
        <v>0.35841050952626502</v>
      </c>
      <c r="J7">
        <v>0.36900308623235101</v>
      </c>
      <c r="K7">
        <v>0.379595662938437</v>
      </c>
      <c r="L7">
        <v>0.39018823964452298</v>
      </c>
      <c r="M7">
        <v>0.40078081635060803</v>
      </c>
      <c r="N7">
        <v>0.41137339305669401</v>
      </c>
      <c r="O7">
        <v>0.42196596976278</v>
      </c>
      <c r="P7">
        <v>0.43255854646886599</v>
      </c>
      <c r="Q7">
        <v>0.43830278513606702</v>
      </c>
      <c r="R7">
        <v>0.43966043224427798</v>
      </c>
      <c r="S7">
        <v>0.44101807935248899</v>
      </c>
      <c r="T7">
        <v>0.44344282522273198</v>
      </c>
      <c r="U7">
        <v>0.45182085892325802</v>
      </c>
      <c r="V7">
        <v>0.46019889262378599</v>
      </c>
      <c r="W7">
        <v>0.46553026744583198</v>
      </c>
      <c r="X7">
        <v>0.46907999864480598</v>
      </c>
      <c r="Y7">
        <v>0.47262972984377999</v>
      </c>
      <c r="Z7">
        <v>0.47725872197029201</v>
      </c>
      <c r="AA7">
        <v>0.48492776968658802</v>
      </c>
      <c r="AB7">
        <v>0.49259681740288402</v>
      </c>
      <c r="AC7">
        <v>0.49489927723300298</v>
      </c>
      <c r="AD7">
        <v>0.49692522517413901</v>
      </c>
      <c r="AE7">
        <v>0.49895117311527598</v>
      </c>
      <c r="AF7">
        <v>0.50097712105641201</v>
      </c>
      <c r="AG7">
        <v>0.50300306899754799</v>
      </c>
      <c r="AH7">
        <v>0.50468590984924</v>
      </c>
      <c r="AI7">
        <v>0.50632763932515401</v>
      </c>
      <c r="AJ7">
        <v>0.50796936880106702</v>
      </c>
      <c r="AK7">
        <v>0.50961109827698003</v>
      </c>
      <c r="AL7">
        <v>0.51065874769192099</v>
      </c>
      <c r="AM7">
        <v>0.51102562725158496</v>
      </c>
      <c r="AN7">
        <v>0.51139250681124804</v>
      </c>
      <c r="AO7">
        <v>0.51175938637091201</v>
      </c>
      <c r="AP7">
        <v>0.51161268444298702</v>
      </c>
      <c r="AQ7">
        <v>0.51086065008633696</v>
      </c>
      <c r="AR7">
        <v>0.51010861572968702</v>
      </c>
      <c r="AS7">
        <v>0.50935658137303697</v>
      </c>
      <c r="AT7">
        <v>0.50886780354810301</v>
      </c>
      <c r="AU7">
        <v>0.50851464272435598</v>
      </c>
      <c r="AV7">
        <v>0.50816148190060895</v>
      </c>
      <c r="AW7">
        <v>0.50780832107686202</v>
      </c>
      <c r="AX7">
        <v>0.50954283734588002</v>
      </c>
      <c r="AY7">
        <v>0.51240148743407998</v>
      </c>
      <c r="AZ7">
        <v>0.51630226726791295</v>
      </c>
      <c r="BA7">
        <v>0.52763351691411498</v>
      </c>
      <c r="BB7">
        <v>0.54585731683279004</v>
      </c>
      <c r="BC7">
        <v>0.57236908488995597</v>
      </c>
      <c r="BD7">
        <v>0.61177898502790895</v>
      </c>
      <c r="BE7">
        <v>0.64626118752081596</v>
      </c>
      <c r="BF7">
        <v>0.67066219129845905</v>
      </c>
      <c r="BG7">
        <v>0.68900064087483703</v>
      </c>
      <c r="BH7">
        <v>0.69769829071370104</v>
      </c>
      <c r="BI7">
        <v>0.70449198351300202</v>
      </c>
      <c r="BJ7">
        <v>0.70995161117573802</v>
      </c>
      <c r="BK7">
        <v>0.71526346617936998</v>
      </c>
      <c r="BL7">
        <v>0.720511081418715</v>
      </c>
      <c r="BM7">
        <v>0.72600180472182396</v>
      </c>
      <c r="BN7">
        <v>0.73165800494228606</v>
      </c>
      <c r="BO7">
        <v>0.73742258981478903</v>
      </c>
      <c r="BP7">
        <v>0.74323252713034405</v>
      </c>
      <c r="BQ7">
        <v>0.74813873128406605</v>
      </c>
      <c r="BR7">
        <v>0.75245489477840999</v>
      </c>
      <c r="BS7">
        <v>0.75827233227979995</v>
      </c>
      <c r="BT7">
        <v>0.765573135947197</v>
      </c>
      <c r="BU7">
        <v>0.77014688263387099</v>
      </c>
      <c r="BV7">
        <v>0.77414616453283902</v>
      </c>
      <c r="BW7">
        <v>0.77841586852425404</v>
      </c>
      <c r="BX7">
        <v>0.78330469677995695</v>
      </c>
      <c r="BY7">
        <v>0.78819352503565998</v>
      </c>
      <c r="BZ7">
        <v>0.79188323161004304</v>
      </c>
      <c r="CA7">
        <v>0.79556570002538296</v>
      </c>
      <c r="CB7">
        <v>0.79894174821640396</v>
      </c>
      <c r="CC7">
        <v>0.80197502124123599</v>
      </c>
      <c r="CD7">
        <v>0.80500829426606801</v>
      </c>
      <c r="CE7">
        <v>0.80891638053071302</v>
      </c>
      <c r="CF7">
        <v>0.81360964072786601</v>
      </c>
      <c r="CG7">
        <v>0.818315668151812</v>
      </c>
      <c r="CH7">
        <v>0.82194615269313898</v>
      </c>
      <c r="CI7">
        <v>0.82381058639809801</v>
      </c>
      <c r="CJ7">
        <v>0.82567502010305605</v>
      </c>
      <c r="CK7">
        <v>0.82772044946613499</v>
      </c>
      <c r="CL7">
        <v>0.82979707034356798</v>
      </c>
      <c r="CM7">
        <v>0.83201803785378803</v>
      </c>
      <c r="CN7">
        <v>0.83453608574280402</v>
      </c>
      <c r="CO7">
        <v>0.83705413363182002</v>
      </c>
      <c r="CP7">
        <v>0.83926076692343199</v>
      </c>
      <c r="CQ7">
        <v>0.84139100086798402</v>
      </c>
      <c r="CR7">
        <v>0.84306276696420701</v>
      </c>
      <c r="CS7">
        <v>0.84425543884673704</v>
      </c>
      <c r="CT7">
        <v>0.84544811072926696</v>
      </c>
      <c r="CU7">
        <v>0.84703127416947199</v>
      </c>
      <c r="CV7">
        <v>0.848630284821694</v>
      </c>
      <c r="CW7">
        <v>0.85022471283159995</v>
      </c>
      <c r="CX7">
        <v>0.85149639188978199</v>
      </c>
      <c r="CY7">
        <v>0.85276807094796303</v>
      </c>
      <c r="CZ7">
        <v>0.85403975000614496</v>
      </c>
      <c r="DA7">
        <v>0.85510786700122798</v>
      </c>
      <c r="DB7">
        <v>0.85614146177508399</v>
      </c>
      <c r="DC7">
        <v>0.85717505654894</v>
      </c>
      <c r="DD7">
        <v>0.85818706624624197</v>
      </c>
      <c r="DE7">
        <v>0.858872514624064</v>
      </c>
      <c r="DF7">
        <v>0.85955796300188603</v>
      </c>
      <c r="DG7">
        <v>0.86024341137970795</v>
      </c>
      <c r="DH7">
        <v>0.86091396964631495</v>
      </c>
      <c r="DI7">
        <v>0.86134269196870505</v>
      </c>
      <c r="DJ7">
        <v>0.86177141429109505</v>
      </c>
      <c r="DK7">
        <v>0.86220013661348505</v>
      </c>
      <c r="DL7">
        <v>0.86251681047534801</v>
      </c>
      <c r="DM7">
        <v>0.86251949302387099</v>
      </c>
      <c r="DN7">
        <v>0.86252217557239397</v>
      </c>
      <c r="DO7">
        <v>0.86252485812091695</v>
      </c>
      <c r="DP7">
        <v>0.86187960741444203</v>
      </c>
      <c r="DQ7">
        <v>0.86115181278709396</v>
      </c>
      <c r="DR7">
        <v>0.86042401815974701</v>
      </c>
      <c r="DS7">
        <v>0.85863680443956802</v>
      </c>
      <c r="DT7">
        <v>0.85677107308522804</v>
      </c>
      <c r="DU7">
        <v>0.85490534173088695</v>
      </c>
      <c r="DV7">
        <v>0.85410895622354099</v>
      </c>
      <c r="DW7">
        <v>0.85437896626377596</v>
      </c>
      <c r="DX7">
        <v>0.85571900140023005</v>
      </c>
      <c r="DY7">
        <v>0.85598123734505205</v>
      </c>
      <c r="DZ7">
        <v>0.85598405264077304</v>
      </c>
      <c r="EA7">
        <v>0.85598686793649303</v>
      </c>
      <c r="EB7">
        <v>0.85550292796705996</v>
      </c>
      <c r="EC7">
        <v>0.85493510403047901</v>
      </c>
      <c r="ED7">
        <v>0.85436728009389695</v>
      </c>
      <c r="EE7">
        <v>0.85324860616673304</v>
      </c>
      <c r="EF7">
        <v>0.85206667967654703</v>
      </c>
      <c r="EG7">
        <v>0.85088475318636203</v>
      </c>
      <c r="EH7">
        <v>0.84965434535436402</v>
      </c>
      <c r="EI7">
        <v>0.84837846277539697</v>
      </c>
      <c r="EJ7">
        <v>0.84710258019643003</v>
      </c>
      <c r="EK7">
        <v>0.84529751797126396</v>
      </c>
      <c r="EL7">
        <v>0.84333349541024505</v>
      </c>
      <c r="EM7">
        <v>0.84137102447650303</v>
      </c>
      <c r="EN7">
        <v>0.83948866650906495</v>
      </c>
      <c r="EO7">
        <v>0.83760630854162699</v>
      </c>
      <c r="EP7">
        <v>0.83576697997540195</v>
      </c>
      <c r="EQ7">
        <v>0.83461393389291605</v>
      </c>
      <c r="ER7">
        <v>0.83346088781043104</v>
      </c>
      <c r="ES7">
        <v>0.83221727092613695</v>
      </c>
      <c r="ET7">
        <v>0.83077393381221498</v>
      </c>
      <c r="EU7">
        <v>0.82933059669829201</v>
      </c>
      <c r="EV7">
        <v>0.82788725958437004</v>
      </c>
      <c r="EW7">
        <v>0.82706234867169104</v>
      </c>
      <c r="EX7">
        <v>0.826477936837273</v>
      </c>
      <c r="EY7">
        <v>0.82589352500285595</v>
      </c>
      <c r="EZ7">
        <v>0.82478099222494405</v>
      </c>
      <c r="FA7">
        <v>0.82265236710545497</v>
      </c>
      <c r="FB7">
        <v>0.820523741985967</v>
      </c>
      <c r="FC7">
        <v>0.818533090723499</v>
      </c>
      <c r="FD7">
        <v>0.81722087895915896</v>
      </c>
      <c r="FE7">
        <v>0.81590866719481903</v>
      </c>
      <c r="FF7">
        <v>0.81459645543047898</v>
      </c>
      <c r="FG7">
        <v>0.81200484271044504</v>
      </c>
      <c r="FH7">
        <v>0.80941322999041099</v>
      </c>
      <c r="FI7">
        <v>0.80651114778065203</v>
      </c>
      <c r="FJ7">
        <v>0.80267765710171801</v>
      </c>
      <c r="FK7">
        <v>0.797831814774977</v>
      </c>
      <c r="FL7">
        <v>0.78632899343083995</v>
      </c>
      <c r="FM7">
        <v>0.76991145371055503</v>
      </c>
      <c r="FN7">
        <v>0.73897977061147002</v>
      </c>
      <c r="FO7">
        <v>0.73567164135415797</v>
      </c>
      <c r="FP7">
        <v>0.74658681821142803</v>
      </c>
      <c r="FQ7">
        <v>7.2410938461946905E-2</v>
      </c>
      <c r="FR7">
        <v>8.3003515168032393E-2</v>
      </c>
      <c r="FS7">
        <v>9.3596091874118797E-2</v>
      </c>
      <c r="FT7">
        <v>0.10418866858020399</v>
      </c>
      <c r="FU7">
        <v>0.11478124528629</v>
      </c>
      <c r="FV7">
        <v>0.12537382199237601</v>
      </c>
      <c r="FW7">
        <v>0.135966398698463</v>
      </c>
      <c r="FX7">
        <v>0.14655897540454799</v>
      </c>
      <c r="FY7">
        <v>0.157151552110633</v>
      </c>
      <c r="FZ7">
        <v>0.16774412881671999</v>
      </c>
      <c r="GA7">
        <v>0.17833670552280501</v>
      </c>
      <c r="GB7">
        <v>0.18892928222889199</v>
      </c>
      <c r="GC7">
        <v>0.19952185893497701</v>
      </c>
      <c r="GD7">
        <v>0.210114435641063</v>
      </c>
      <c r="GE7">
        <v>0.22070701234714901</v>
      </c>
      <c r="GF7">
        <v>0.231299589053235</v>
      </c>
      <c r="GG7">
        <v>0.24189216575931999</v>
      </c>
      <c r="GH7">
        <v>0.25248474246540598</v>
      </c>
      <c r="GI7">
        <v>0.26307731917149202</v>
      </c>
      <c r="GJ7">
        <v>0.27366989587757801</v>
      </c>
    </row>
    <row r="8" spans="1:192">
      <c r="A8" t="s">
        <v>97</v>
      </c>
      <c r="B8">
        <v>0.95999095923177102</v>
      </c>
      <c r="C8">
        <v>0.96120583224334399</v>
      </c>
      <c r="D8">
        <v>0.96242070525491696</v>
      </c>
      <c r="E8">
        <v>0.96363557826649104</v>
      </c>
      <c r="F8">
        <v>0.96485045127806401</v>
      </c>
      <c r="G8">
        <v>0.96606532428963698</v>
      </c>
      <c r="H8">
        <v>0.96728019730121095</v>
      </c>
      <c r="I8">
        <v>0.96849507031278204</v>
      </c>
      <c r="J8">
        <v>0.969709943324357</v>
      </c>
      <c r="K8">
        <v>0.97092481633593097</v>
      </c>
      <c r="L8">
        <v>0.97213968934750405</v>
      </c>
      <c r="M8">
        <v>0.97335456235907702</v>
      </c>
      <c r="N8">
        <v>0.97456943537064999</v>
      </c>
      <c r="O8">
        <v>0.97578430838222396</v>
      </c>
      <c r="P8">
        <v>0.97699918139379704</v>
      </c>
      <c r="Q8">
        <v>0.97821405440537001</v>
      </c>
      <c r="R8">
        <v>0.97942892741694298</v>
      </c>
      <c r="S8">
        <v>0.97964153019396905</v>
      </c>
      <c r="T8">
        <v>0.98022135875689798</v>
      </c>
      <c r="U8">
        <v>0.98108332787299801</v>
      </c>
      <c r="V8">
        <v>0.981480277656676</v>
      </c>
      <c r="W8">
        <v>0.98185213208567701</v>
      </c>
      <c r="X8">
        <v>0.98220353676104899</v>
      </c>
      <c r="Y8">
        <v>0.98305825889408105</v>
      </c>
      <c r="Z8">
        <v>0.98420228948702604</v>
      </c>
      <c r="AA8">
        <v>0.98468552403305498</v>
      </c>
      <c r="AB8">
        <v>0.98509942029490105</v>
      </c>
      <c r="AC8">
        <v>0.98580481741597403</v>
      </c>
      <c r="AD8">
        <v>0.98643906091881195</v>
      </c>
      <c r="AE8">
        <v>0.98675564045390296</v>
      </c>
      <c r="AF8">
        <v>0.98705765733037998</v>
      </c>
      <c r="AG8">
        <v>0.98705765733037998</v>
      </c>
      <c r="AH8">
        <v>0.98722750541402804</v>
      </c>
      <c r="AI8">
        <v>0.98762714796378803</v>
      </c>
      <c r="AJ8">
        <v>0.98800350218446498</v>
      </c>
      <c r="AK8">
        <v>0.98837128655490503</v>
      </c>
      <c r="AL8">
        <v>0.98798192427545095</v>
      </c>
      <c r="AM8">
        <v>0.98801572981227803</v>
      </c>
      <c r="AN8">
        <v>0.98859053145359599</v>
      </c>
      <c r="AO8">
        <v>0.98912263455095095</v>
      </c>
      <c r="AP8">
        <v>0.98937149310857897</v>
      </c>
      <c r="AQ8">
        <v>0.98962035166620799</v>
      </c>
      <c r="AR8">
        <v>0.99011590426414697</v>
      </c>
      <c r="AS8">
        <v>0.99097388390896302</v>
      </c>
      <c r="AT8">
        <v>0.99183186355377895</v>
      </c>
      <c r="AU8">
        <v>0.992486502022773</v>
      </c>
      <c r="AV8">
        <v>0.992486502022773</v>
      </c>
      <c r="AW8">
        <v>0.992486502022773</v>
      </c>
      <c r="AX8">
        <v>0.992486502022773</v>
      </c>
      <c r="AY8">
        <v>0.99260966245419602</v>
      </c>
      <c r="AZ8">
        <v>0.99286624668632695</v>
      </c>
      <c r="BA8">
        <v>0.99312283091845799</v>
      </c>
      <c r="BB8">
        <v>0.99298081146101203</v>
      </c>
      <c r="BC8">
        <v>0.99275540816040098</v>
      </c>
      <c r="BD8">
        <v>0.99253000485979104</v>
      </c>
      <c r="BE8">
        <v>0.992486502022773</v>
      </c>
      <c r="BF8">
        <v>0.99245052077945894</v>
      </c>
      <c r="BG8">
        <v>0.99152792479704399</v>
      </c>
      <c r="BH8">
        <v>0.98832493430681101</v>
      </c>
      <c r="BI8">
        <v>0.98724014895891798</v>
      </c>
      <c r="BJ8">
        <v>0.98882230424874495</v>
      </c>
      <c r="BK8">
        <v>0.990875745593915</v>
      </c>
      <c r="BL8">
        <v>0.99256301275243797</v>
      </c>
      <c r="BM8">
        <v>0.99344418526041001</v>
      </c>
      <c r="BN8">
        <v>0.99388451160348301</v>
      </c>
      <c r="BO8">
        <v>0.73742258981478903</v>
      </c>
      <c r="BP8">
        <v>0.74323252713034405</v>
      </c>
      <c r="BQ8">
        <v>0.74813873128406605</v>
      </c>
      <c r="BR8">
        <v>0.75245489477840999</v>
      </c>
      <c r="BS8">
        <v>0.75827233227979995</v>
      </c>
      <c r="BT8">
        <v>0.765573135947197</v>
      </c>
      <c r="BU8">
        <v>0.77014688263387099</v>
      </c>
      <c r="BV8">
        <v>0.77414616453283902</v>
      </c>
      <c r="BW8">
        <v>0.77841586852425404</v>
      </c>
      <c r="BX8">
        <v>0.78330469677995695</v>
      </c>
      <c r="BY8">
        <v>0.78819352503565998</v>
      </c>
      <c r="BZ8">
        <v>0.79188323161004304</v>
      </c>
      <c r="CA8">
        <v>0.79556570002538296</v>
      </c>
      <c r="CB8">
        <v>0.79894174821640396</v>
      </c>
      <c r="CC8">
        <v>0.80197502124123599</v>
      </c>
      <c r="CD8">
        <v>0.80500829426606801</v>
      </c>
      <c r="CE8">
        <v>0.80891638053071302</v>
      </c>
      <c r="CF8">
        <v>0.81360964072786601</v>
      </c>
      <c r="CG8">
        <v>0.818315668151812</v>
      </c>
      <c r="CH8">
        <v>0.82194615269313898</v>
      </c>
      <c r="CI8">
        <v>0.82381058639809801</v>
      </c>
      <c r="CJ8">
        <v>0.82567502010305605</v>
      </c>
      <c r="CK8">
        <v>0.82772044946613499</v>
      </c>
      <c r="CL8">
        <v>0.82979707034356798</v>
      </c>
      <c r="CM8">
        <v>0.83201803785378803</v>
      </c>
      <c r="CN8">
        <v>0.83453608574280402</v>
      </c>
      <c r="CO8">
        <v>0.83705413363182002</v>
      </c>
      <c r="CP8">
        <v>0.83926076692343199</v>
      </c>
      <c r="CQ8">
        <v>0.84139100086798402</v>
      </c>
      <c r="CR8">
        <v>0.84306276696420701</v>
      </c>
      <c r="CS8">
        <v>0.84425543884673704</v>
      </c>
      <c r="CT8">
        <v>0.84544811072926696</v>
      </c>
      <c r="CU8">
        <v>0.84703127416947199</v>
      </c>
      <c r="CV8">
        <v>0.848630284821694</v>
      </c>
      <c r="CW8">
        <v>0.85022471283159995</v>
      </c>
      <c r="CX8">
        <v>0.85149639188978199</v>
      </c>
      <c r="CY8">
        <v>0.85276807094796303</v>
      </c>
      <c r="CZ8">
        <v>0.85403975000614496</v>
      </c>
      <c r="DA8">
        <v>0.85510786700122798</v>
      </c>
      <c r="DB8">
        <v>0.85614146177508399</v>
      </c>
      <c r="DC8">
        <v>0.85717505654894</v>
      </c>
      <c r="DD8">
        <v>0.85818706624624197</v>
      </c>
      <c r="DE8">
        <v>0.858872514624064</v>
      </c>
      <c r="DF8">
        <v>0.85955796300188603</v>
      </c>
      <c r="DG8">
        <v>0.86024341137970795</v>
      </c>
      <c r="DH8">
        <v>0.86091396964631495</v>
      </c>
      <c r="DI8">
        <v>0.86134269196870505</v>
      </c>
      <c r="DJ8">
        <v>0.86177141429109505</v>
      </c>
      <c r="DK8">
        <v>0.86220013661348505</v>
      </c>
      <c r="DL8">
        <v>0.86251681047534801</v>
      </c>
      <c r="DM8">
        <v>0.86251949302387099</v>
      </c>
      <c r="DN8">
        <v>0.86252217557239397</v>
      </c>
      <c r="DO8">
        <v>0.86252485812091695</v>
      </c>
      <c r="DP8">
        <v>0.86187960741444203</v>
      </c>
      <c r="DQ8">
        <v>0.86115181278709396</v>
      </c>
      <c r="DR8">
        <v>0.86042401815974701</v>
      </c>
      <c r="DS8">
        <v>0.85863680443956802</v>
      </c>
      <c r="DT8">
        <v>0.85677107308522804</v>
      </c>
      <c r="DU8">
        <v>0.85490534173088695</v>
      </c>
      <c r="DV8">
        <v>0.85410895622354099</v>
      </c>
      <c r="DW8">
        <v>0.85437896626377596</v>
      </c>
      <c r="DX8">
        <v>0.85571900140023005</v>
      </c>
      <c r="DY8">
        <v>0.85598123734505205</v>
      </c>
      <c r="DZ8">
        <v>0.85598405264077304</v>
      </c>
      <c r="EA8">
        <v>0.85598686793649303</v>
      </c>
      <c r="EB8">
        <v>0.85550292796705996</v>
      </c>
      <c r="EC8">
        <v>0.85493510403047901</v>
      </c>
      <c r="ED8">
        <v>0.85436728009389695</v>
      </c>
      <c r="EE8">
        <v>0.85324860616673304</v>
      </c>
      <c r="EF8">
        <v>0.85206667967654703</v>
      </c>
      <c r="EG8">
        <v>0.85088475318636203</v>
      </c>
      <c r="EH8">
        <v>0.84965434535436402</v>
      </c>
      <c r="EI8">
        <v>0.84837846277539697</v>
      </c>
      <c r="EJ8">
        <v>0.84710258019643003</v>
      </c>
      <c r="EK8">
        <v>0.84529751797126396</v>
      </c>
      <c r="EL8">
        <v>0.84333349541024505</v>
      </c>
      <c r="EM8">
        <v>0.84137102447650303</v>
      </c>
      <c r="EN8">
        <v>0.83948866650906495</v>
      </c>
      <c r="EO8">
        <v>0.83760630854162699</v>
      </c>
      <c r="EP8">
        <v>0.83576697997540195</v>
      </c>
      <c r="EQ8">
        <v>0.83461393389291605</v>
      </c>
      <c r="ER8">
        <v>0.83346088781043104</v>
      </c>
      <c r="ES8">
        <v>0.83221727092613695</v>
      </c>
      <c r="ET8">
        <v>0.83077393381221498</v>
      </c>
      <c r="EU8">
        <v>0.82933059669829201</v>
      </c>
      <c r="EV8">
        <v>0.82788725958437004</v>
      </c>
      <c r="EW8">
        <v>0.82706234867169104</v>
      </c>
      <c r="EX8">
        <v>0.826477936837273</v>
      </c>
      <c r="EY8">
        <v>0.82589352500285595</v>
      </c>
      <c r="EZ8">
        <v>0.82478099222494405</v>
      </c>
      <c r="FA8">
        <v>0.82265236710545497</v>
      </c>
      <c r="FB8">
        <v>0.820523741985967</v>
      </c>
      <c r="FC8">
        <v>0.818533090723499</v>
      </c>
      <c r="FD8">
        <v>0.81722087895915896</v>
      </c>
      <c r="FE8">
        <v>0.81590866719481903</v>
      </c>
      <c r="FF8">
        <v>0.81459645543047898</v>
      </c>
    </row>
    <row r="9" spans="1:192">
      <c r="A9" t="s">
        <v>98</v>
      </c>
      <c r="B9">
        <v>8.9999999999999998E-4</v>
      </c>
      <c r="C9">
        <v>1.1999999999999999E-3</v>
      </c>
      <c r="D9">
        <v>1.9999999999999901E-3</v>
      </c>
      <c r="E9">
        <v>3.1999999999999802E-3</v>
      </c>
      <c r="F9">
        <v>4.1999999999999997E-3</v>
      </c>
      <c r="G9">
        <v>4.7999999999999996E-3</v>
      </c>
      <c r="H9">
        <v>6.3E-3</v>
      </c>
      <c r="I9">
        <v>1.1599999999999999E-2</v>
      </c>
      <c r="J9">
        <v>3.5200000000000002E-2</v>
      </c>
      <c r="K9">
        <v>6.7500000000000004E-2</v>
      </c>
      <c r="L9">
        <v>3.9600000000000003E-2</v>
      </c>
      <c r="M9">
        <v>0.02</v>
      </c>
      <c r="N9">
        <v>1.7100000000000001E-2</v>
      </c>
      <c r="O9">
        <v>2.3099999999999999E-2</v>
      </c>
      <c r="P9">
        <v>4.0599999999999699E-2</v>
      </c>
      <c r="Q9">
        <v>9.3899999999999095E-2</v>
      </c>
      <c r="R9">
        <v>0.25900000000000001</v>
      </c>
      <c r="S9">
        <v>0.58420000000000005</v>
      </c>
      <c r="T9">
        <v>0.78400000000000003</v>
      </c>
      <c r="U9">
        <v>0.77869999999999995</v>
      </c>
      <c r="V9">
        <v>0.81279999999999997</v>
      </c>
      <c r="W9">
        <v>0.90339999999999998</v>
      </c>
      <c r="X9">
        <v>0.95330000000000004</v>
      </c>
      <c r="Y9">
        <v>0.93489999999999995</v>
      </c>
      <c r="Z9">
        <v>0.90249999999999997</v>
      </c>
      <c r="AA9">
        <v>0.90249999999999997</v>
      </c>
      <c r="AB9">
        <v>0.92869999999999997</v>
      </c>
      <c r="AC9">
        <v>0.94630000000000003</v>
      </c>
      <c r="AD9">
        <v>0.93559999999999999</v>
      </c>
      <c r="AE9">
        <v>0.90490000000000004</v>
      </c>
      <c r="AF9">
        <v>0.88009999999999999</v>
      </c>
      <c r="AG9">
        <v>0.87680000000000002</v>
      </c>
      <c r="AH9">
        <v>0.89690000000000003</v>
      </c>
      <c r="AI9">
        <v>0.92410000000000003</v>
      </c>
      <c r="AJ9">
        <v>0.94040000000000001</v>
      </c>
      <c r="AK9">
        <v>0.93140000000000001</v>
      </c>
      <c r="AL9">
        <v>0.90159999999999996</v>
      </c>
      <c r="AM9">
        <v>0.86639999999999995</v>
      </c>
      <c r="AN9">
        <v>0.84030000000000005</v>
      </c>
      <c r="AO9">
        <v>0.83299999999999996</v>
      </c>
      <c r="AP9">
        <v>0.8427</v>
      </c>
      <c r="AQ9">
        <v>0.86519999999999997</v>
      </c>
      <c r="AR9">
        <v>0.89290000000000003</v>
      </c>
      <c r="AS9">
        <v>0.91510000000000002</v>
      </c>
      <c r="AT9">
        <v>0.9264</v>
      </c>
      <c r="AU9">
        <v>0.92330000000000001</v>
      </c>
      <c r="AV9">
        <v>0.91259999999999997</v>
      </c>
      <c r="AW9">
        <v>0.90049999999999997</v>
      </c>
      <c r="AX9">
        <v>0.89119999999999999</v>
      </c>
      <c r="AY9">
        <v>0.89</v>
      </c>
      <c r="AZ9">
        <v>0.89449999999999996</v>
      </c>
      <c r="BA9">
        <v>0.90629999999999999</v>
      </c>
      <c r="BB9">
        <v>0.91769999999999996</v>
      </c>
      <c r="BC9">
        <v>0.92789999999999995</v>
      </c>
      <c r="BD9">
        <v>0.93279999999999996</v>
      </c>
      <c r="BE9">
        <v>0.93010000000000004</v>
      </c>
      <c r="BF9">
        <v>0.92159999999999997</v>
      </c>
      <c r="BG9">
        <v>0.90869999999999995</v>
      </c>
      <c r="BH9">
        <v>0.89359999999999995</v>
      </c>
      <c r="BI9">
        <v>0.88090000000000002</v>
      </c>
      <c r="BJ9">
        <v>0.87090000000000001</v>
      </c>
      <c r="BK9">
        <v>0.86509999999999998</v>
      </c>
      <c r="BL9">
        <v>0.86439999999999995</v>
      </c>
      <c r="BM9">
        <v>0.8659</v>
      </c>
      <c r="BN9">
        <v>0.87129999999999996</v>
      </c>
      <c r="BO9">
        <v>0.87909999999999999</v>
      </c>
      <c r="BP9">
        <v>0.88970000000000005</v>
      </c>
      <c r="BQ9">
        <v>0.90010000000000001</v>
      </c>
      <c r="BR9">
        <v>0.91039999999999999</v>
      </c>
      <c r="BS9">
        <v>0.9204</v>
      </c>
      <c r="BT9">
        <v>0.92910000000000004</v>
      </c>
      <c r="BU9">
        <v>0.93689999999999996</v>
      </c>
      <c r="BV9">
        <v>0.94350000000000001</v>
      </c>
      <c r="BW9">
        <v>0.94879999999999998</v>
      </c>
      <c r="BX9">
        <v>0.9526</v>
      </c>
      <c r="BY9">
        <v>0.95520000000000005</v>
      </c>
      <c r="BZ9">
        <v>0.95750000000000002</v>
      </c>
      <c r="CA9">
        <v>0.95879999999999999</v>
      </c>
      <c r="CB9">
        <v>0.95930000000000004</v>
      </c>
      <c r="CC9">
        <v>0.95809999999999995</v>
      </c>
      <c r="CD9">
        <v>0.95730000000000004</v>
      </c>
      <c r="CE9">
        <v>0.95520000000000005</v>
      </c>
      <c r="CF9">
        <v>0.95089999999999997</v>
      </c>
      <c r="CG9">
        <v>0.94720000000000004</v>
      </c>
      <c r="CH9">
        <v>0.94199999999999995</v>
      </c>
      <c r="CI9">
        <v>0.93700000000000006</v>
      </c>
      <c r="CJ9">
        <v>0.93220000000000003</v>
      </c>
      <c r="CK9">
        <v>0.92620000000000002</v>
      </c>
      <c r="CL9">
        <v>0.92179999999999995</v>
      </c>
      <c r="CM9">
        <v>0.91779999999999995</v>
      </c>
      <c r="CN9">
        <v>0.91290000000000004</v>
      </c>
      <c r="CO9">
        <v>0.90859999999999996</v>
      </c>
      <c r="CP9">
        <v>0.90510000000000002</v>
      </c>
      <c r="CQ9">
        <v>0.90139999999999998</v>
      </c>
      <c r="CR9">
        <v>0.89949999999999997</v>
      </c>
      <c r="CS9">
        <v>0.89790000000000003</v>
      </c>
      <c r="CT9">
        <v>0.89690000000000003</v>
      </c>
      <c r="CU9">
        <v>0.8962</v>
      </c>
      <c r="CV9">
        <v>0.89749999999999996</v>
      </c>
      <c r="CW9">
        <v>0.8992</v>
      </c>
      <c r="CX9">
        <v>0.90169999999999995</v>
      </c>
      <c r="CY9">
        <v>0.90349999999999997</v>
      </c>
      <c r="CZ9">
        <v>0.90690000000000004</v>
      </c>
      <c r="DA9">
        <v>0.90910000000000002</v>
      </c>
      <c r="DB9">
        <v>0.91379999999999995</v>
      </c>
      <c r="DC9">
        <v>0.91739999999999999</v>
      </c>
      <c r="DD9">
        <v>0.92090000000000005</v>
      </c>
      <c r="DE9">
        <v>0.92549999999999999</v>
      </c>
      <c r="DF9">
        <v>0.92869999999999997</v>
      </c>
      <c r="DG9">
        <v>0.9325</v>
      </c>
      <c r="DH9">
        <v>0.93530000000000002</v>
      </c>
      <c r="DI9">
        <v>0.93930000000000002</v>
      </c>
      <c r="DJ9">
        <v>0.94299999999999995</v>
      </c>
      <c r="DK9">
        <v>0.94689999999999996</v>
      </c>
      <c r="DL9">
        <v>0.95040000000000002</v>
      </c>
      <c r="DM9">
        <v>0.95430000000000004</v>
      </c>
      <c r="DN9">
        <v>0.95689999999999997</v>
      </c>
      <c r="DO9">
        <v>0.96009999999999995</v>
      </c>
      <c r="DP9">
        <v>0.96309999999999996</v>
      </c>
      <c r="DQ9">
        <v>0.96530000000000005</v>
      </c>
      <c r="DR9">
        <v>0.96819999999999995</v>
      </c>
      <c r="DS9">
        <v>0.96970000000000001</v>
      </c>
      <c r="DT9">
        <v>0.97199999999999998</v>
      </c>
      <c r="DU9">
        <v>0.97319999999999995</v>
      </c>
      <c r="DV9">
        <v>0.9748</v>
      </c>
      <c r="DW9">
        <v>0.97660000000000002</v>
      </c>
      <c r="DX9">
        <v>0.97719999999999996</v>
      </c>
      <c r="DY9">
        <v>0.97789999999999999</v>
      </c>
      <c r="DZ9">
        <v>0.97850000000000004</v>
      </c>
      <c r="EA9">
        <v>0.97950000000000004</v>
      </c>
      <c r="EB9">
        <v>0.98040000000000005</v>
      </c>
      <c r="EC9">
        <v>0.98229999999999995</v>
      </c>
      <c r="ED9">
        <v>0.97970000000000002</v>
      </c>
      <c r="EE9">
        <v>0.98019999999999996</v>
      </c>
      <c r="EF9">
        <v>0.98019999999999996</v>
      </c>
      <c r="EG9">
        <v>0.98</v>
      </c>
      <c r="EH9">
        <v>0.98089999999999999</v>
      </c>
      <c r="EI9">
        <v>0.97899999999999998</v>
      </c>
      <c r="EJ9">
        <v>0.97929999999999995</v>
      </c>
      <c r="EK9">
        <v>0.9788</v>
      </c>
      <c r="EL9">
        <v>0.97729999999999995</v>
      </c>
      <c r="EM9">
        <v>0.97709999999999997</v>
      </c>
      <c r="EN9">
        <v>0.97540000000000004</v>
      </c>
      <c r="EO9">
        <v>0.97619999999999996</v>
      </c>
      <c r="EP9">
        <v>0.97519999999999996</v>
      </c>
      <c r="EQ9">
        <v>0.97740000000000005</v>
      </c>
      <c r="ER9">
        <v>0.97570000000000001</v>
      </c>
      <c r="ES9">
        <v>0.97619999999999996</v>
      </c>
      <c r="ET9">
        <v>0.97619999999999996</v>
      </c>
      <c r="EU9">
        <v>0.97589999999999999</v>
      </c>
      <c r="EV9">
        <v>0.97440000000000004</v>
      </c>
      <c r="EW9">
        <v>0.9768</v>
      </c>
      <c r="EX9">
        <v>0.97660000000000002</v>
      </c>
      <c r="EY9">
        <v>0.97729999999999995</v>
      </c>
      <c r="EZ9">
        <v>0.97599999999999998</v>
      </c>
      <c r="FA9">
        <v>0.97760000000000002</v>
      </c>
      <c r="FB9">
        <v>0.97789999999999999</v>
      </c>
      <c r="FC9">
        <v>0.97729999999999995</v>
      </c>
      <c r="FD9">
        <v>0.97789999999999999</v>
      </c>
      <c r="FE9">
        <v>0.97560000000000002</v>
      </c>
      <c r="FF9">
        <v>0.97499999999999998</v>
      </c>
    </row>
    <row r="10" spans="1:192">
      <c r="A10" t="s">
        <v>99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0.99917699999999998</v>
      </c>
      <c r="M10">
        <v>0.99738099999999996</v>
      </c>
      <c r="N10">
        <v>0.99882700000000002</v>
      </c>
      <c r="O10">
        <v>0.87451400000000001</v>
      </c>
      <c r="P10">
        <v>0.99604300000000001</v>
      </c>
      <c r="Q10">
        <v>0.40444999999999998</v>
      </c>
      <c r="R10">
        <v>0.89516700000000005</v>
      </c>
      <c r="S10">
        <v>0.99851100000000004</v>
      </c>
      <c r="T10">
        <v>0.99985100000000005</v>
      </c>
      <c r="U10">
        <v>0.99689899999999998</v>
      </c>
      <c r="V10">
        <v>0.99999000000000005</v>
      </c>
      <c r="W10">
        <v>0.99954299999999996</v>
      </c>
      <c r="X10">
        <v>1</v>
      </c>
      <c r="Y10">
        <v>0.99997499999999995</v>
      </c>
      <c r="Z10">
        <v>1</v>
      </c>
      <c r="AA10">
        <v>0.99998799999999999</v>
      </c>
      <c r="AB10">
        <v>1</v>
      </c>
      <c r="AC10">
        <v>0.999946</v>
      </c>
      <c r="AD10">
        <v>0.99936999999999998</v>
      </c>
      <c r="AE10">
        <v>0.99999499999999997</v>
      </c>
      <c r="AF10">
        <v>0.99462799999999996</v>
      </c>
      <c r="AG10">
        <v>0.998695</v>
      </c>
      <c r="AH10">
        <v>0.31646600000000003</v>
      </c>
      <c r="AI10">
        <v>0.92601999999999995</v>
      </c>
      <c r="AJ10">
        <v>0.77015900000000004</v>
      </c>
      <c r="AK10">
        <v>0.88733099999999998</v>
      </c>
      <c r="AL10">
        <v>0.99698399999999998</v>
      </c>
      <c r="AM10">
        <v>0.98557399999999995</v>
      </c>
      <c r="AN10">
        <v>0.99929000000000001</v>
      </c>
      <c r="AO10">
        <v>0.99799899999999997</v>
      </c>
      <c r="AP10">
        <v>0.99967300000000003</v>
      </c>
      <c r="AQ10">
        <v>0.93549599999999999</v>
      </c>
      <c r="AR10">
        <v>0.99976200000000004</v>
      </c>
      <c r="AS10">
        <v>0.99971299999999996</v>
      </c>
      <c r="AT10">
        <v>1</v>
      </c>
      <c r="AU10">
        <v>1</v>
      </c>
      <c r="AV10">
        <v>0.99995199999999995</v>
      </c>
      <c r="AW10">
        <v>0.99634800000000001</v>
      </c>
      <c r="AX10">
        <v>0.99924400000000002</v>
      </c>
      <c r="AY10">
        <v>0.99806600000000001</v>
      </c>
      <c r="AZ10">
        <v>0.99926800000000005</v>
      </c>
      <c r="BA10">
        <v>0.95283700000000005</v>
      </c>
      <c r="BB10">
        <v>0.984796</v>
      </c>
      <c r="BC10">
        <v>0.95796700000000001</v>
      </c>
      <c r="BD10">
        <v>0.97689499999999996</v>
      </c>
      <c r="BE10">
        <v>0.78603599999999996</v>
      </c>
      <c r="BF10">
        <v>0.44321899999999997</v>
      </c>
      <c r="BG10" s="28">
        <v>1.8279900000000001E-6</v>
      </c>
      <c r="BH10">
        <v>0.48316799999999999</v>
      </c>
      <c r="BI10">
        <v>9.2129000000000003E-2</v>
      </c>
      <c r="BJ10">
        <v>1.11457E-2</v>
      </c>
      <c r="BK10">
        <v>0.361871</v>
      </c>
      <c r="BL10">
        <v>8.4563399999999997E-2</v>
      </c>
      <c r="BM10">
        <v>0.41808800000000002</v>
      </c>
      <c r="BN10">
        <v>0.87361699999999998</v>
      </c>
      <c r="BO10">
        <v>0.91891500000000004</v>
      </c>
      <c r="BP10">
        <v>0.96224399999999999</v>
      </c>
      <c r="BQ10">
        <v>0.94560900000000003</v>
      </c>
      <c r="BR10">
        <v>0.96122200000000002</v>
      </c>
      <c r="BS10">
        <v>0.98510600000000004</v>
      </c>
      <c r="BT10">
        <v>0.99909400000000004</v>
      </c>
      <c r="BU10">
        <v>0.99959799999999999</v>
      </c>
      <c r="BV10">
        <v>0.987259</v>
      </c>
      <c r="BW10">
        <v>0.99922800000000001</v>
      </c>
      <c r="BX10">
        <v>0.97954799999999997</v>
      </c>
      <c r="BY10">
        <v>1</v>
      </c>
      <c r="BZ10">
        <v>1</v>
      </c>
      <c r="CA10">
        <v>0.89550700000000005</v>
      </c>
      <c r="CB10">
        <v>0.95920799999999995</v>
      </c>
      <c r="CC10">
        <v>0.99998699999999996</v>
      </c>
      <c r="CD10">
        <v>0.99320299999999995</v>
      </c>
      <c r="CE10">
        <v>0.97701199999999999</v>
      </c>
      <c r="CF10">
        <v>0.99999499999999997</v>
      </c>
      <c r="CG10">
        <v>0.99987800000000004</v>
      </c>
      <c r="CH10">
        <v>0.99606600000000001</v>
      </c>
      <c r="CI10">
        <v>0.99981200000000003</v>
      </c>
      <c r="CJ10">
        <v>0.99831300000000001</v>
      </c>
      <c r="CK10">
        <v>0.99997100000000005</v>
      </c>
      <c r="CL10">
        <v>0.99795400000000001</v>
      </c>
      <c r="CM10">
        <v>0.99995100000000003</v>
      </c>
      <c r="CN10">
        <v>0.98026199999999997</v>
      </c>
      <c r="CO10">
        <v>0.99276699999999996</v>
      </c>
      <c r="CP10">
        <v>0.99723700000000004</v>
      </c>
      <c r="CQ10">
        <v>0.99774200000000002</v>
      </c>
      <c r="CR10">
        <v>0.996749</v>
      </c>
      <c r="CS10">
        <v>0.989456</v>
      </c>
      <c r="CT10">
        <v>0.99799499999999997</v>
      </c>
      <c r="CU10">
        <v>0.98249500000000001</v>
      </c>
      <c r="CV10">
        <v>0.99700800000000001</v>
      </c>
      <c r="CW10">
        <v>0.98088799999999998</v>
      </c>
      <c r="CX10">
        <v>0.437359</v>
      </c>
      <c r="CY10">
        <v>0.92380200000000001</v>
      </c>
      <c r="CZ10">
        <v>0.460812</v>
      </c>
      <c r="DA10">
        <v>0.118265</v>
      </c>
      <c r="DB10">
        <v>0</v>
      </c>
      <c r="DC10">
        <v>8.3472099999999994E-2</v>
      </c>
      <c r="DD10">
        <v>2.5075400000000001E-4</v>
      </c>
      <c r="DE10">
        <v>0.10563</v>
      </c>
      <c r="DF10">
        <v>0.83689100000000005</v>
      </c>
      <c r="DG10">
        <v>4.07193E-2</v>
      </c>
      <c r="DH10">
        <v>1.9163699999999999E-2</v>
      </c>
      <c r="DI10">
        <v>0.69811800000000002</v>
      </c>
      <c r="DJ10">
        <v>6.4320999999999996E-3</v>
      </c>
      <c r="DK10">
        <v>0.73380699999999999</v>
      </c>
      <c r="DL10">
        <v>0.285138</v>
      </c>
      <c r="DM10">
        <v>0.35192400000000001</v>
      </c>
      <c r="DN10">
        <v>0.330905</v>
      </c>
      <c r="DO10">
        <v>0.93670799999999999</v>
      </c>
      <c r="DP10">
        <v>0.77947699999999998</v>
      </c>
      <c r="DQ10">
        <v>0.97390100000000002</v>
      </c>
      <c r="DR10">
        <v>0.89215900000000004</v>
      </c>
      <c r="DS10">
        <v>0.80047100000000004</v>
      </c>
      <c r="DT10">
        <v>0.82181000000000004</v>
      </c>
      <c r="DU10">
        <v>0.99569700000000005</v>
      </c>
      <c r="DV10">
        <v>0.96970800000000001</v>
      </c>
      <c r="DW10">
        <v>0.92829399999999995</v>
      </c>
      <c r="DX10">
        <v>0.50414599999999998</v>
      </c>
      <c r="DY10">
        <v>0.963588</v>
      </c>
      <c r="DZ10">
        <v>0.94192900000000002</v>
      </c>
      <c r="EA10">
        <v>0.91328299999999996</v>
      </c>
      <c r="EB10">
        <v>0.99725799999999998</v>
      </c>
      <c r="EC10">
        <v>0.99578999999999995</v>
      </c>
      <c r="ED10">
        <v>0.99505999999999994</v>
      </c>
      <c r="EE10">
        <v>0.99922699999999998</v>
      </c>
      <c r="EF10">
        <v>0.99860700000000002</v>
      </c>
      <c r="EG10">
        <v>0.996278</v>
      </c>
      <c r="EH10">
        <v>0.96737200000000001</v>
      </c>
      <c r="EI10">
        <v>0.99910699999999997</v>
      </c>
      <c r="EJ10">
        <v>0.99892700000000001</v>
      </c>
      <c r="EK10">
        <v>0.99903699999999995</v>
      </c>
      <c r="EL10">
        <v>0.91185400000000005</v>
      </c>
      <c r="EM10">
        <v>0.99894899999999998</v>
      </c>
      <c r="EN10">
        <v>0.99869300000000005</v>
      </c>
      <c r="EO10">
        <v>0.99487000000000003</v>
      </c>
      <c r="EP10">
        <v>0.99828600000000001</v>
      </c>
      <c r="EQ10">
        <v>0.992564</v>
      </c>
      <c r="ER10">
        <v>0.96850000000000003</v>
      </c>
      <c r="ES10">
        <v>0.99399300000000002</v>
      </c>
      <c r="ET10">
        <v>0.99762200000000001</v>
      </c>
      <c r="EU10">
        <v>0.73171299999999995</v>
      </c>
      <c r="EV10">
        <v>0.95283899999999999</v>
      </c>
      <c r="EW10">
        <v>0.87379600000000002</v>
      </c>
      <c r="EX10">
        <v>0.97848299999999999</v>
      </c>
      <c r="EY10">
        <v>0.99709599999999998</v>
      </c>
      <c r="EZ10">
        <v>0.77725</v>
      </c>
      <c r="FA10">
        <v>0.97034699999999996</v>
      </c>
      <c r="FB10">
        <v>0.98641800000000002</v>
      </c>
      <c r="FC10">
        <v>0.94625000000000004</v>
      </c>
      <c r="FD10">
        <v>0.97648299999999999</v>
      </c>
      <c r="FE10">
        <v>0.98450800000000005</v>
      </c>
      <c r="FF10">
        <v>0.98140499999999997</v>
      </c>
    </row>
    <row r="11" spans="1:192">
      <c r="A11" t="s">
        <v>22</v>
      </c>
      <c r="B11">
        <v>0.90673417861080496</v>
      </c>
      <c r="C11">
        <v>0.89784773980154398</v>
      </c>
      <c r="D11">
        <v>0.88896130099228199</v>
      </c>
      <c r="E11">
        <v>0.88645893333333303</v>
      </c>
      <c r="F11">
        <v>0.88780337777777796</v>
      </c>
      <c r="G11">
        <v>0.889147822222222</v>
      </c>
      <c r="H11">
        <v>0.90004645801526695</v>
      </c>
      <c r="I11">
        <v>0.91173093638676905</v>
      </c>
      <c r="J11">
        <v>0.92594331047381595</v>
      </c>
      <c r="K11">
        <v>0.94107597126795794</v>
      </c>
      <c r="L11">
        <v>0.95768434103685196</v>
      </c>
      <c r="M11">
        <v>0.96890117942984899</v>
      </c>
      <c r="N11">
        <v>0.97835897708216901</v>
      </c>
      <c r="O11">
        <v>0.98478810038340903</v>
      </c>
      <c r="P11">
        <v>0.99110737539212301</v>
      </c>
      <c r="Q11">
        <v>0.99689165946946301</v>
      </c>
      <c r="R11">
        <v>0.997638112276373</v>
      </c>
      <c r="S11">
        <v>0.99838456508328199</v>
      </c>
      <c r="T11">
        <v>0.99913101789019099</v>
      </c>
      <c r="U11">
        <v>0.98719490734385695</v>
      </c>
      <c r="V11">
        <v>0.97736178126442097</v>
      </c>
      <c r="W11">
        <v>0.97401614213197996</v>
      </c>
      <c r="X11">
        <v>0.97143999999999997</v>
      </c>
      <c r="Y11">
        <v>0.97143999999999997</v>
      </c>
      <c r="Z11">
        <v>0.97143999999999997</v>
      </c>
      <c r="AA11">
        <v>0.97143999999999997</v>
      </c>
      <c r="AB11">
        <v>0.97143999999999997</v>
      </c>
      <c r="AC11">
        <v>0.97143999999999997</v>
      </c>
      <c r="AD11">
        <v>0.97143999999999997</v>
      </c>
      <c r="AE11">
        <v>0.97172181428211002</v>
      </c>
      <c r="AF11">
        <v>0.97202713853141598</v>
      </c>
      <c r="AG11">
        <v>0.97233246278072205</v>
      </c>
      <c r="AH11">
        <v>0.97263778703002801</v>
      </c>
      <c r="AI11">
        <v>0.97265000000000001</v>
      </c>
      <c r="AJ11">
        <v>0.97265000000000001</v>
      </c>
      <c r="AK11">
        <v>0.97265000000000001</v>
      </c>
      <c r="AL11">
        <v>0.97437134727369001</v>
      </c>
      <c r="AM11">
        <v>0.97629035203811498</v>
      </c>
      <c r="AN11">
        <v>0.97820935680254095</v>
      </c>
      <c r="AO11">
        <v>0.98003332407407395</v>
      </c>
      <c r="AP11">
        <v>0.981153694444444</v>
      </c>
      <c r="AQ11">
        <v>0.98227406481481505</v>
      </c>
      <c r="AR11">
        <v>0.98482637627432801</v>
      </c>
      <c r="AS11">
        <v>0.98743990732159403</v>
      </c>
      <c r="AT11">
        <v>0.99005343836885995</v>
      </c>
      <c r="AU11">
        <v>0.99320675570395101</v>
      </c>
      <c r="AV11">
        <v>0.99656791318864801</v>
      </c>
      <c r="AW11">
        <v>0.97592105140186902</v>
      </c>
      <c r="AX11">
        <v>0.99101767475035696</v>
      </c>
      <c r="AY11">
        <v>0.96830853658536598</v>
      </c>
      <c r="AZ11">
        <v>0.95879634146341497</v>
      </c>
      <c r="BA11">
        <v>0.96048610705596105</v>
      </c>
      <c r="BB11">
        <v>0.96300609315259</v>
      </c>
      <c r="BC11">
        <v>0.96575401486988799</v>
      </c>
      <c r="BD11">
        <v>0.97249503097893397</v>
      </c>
      <c r="BE11">
        <v>0.97869635580334502</v>
      </c>
      <c r="BF11">
        <v>0.98421080081094803</v>
      </c>
      <c r="BG11">
        <v>0.99029806374502005</v>
      </c>
      <c r="BH11">
        <v>0.99571171292624905</v>
      </c>
      <c r="BI11">
        <v>0.99619149088025405</v>
      </c>
      <c r="BJ11">
        <v>0.99667126883425905</v>
      </c>
      <c r="BK11">
        <v>0.99748261904761903</v>
      </c>
      <c r="BL11">
        <v>0.99844293650793703</v>
      </c>
      <c r="BM11">
        <v>0.99842827014218005</v>
      </c>
      <c r="BN11">
        <v>0.99365338862559205</v>
      </c>
      <c r="BO11">
        <v>0.98887850710900504</v>
      </c>
      <c r="BP11">
        <v>0.98667420338983103</v>
      </c>
      <c r="BQ11">
        <v>0.98592844067796603</v>
      </c>
      <c r="BR11">
        <v>0.98518267796610204</v>
      </c>
      <c r="BS11">
        <v>0.985258366666667</v>
      </c>
      <c r="BT11">
        <v>0.98660281111111103</v>
      </c>
      <c r="BU11">
        <v>0.98794725555555596</v>
      </c>
      <c r="BV11">
        <v>0.98836000000000002</v>
      </c>
      <c r="BW11">
        <v>0.98836000000000002</v>
      </c>
      <c r="BX11">
        <v>0.98836000000000002</v>
      </c>
      <c r="BY11">
        <v>0.98810826629681003</v>
      </c>
      <c r="BZ11">
        <v>0.98754885806749904</v>
      </c>
      <c r="CA11">
        <v>0.98701241283676699</v>
      </c>
      <c r="CB11">
        <v>0.98653301505546798</v>
      </c>
      <c r="CC11">
        <v>0.98605361727416796</v>
      </c>
      <c r="CD11">
        <v>0.98630621578738598</v>
      </c>
      <c r="CE11">
        <v>0.98678618405394702</v>
      </c>
      <c r="CF11">
        <v>0.98724029293863702</v>
      </c>
      <c r="CG11">
        <v>0.98761340425531896</v>
      </c>
      <c r="CH11">
        <v>0.98798651557200101</v>
      </c>
      <c r="CI11">
        <v>0.98835962688868295</v>
      </c>
      <c r="CJ11">
        <v>0.98883948829829404</v>
      </c>
      <c r="CK11">
        <v>0.98931945656485498</v>
      </c>
      <c r="CL11">
        <v>0.98978405625462595</v>
      </c>
      <c r="CM11">
        <v>0.99023187268689905</v>
      </c>
      <c r="CN11">
        <v>0.99067968911917104</v>
      </c>
      <c r="CO11">
        <v>0.99077999999999999</v>
      </c>
      <c r="CP11">
        <v>0.99077999999999999</v>
      </c>
      <c r="CQ11">
        <v>0.99077999999999999</v>
      </c>
      <c r="CR11">
        <v>0.99092656488549602</v>
      </c>
      <c r="CS11">
        <v>0.99134294240110998</v>
      </c>
      <c r="CT11">
        <v>0.99175931991672495</v>
      </c>
      <c r="CU11">
        <v>0.99197999999999997</v>
      </c>
      <c r="CV11">
        <v>0.99197999999999997</v>
      </c>
      <c r="CW11">
        <v>0.99197999999999997</v>
      </c>
      <c r="CX11">
        <v>0.99197999999999997</v>
      </c>
      <c r="CY11">
        <v>0.99197999999999997</v>
      </c>
      <c r="CZ11">
        <v>0.99197999999999997</v>
      </c>
      <c r="DA11">
        <v>0.99070497732997498</v>
      </c>
      <c r="DB11">
        <v>0.98827172795969798</v>
      </c>
      <c r="DC11">
        <v>0.98854245508981997</v>
      </c>
      <c r="DD11">
        <v>0.99112585970915301</v>
      </c>
      <c r="DE11">
        <v>0.99131518191841195</v>
      </c>
      <c r="DF11">
        <v>0.98921628330995803</v>
      </c>
      <c r="DG11">
        <v>0.99560999999999999</v>
      </c>
      <c r="DH11">
        <v>0.99560999999999999</v>
      </c>
      <c r="DI11">
        <v>0.99591960700555304</v>
      </c>
      <c r="DJ11">
        <v>0.99643648013669395</v>
      </c>
      <c r="DK11">
        <v>0.99682000000000004</v>
      </c>
      <c r="DL11">
        <v>0.99682000000000004</v>
      </c>
      <c r="DM11">
        <v>0.99682000000000004</v>
      </c>
      <c r="DN11">
        <v>0.99682000000000004</v>
      </c>
      <c r="DO11">
        <v>0.99677498041775503</v>
      </c>
      <c r="DP11">
        <v>0.99638007180156696</v>
      </c>
      <c r="DQ11">
        <v>0.995985163185379</v>
      </c>
      <c r="DR11">
        <v>0.99560999999999999</v>
      </c>
      <c r="DS11">
        <v>0.99560999999999999</v>
      </c>
      <c r="DT11">
        <v>0.99560999999999999</v>
      </c>
      <c r="DU11">
        <v>0.99560999999999999</v>
      </c>
      <c r="DV11">
        <v>0.99560999999999999</v>
      </c>
      <c r="DW11">
        <v>0.99561186555658299</v>
      </c>
      <c r="DX11">
        <v>0.99598497687326504</v>
      </c>
      <c r="DY11">
        <v>0.99635808818994798</v>
      </c>
      <c r="DZ11">
        <v>0.99673119950663003</v>
      </c>
      <c r="EA11">
        <v>0.99682000000000004</v>
      </c>
      <c r="EB11">
        <v>0.99682000000000004</v>
      </c>
      <c r="EC11">
        <v>0.99499522658610295</v>
      </c>
      <c r="ED11">
        <v>0.99195393756294103</v>
      </c>
      <c r="EE11">
        <v>0.99284232267037498</v>
      </c>
      <c r="EF11">
        <v>0.99584662222222198</v>
      </c>
      <c r="EG11">
        <v>0.99719106666666701</v>
      </c>
      <c r="EH11">
        <v>0.99828261521377004</v>
      </c>
      <c r="EI11">
        <v>0.99895446418656297</v>
      </c>
      <c r="EJ11">
        <v>0.99924000000000002</v>
      </c>
      <c r="EK11">
        <v>0.99924000000000002</v>
      </c>
      <c r="EL11">
        <v>0.99924000000000002</v>
      </c>
      <c r="EM11">
        <v>0.99924000000000002</v>
      </c>
      <c r="EN11">
        <v>0.99924000000000002</v>
      </c>
      <c r="EO11">
        <v>0.99924000000000002</v>
      </c>
      <c r="EP11">
        <v>0.99924000000000002</v>
      </c>
      <c r="EQ11">
        <v>0.99924000000000002</v>
      </c>
      <c r="ER11">
        <v>0.99924000000000002</v>
      </c>
      <c r="ES11">
        <v>0.99924000000000002</v>
      </c>
      <c r="ET11">
        <v>0.99924000000000002</v>
      </c>
      <c r="EU11">
        <v>0.991087886937431</v>
      </c>
      <c r="EV11">
        <v>0.97715265093304005</v>
      </c>
      <c r="EW11">
        <v>0.98072220980757296</v>
      </c>
      <c r="EX11">
        <v>0.98460555858310606</v>
      </c>
      <c r="EY11">
        <v>0.96771738121547002</v>
      </c>
      <c r="EZ11">
        <v>0.96170633149171303</v>
      </c>
      <c r="FA11">
        <v>0.95475469903894805</v>
      </c>
      <c r="FB11">
        <v>0.95842187152250902</v>
      </c>
      <c r="FC11">
        <v>0.96324814345991605</v>
      </c>
      <c r="FD11">
        <v>0.97894884112149605</v>
      </c>
      <c r="FE11">
        <v>0.99209237668161498</v>
      </c>
      <c r="FF11">
        <v>0.99924000000000002</v>
      </c>
      <c r="FG11">
        <v>0.99924000000000002</v>
      </c>
      <c r="FH11">
        <v>0.99924000000000002</v>
      </c>
      <c r="FI11">
        <v>0.99924000000000002</v>
      </c>
      <c r="FJ11">
        <v>0.99924000000000002</v>
      </c>
      <c r="FK11">
        <v>0.99924000000000002</v>
      </c>
      <c r="FL11">
        <v>0.99924000000000002</v>
      </c>
      <c r="FM11">
        <v>0.99924000000000002</v>
      </c>
      <c r="FN11">
        <v>0.99924000000000002</v>
      </c>
      <c r="FO11">
        <v>0.99924000000000002</v>
      </c>
      <c r="FP11" t="s">
        <v>100</v>
      </c>
      <c r="FQ11" t="s">
        <v>100</v>
      </c>
      <c r="FR11" t="s">
        <v>100</v>
      </c>
      <c r="FS11" t="s">
        <v>100</v>
      </c>
      <c r="FT11" t="s">
        <v>100</v>
      </c>
      <c r="FU11" t="s">
        <v>100</v>
      </c>
      <c r="FV11" t="s">
        <v>100</v>
      </c>
      <c r="FW11" t="s">
        <v>100</v>
      </c>
      <c r="FX11" t="s">
        <v>100</v>
      </c>
      <c r="FY11" t="s">
        <v>100</v>
      </c>
      <c r="FZ11" t="s">
        <v>100</v>
      </c>
      <c r="GA11" t="s">
        <v>100</v>
      </c>
      <c r="GB11" t="s">
        <v>100</v>
      </c>
      <c r="GC11" t="s">
        <v>100</v>
      </c>
      <c r="GD11" t="s">
        <v>100</v>
      </c>
      <c r="GE11" t="s">
        <v>100</v>
      </c>
      <c r="GF11" t="s">
        <v>100</v>
      </c>
      <c r="GG11" t="s">
        <v>100</v>
      </c>
      <c r="GH11" t="s">
        <v>100</v>
      </c>
      <c r="GI11" t="s">
        <v>100</v>
      </c>
      <c r="GJ11" t="s">
        <v>100</v>
      </c>
    </row>
    <row r="12" spans="1:192">
      <c r="A12" t="s">
        <v>101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0.84365710000001004</v>
      </c>
      <c r="S12">
        <v>0.540613000000014</v>
      </c>
      <c r="T12">
        <v>0.64480510000000002</v>
      </c>
      <c r="U12">
        <v>0.95953010000000005</v>
      </c>
      <c r="V12">
        <v>0.93829260000000003</v>
      </c>
      <c r="W12">
        <v>0.58447439999999995</v>
      </c>
      <c r="X12">
        <v>0.70162559999999996</v>
      </c>
      <c r="Y12">
        <v>0.99879569999999995</v>
      </c>
      <c r="Z12">
        <v>0.76455329999999999</v>
      </c>
      <c r="AA12">
        <v>0.56486519999999996</v>
      </c>
      <c r="AB12">
        <v>0.98951109999999998</v>
      </c>
      <c r="AC12">
        <v>0.76305809999999996</v>
      </c>
      <c r="AD12">
        <v>0.63408140000000002</v>
      </c>
      <c r="AE12">
        <v>0.99886109999999995</v>
      </c>
      <c r="AF12">
        <v>0.59573350000000003</v>
      </c>
      <c r="AG12">
        <v>0.86174589999999995</v>
      </c>
      <c r="AH12">
        <v>0.88308949999999997</v>
      </c>
      <c r="AI12">
        <v>0.56481400000000004</v>
      </c>
      <c r="AJ12">
        <v>0.99591779999999996</v>
      </c>
      <c r="AK12">
        <v>0.48778860000000002</v>
      </c>
      <c r="AL12">
        <v>0.97553309999999105</v>
      </c>
      <c r="AM12">
        <v>0.64780199999999999</v>
      </c>
      <c r="AN12">
        <v>0.90620679999998599</v>
      </c>
      <c r="AO12">
        <v>0.74590829999999997</v>
      </c>
      <c r="AP12">
        <v>0.84884559999998299</v>
      </c>
      <c r="AQ12">
        <v>0.78815979999999997</v>
      </c>
      <c r="AR12">
        <v>0.83112189999999997</v>
      </c>
      <c r="AS12">
        <v>0.78324369999999999</v>
      </c>
      <c r="AT12">
        <v>0.85786229999999997</v>
      </c>
      <c r="AU12">
        <v>0.73279539999999999</v>
      </c>
      <c r="AV12">
        <v>0.91734459999999995</v>
      </c>
      <c r="AW12">
        <v>0.63338349999999999</v>
      </c>
      <c r="AX12">
        <v>0.97987009999999997</v>
      </c>
      <c r="AY12">
        <v>0</v>
      </c>
      <c r="AZ12">
        <v>0.99685959999999996</v>
      </c>
      <c r="BA12">
        <v>0</v>
      </c>
      <c r="BB12">
        <v>0.91467109999999996</v>
      </c>
      <c r="BC12">
        <v>0.79194189999999998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</row>
    <row r="13" spans="1:192">
      <c r="A13" t="s">
        <v>102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0.71216060000000003</v>
      </c>
      <c r="BU13">
        <v>0.66423390000000004</v>
      </c>
      <c r="BV13">
        <v>0.99798070000000005</v>
      </c>
      <c r="BW13">
        <v>0.63591710000000001</v>
      </c>
      <c r="BX13">
        <v>0.7974175</v>
      </c>
      <c r="BY13">
        <v>0.9496211</v>
      </c>
      <c r="BZ13">
        <v>0.44856410000000002</v>
      </c>
      <c r="CA13">
        <v>0.96844710000000001</v>
      </c>
      <c r="CB13">
        <v>0.75484689999999999</v>
      </c>
      <c r="CC13">
        <v>0.72619520000000004</v>
      </c>
      <c r="CD13">
        <v>0.95266090000000003</v>
      </c>
      <c r="CE13">
        <v>0.40873750000002501</v>
      </c>
      <c r="CF13">
        <v>0.99775259999999999</v>
      </c>
      <c r="CG13">
        <v>0.60020139999998201</v>
      </c>
      <c r="CH13">
        <v>0.92650810000001005</v>
      </c>
      <c r="CI13">
        <v>0.75669129999998297</v>
      </c>
      <c r="CJ13">
        <v>0.80523910000001697</v>
      </c>
      <c r="CK13">
        <v>0.86043259999999999</v>
      </c>
      <c r="CL13">
        <v>0.68826540000000003</v>
      </c>
      <c r="CM13">
        <v>0.91881979999999996</v>
      </c>
      <c r="CN13">
        <v>0.60515920000002199</v>
      </c>
      <c r="CO13">
        <v>0.94553259999999995</v>
      </c>
      <c r="CP13">
        <v>0.566664500000022</v>
      </c>
      <c r="CQ13">
        <v>0.95113970000000003</v>
      </c>
      <c r="CR13">
        <v>0.57452770000002096</v>
      </c>
      <c r="CS13">
        <v>0.93888190000000005</v>
      </c>
      <c r="CT13">
        <v>0.62695370000002004</v>
      </c>
      <c r="CU13">
        <v>0.90449880000000005</v>
      </c>
      <c r="CV13">
        <v>0.71795960000001802</v>
      </c>
      <c r="CW13">
        <v>0.83909579999999995</v>
      </c>
      <c r="CX13">
        <v>0.83225700000001401</v>
      </c>
      <c r="CY13">
        <v>0.73454989999999998</v>
      </c>
      <c r="CZ13">
        <v>0.93998590000000803</v>
      </c>
      <c r="DA13">
        <v>0.59041819999998602</v>
      </c>
      <c r="DB13">
        <v>0.99825770000000003</v>
      </c>
      <c r="DC13">
        <v>0.41968200000001199</v>
      </c>
      <c r="DD13">
        <v>0.96479439999999295</v>
      </c>
      <c r="DE13">
        <v>0.66285900000001696</v>
      </c>
      <c r="DF13">
        <v>0.82123609999998803</v>
      </c>
      <c r="DG13">
        <v>0.90727710000000905</v>
      </c>
      <c r="DH13">
        <v>0.59160169999998702</v>
      </c>
      <c r="DI13">
        <v>0.99971429999999795</v>
      </c>
      <c r="DJ13">
        <v>0.51094759999999995</v>
      </c>
      <c r="DK13">
        <v>0.88310120000000003</v>
      </c>
      <c r="DL13">
        <v>0.86812049999999996</v>
      </c>
      <c r="DM13">
        <v>0.60841650000000003</v>
      </c>
      <c r="DN13">
        <v>0.99878509999999998</v>
      </c>
      <c r="DO13">
        <v>0.57150330000000005</v>
      </c>
      <c r="DP13">
        <v>0.82538579999999995</v>
      </c>
      <c r="DQ13">
        <v>0.94531940000000603</v>
      </c>
      <c r="DR13">
        <v>0.48083710000000002</v>
      </c>
      <c r="DS13">
        <v>0.94972809999998598</v>
      </c>
      <c r="DT13">
        <v>0.80691239999999997</v>
      </c>
      <c r="DU13">
        <v>0.62635519999997702</v>
      </c>
      <c r="DV13">
        <v>0.9952993</v>
      </c>
      <c r="DW13">
        <v>0.66588320000000001</v>
      </c>
      <c r="DX13">
        <v>0.72444509999999995</v>
      </c>
      <c r="DY13">
        <v>0.99862329999999999</v>
      </c>
      <c r="DZ13">
        <v>0.56787980000000005</v>
      </c>
      <c r="EA13">
        <v>0.77631280000000003</v>
      </c>
      <c r="EB13">
        <v>0.99206190000000005</v>
      </c>
      <c r="EC13">
        <v>0.52809890000000004</v>
      </c>
      <c r="ED13">
        <v>0.78811160000000002</v>
      </c>
      <c r="EE13">
        <v>0.99228349999999998</v>
      </c>
      <c r="EF13">
        <v>0.54806410000003003</v>
      </c>
      <c r="EG13">
        <v>0.76313839999999999</v>
      </c>
      <c r="EH13">
        <v>0.9987355</v>
      </c>
      <c r="EI13">
        <v>0.62439840000000002</v>
      </c>
      <c r="EJ13">
        <v>0.70048519999998105</v>
      </c>
      <c r="EK13">
        <v>0.99592020000000003</v>
      </c>
      <c r="EL13">
        <v>0.745639700000023</v>
      </c>
      <c r="EM13">
        <v>0.59893510000000005</v>
      </c>
      <c r="EN13">
        <v>0.95863669999999002</v>
      </c>
      <c r="EO13">
        <v>0.88229599999999997</v>
      </c>
      <c r="EP13">
        <v>0</v>
      </c>
      <c r="EQ13">
        <v>0.86247419999999997</v>
      </c>
      <c r="ER13">
        <v>0.98256310000000502</v>
      </c>
      <c r="ES13">
        <v>0.56978510000000004</v>
      </c>
      <c r="ET13">
        <v>0.69886879999998197</v>
      </c>
      <c r="EU13">
        <v>0.98677999999999999</v>
      </c>
      <c r="EV13">
        <v>0.83544740000001805</v>
      </c>
      <c r="EW13">
        <v>0</v>
      </c>
      <c r="EX13">
        <v>0.86067570000000004</v>
      </c>
      <c r="EY13">
        <v>0.99074430000000002</v>
      </c>
      <c r="EZ13">
        <v>0.64317899999999995</v>
      </c>
      <c r="FA13">
        <v>0.62536959999999997</v>
      </c>
      <c r="FB13">
        <v>0.94534039999999997</v>
      </c>
      <c r="FC13">
        <v>0.94020090000000001</v>
      </c>
      <c r="FD13">
        <v>0</v>
      </c>
      <c r="FE13">
        <v>0.71118190000000003</v>
      </c>
      <c r="FF13">
        <v>0.97873370000000004</v>
      </c>
    </row>
    <row r="14" spans="1:192">
      <c r="A14" t="s">
        <v>103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0.84365710000001004</v>
      </c>
      <c r="S14">
        <v>0.540613000000014</v>
      </c>
      <c r="T14">
        <v>0.64480510000000002</v>
      </c>
      <c r="U14">
        <v>0.95953010000000005</v>
      </c>
      <c r="V14">
        <v>0.93829260000000003</v>
      </c>
      <c r="W14">
        <v>0.58447439999999995</v>
      </c>
      <c r="X14">
        <v>0.70162559999999996</v>
      </c>
      <c r="Y14">
        <v>0.99879569999999995</v>
      </c>
      <c r="Z14">
        <v>0.76455329999999999</v>
      </c>
      <c r="AA14">
        <v>0.56486519999999996</v>
      </c>
      <c r="AB14">
        <v>0.98951109999999998</v>
      </c>
      <c r="AC14">
        <v>0.76305809999999996</v>
      </c>
      <c r="AD14">
        <v>0.63408140000000002</v>
      </c>
      <c r="AE14">
        <v>0.99886109999999995</v>
      </c>
      <c r="AF14">
        <v>0.59573350000000003</v>
      </c>
      <c r="AG14">
        <v>0.86174589999999995</v>
      </c>
      <c r="AH14">
        <v>0.88308949999999997</v>
      </c>
      <c r="AI14">
        <v>0.56481400000000004</v>
      </c>
      <c r="AJ14">
        <v>0.99591779999999996</v>
      </c>
      <c r="AK14">
        <v>0.48778860000000002</v>
      </c>
      <c r="AL14">
        <v>0.97553309999999105</v>
      </c>
      <c r="AM14">
        <v>0.64780199999999999</v>
      </c>
      <c r="AN14">
        <v>0.90620679999998599</v>
      </c>
      <c r="AO14">
        <v>0.74590829999999997</v>
      </c>
      <c r="AP14">
        <v>0.84884559999998299</v>
      </c>
      <c r="AQ14">
        <v>0.78815979999999997</v>
      </c>
      <c r="AR14">
        <v>0.83112189999999997</v>
      </c>
      <c r="AS14">
        <v>0.78324369999999999</v>
      </c>
      <c r="AT14">
        <v>0.85786229999999997</v>
      </c>
      <c r="AU14">
        <v>0.73279539999999999</v>
      </c>
      <c r="AV14">
        <v>0.91734459999999995</v>
      </c>
      <c r="AW14">
        <v>0.63338349999999999</v>
      </c>
      <c r="AX14">
        <v>0.97987009999999997</v>
      </c>
      <c r="AY14">
        <v>0</v>
      </c>
      <c r="AZ14">
        <v>0.99685959999999996</v>
      </c>
      <c r="BA14">
        <v>0</v>
      </c>
      <c r="BB14">
        <v>0.91467109999999996</v>
      </c>
      <c r="BC14">
        <v>0.79194189999999998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0.71216060000000003</v>
      </c>
      <c r="BU14">
        <v>0.66423390000000004</v>
      </c>
      <c r="BV14">
        <v>0.99798070000000005</v>
      </c>
      <c r="BW14">
        <v>0.63591710000000001</v>
      </c>
      <c r="BX14">
        <v>0.7974175</v>
      </c>
      <c r="BY14">
        <v>0.9496211</v>
      </c>
      <c r="BZ14">
        <v>0.44856410000000002</v>
      </c>
      <c r="CA14">
        <v>0.96844710000000001</v>
      </c>
      <c r="CB14">
        <v>0.75484689999999999</v>
      </c>
      <c r="CC14">
        <v>0.72619520000000004</v>
      </c>
      <c r="CD14">
        <v>0.95266090000000003</v>
      </c>
      <c r="CE14">
        <v>0.40873750000002501</v>
      </c>
      <c r="CF14">
        <v>0.99775259999999999</v>
      </c>
      <c r="CG14">
        <v>0.60020139999998201</v>
      </c>
      <c r="CH14">
        <v>0.92650810000001005</v>
      </c>
      <c r="CI14">
        <v>0.75669129999998297</v>
      </c>
      <c r="CJ14">
        <v>0.80523910000001697</v>
      </c>
      <c r="CK14">
        <v>0.86043259999999999</v>
      </c>
      <c r="CL14">
        <v>0.68826540000000003</v>
      </c>
      <c r="CM14">
        <v>0.91881979999999996</v>
      </c>
      <c r="CN14">
        <v>0.60515920000002199</v>
      </c>
      <c r="CO14">
        <v>0.94553259999999995</v>
      </c>
      <c r="CP14">
        <v>0.566664500000022</v>
      </c>
      <c r="CQ14">
        <v>0.95113970000000003</v>
      </c>
      <c r="CR14">
        <v>0.57452770000002096</v>
      </c>
      <c r="CS14">
        <v>0.93888190000000005</v>
      </c>
      <c r="CT14">
        <v>0.62695370000002004</v>
      </c>
      <c r="CU14">
        <v>0.90449880000000005</v>
      </c>
      <c r="CV14">
        <v>0.71795960000001802</v>
      </c>
      <c r="CW14">
        <v>0.83909579999999995</v>
      </c>
      <c r="CX14">
        <v>0.83225700000001401</v>
      </c>
      <c r="CY14">
        <v>0.73454989999999998</v>
      </c>
      <c r="CZ14">
        <v>0.93998590000000803</v>
      </c>
      <c r="DA14">
        <v>0.59041819999998602</v>
      </c>
      <c r="DB14">
        <v>0.99825770000000003</v>
      </c>
      <c r="DC14">
        <v>0.41968200000001199</v>
      </c>
      <c r="DD14">
        <v>0.96479439999999295</v>
      </c>
      <c r="DE14">
        <v>0.66285900000001696</v>
      </c>
      <c r="DF14">
        <v>0.82123609999998803</v>
      </c>
      <c r="DG14">
        <v>0.90727710000000905</v>
      </c>
      <c r="DH14">
        <v>0.59160169999998702</v>
      </c>
      <c r="DI14">
        <v>0.99971429999999795</v>
      </c>
      <c r="DJ14">
        <v>0.51094759999999995</v>
      </c>
      <c r="DK14">
        <v>0.88310120000000003</v>
      </c>
      <c r="DL14">
        <v>0.86812049999999996</v>
      </c>
      <c r="DM14">
        <v>0.60841650000000003</v>
      </c>
      <c r="DN14">
        <v>0.99878509999999998</v>
      </c>
      <c r="DO14">
        <v>0.57150330000000005</v>
      </c>
      <c r="DP14">
        <v>0.82538579999999995</v>
      </c>
      <c r="DQ14">
        <v>0.94531940000000603</v>
      </c>
      <c r="DR14">
        <v>0.48083710000000002</v>
      </c>
      <c r="DS14">
        <v>0.94972809999998598</v>
      </c>
      <c r="DT14">
        <v>0.80691239999999997</v>
      </c>
      <c r="DU14">
        <v>0.62635519999997702</v>
      </c>
      <c r="DV14">
        <v>0.9952993</v>
      </c>
      <c r="DW14">
        <v>0.66588320000000001</v>
      </c>
      <c r="DX14">
        <v>0.72444509999999995</v>
      </c>
      <c r="DY14">
        <v>0.99862329999999999</v>
      </c>
      <c r="DZ14">
        <v>0.56787980000000005</v>
      </c>
      <c r="EA14">
        <v>0.77631280000000003</v>
      </c>
      <c r="EB14">
        <v>0.99206190000000005</v>
      </c>
      <c r="EC14">
        <v>0.52809890000000004</v>
      </c>
      <c r="ED14">
        <v>0.78811160000000002</v>
      </c>
      <c r="EE14">
        <v>0.99228349999999998</v>
      </c>
      <c r="EF14">
        <v>0.54806410000003003</v>
      </c>
      <c r="EG14">
        <v>0.76313839999999999</v>
      </c>
      <c r="EH14">
        <v>0.9987355</v>
      </c>
      <c r="EI14">
        <v>0.62439840000000002</v>
      </c>
      <c r="EJ14">
        <v>0.70048519999998105</v>
      </c>
      <c r="EK14">
        <v>0.99592020000000003</v>
      </c>
      <c r="EL14">
        <v>0.745639700000023</v>
      </c>
      <c r="EM14">
        <v>0.59893510000000005</v>
      </c>
      <c r="EN14">
        <v>0.95863669999999002</v>
      </c>
      <c r="EO14">
        <v>0.88229599999999997</v>
      </c>
      <c r="EP14">
        <v>0</v>
      </c>
      <c r="EQ14">
        <v>0.86247419999999997</v>
      </c>
      <c r="ER14">
        <v>0.98256310000000502</v>
      </c>
      <c r="ES14">
        <v>0.56978510000000004</v>
      </c>
      <c r="ET14">
        <v>0.69886879999998197</v>
      </c>
      <c r="EU14">
        <v>0.98677999999999999</v>
      </c>
      <c r="EV14">
        <v>0.83544740000001805</v>
      </c>
      <c r="EW14">
        <v>0</v>
      </c>
      <c r="EX14">
        <v>0.86067570000000004</v>
      </c>
      <c r="EY14">
        <v>0.99074430000000002</v>
      </c>
      <c r="EZ14">
        <v>0.64317899999999995</v>
      </c>
      <c r="FA14">
        <v>0.62536959999999997</v>
      </c>
      <c r="FB14">
        <v>0.94534039999999997</v>
      </c>
      <c r="FC14">
        <v>0.94020090000000001</v>
      </c>
      <c r="FD14">
        <v>0</v>
      </c>
      <c r="FE14">
        <v>0.71118190000000003</v>
      </c>
      <c r="FF14">
        <v>0.97873370000000004</v>
      </c>
    </row>
    <row r="15" spans="1:192">
      <c r="A15" t="s">
        <v>104</v>
      </c>
      <c r="B15">
        <v>0.6</v>
      </c>
      <c r="C15">
        <v>0.6</v>
      </c>
      <c r="D15">
        <v>0.6</v>
      </c>
      <c r="E15">
        <v>0.6</v>
      </c>
      <c r="F15">
        <v>0.6</v>
      </c>
      <c r="G15">
        <v>0.6</v>
      </c>
      <c r="H15">
        <v>0.6</v>
      </c>
      <c r="I15">
        <v>0.6</v>
      </c>
      <c r="J15">
        <v>0.6</v>
      </c>
      <c r="K15">
        <v>0.6</v>
      </c>
      <c r="L15">
        <v>0.6</v>
      </c>
      <c r="M15">
        <v>0.6</v>
      </c>
      <c r="N15">
        <v>0.6</v>
      </c>
      <c r="O15">
        <v>0.6</v>
      </c>
      <c r="P15">
        <v>0.6</v>
      </c>
      <c r="Q15">
        <v>0.6</v>
      </c>
      <c r="R15">
        <v>0.6</v>
      </c>
      <c r="S15">
        <v>0.6</v>
      </c>
      <c r="T15">
        <v>0.6</v>
      </c>
      <c r="U15">
        <v>0.6</v>
      </c>
      <c r="V15">
        <v>0.6</v>
      </c>
      <c r="W15">
        <v>0.6</v>
      </c>
      <c r="X15">
        <v>0.6</v>
      </c>
      <c r="Y15">
        <v>0.6</v>
      </c>
      <c r="Z15">
        <v>0.6</v>
      </c>
      <c r="AA15">
        <v>0.6</v>
      </c>
      <c r="AB15">
        <v>0.6</v>
      </c>
      <c r="AC15">
        <v>0.6</v>
      </c>
      <c r="AD15">
        <v>0.6</v>
      </c>
      <c r="AE15">
        <v>0.6</v>
      </c>
      <c r="AF15">
        <v>0.6</v>
      </c>
      <c r="AG15">
        <v>0.6</v>
      </c>
      <c r="AH15">
        <v>0.6</v>
      </c>
      <c r="AI15">
        <v>0.6</v>
      </c>
      <c r="AJ15">
        <v>0.6</v>
      </c>
      <c r="AK15">
        <v>0.6</v>
      </c>
      <c r="AL15">
        <v>0.6</v>
      </c>
      <c r="AM15">
        <v>0.6</v>
      </c>
      <c r="AN15">
        <v>0.6</v>
      </c>
      <c r="AO15">
        <v>0.6</v>
      </c>
      <c r="AP15">
        <v>0.6</v>
      </c>
      <c r="AQ15">
        <v>0.6</v>
      </c>
      <c r="AR15">
        <v>0.6</v>
      </c>
      <c r="AS15">
        <v>0.6</v>
      </c>
      <c r="AT15">
        <v>0.6</v>
      </c>
      <c r="AU15">
        <v>0.6</v>
      </c>
      <c r="AV15">
        <v>0.6</v>
      </c>
      <c r="AW15">
        <v>0.6</v>
      </c>
      <c r="AX15">
        <v>0.6</v>
      </c>
      <c r="AY15">
        <v>0.6</v>
      </c>
      <c r="AZ15">
        <v>0.6</v>
      </c>
      <c r="BA15">
        <v>0.6</v>
      </c>
      <c r="BB15">
        <v>0.6</v>
      </c>
      <c r="BC15">
        <v>0.6</v>
      </c>
      <c r="BD15">
        <v>0.6</v>
      </c>
      <c r="BE15">
        <v>0.6</v>
      </c>
      <c r="BF15">
        <v>0.6</v>
      </c>
      <c r="BG15">
        <v>0.6</v>
      </c>
      <c r="BH15">
        <v>0.6</v>
      </c>
      <c r="BI15">
        <v>0.6</v>
      </c>
      <c r="BJ15">
        <v>0.6</v>
      </c>
      <c r="BK15">
        <v>0.6</v>
      </c>
      <c r="BL15">
        <v>0.6</v>
      </c>
      <c r="BM15">
        <v>0.6</v>
      </c>
      <c r="BN15">
        <v>0.6</v>
      </c>
      <c r="BO15">
        <v>0.6</v>
      </c>
      <c r="BP15">
        <v>0.6</v>
      </c>
      <c r="BQ15">
        <v>0.6</v>
      </c>
      <c r="BR15">
        <v>0.6</v>
      </c>
      <c r="BS15">
        <v>0.6</v>
      </c>
      <c r="BT15">
        <v>0.6</v>
      </c>
      <c r="BU15">
        <v>0.6</v>
      </c>
      <c r="BV15">
        <v>0.6</v>
      </c>
      <c r="BW15">
        <v>0.6</v>
      </c>
      <c r="BX15">
        <v>0.6</v>
      </c>
      <c r="BY15">
        <v>0.6</v>
      </c>
      <c r="BZ15">
        <v>0.6</v>
      </c>
      <c r="CA15">
        <v>0.6</v>
      </c>
      <c r="CB15">
        <v>0.6</v>
      </c>
      <c r="CC15">
        <v>0.6</v>
      </c>
      <c r="CD15">
        <v>0.6</v>
      </c>
      <c r="CE15">
        <v>0.6</v>
      </c>
      <c r="CF15">
        <v>0.6</v>
      </c>
      <c r="CG15">
        <v>0.6</v>
      </c>
      <c r="CH15">
        <v>0.6</v>
      </c>
      <c r="CI15">
        <v>0.6</v>
      </c>
      <c r="CJ15">
        <v>0.6</v>
      </c>
      <c r="CK15">
        <v>0.6</v>
      </c>
      <c r="CL15">
        <v>0.6</v>
      </c>
      <c r="CM15">
        <v>0.6</v>
      </c>
      <c r="CN15">
        <v>0.6</v>
      </c>
      <c r="CO15">
        <v>0.6</v>
      </c>
      <c r="CP15">
        <v>0.6</v>
      </c>
      <c r="CQ15">
        <v>0.6</v>
      </c>
      <c r="CR15">
        <v>0.6</v>
      </c>
      <c r="CS15">
        <v>0.6</v>
      </c>
      <c r="CT15">
        <v>0.6</v>
      </c>
      <c r="CU15">
        <v>0.6</v>
      </c>
      <c r="CV15">
        <v>0.6</v>
      </c>
      <c r="CW15">
        <v>0.6</v>
      </c>
      <c r="CX15">
        <v>0.6</v>
      </c>
      <c r="CY15">
        <v>0.6</v>
      </c>
      <c r="CZ15">
        <v>0.6</v>
      </c>
      <c r="DA15">
        <v>0.6</v>
      </c>
      <c r="DB15">
        <v>0.6</v>
      </c>
      <c r="DC15">
        <v>0.6</v>
      </c>
      <c r="DD15">
        <v>0.6</v>
      </c>
      <c r="DE15">
        <v>0.6</v>
      </c>
      <c r="DF15">
        <v>0.6</v>
      </c>
      <c r="DG15">
        <v>0.6</v>
      </c>
      <c r="DH15">
        <v>0.6</v>
      </c>
      <c r="DI15">
        <v>0.6</v>
      </c>
      <c r="DJ15">
        <v>0.6</v>
      </c>
      <c r="DK15">
        <v>0.6</v>
      </c>
      <c r="DL15">
        <v>0.6</v>
      </c>
      <c r="DM15">
        <v>0.6</v>
      </c>
      <c r="DN15">
        <v>0.6</v>
      </c>
      <c r="DO15">
        <v>0.6</v>
      </c>
      <c r="DP15">
        <v>0.6</v>
      </c>
      <c r="DQ15">
        <v>0.6</v>
      </c>
      <c r="DR15">
        <v>0.6</v>
      </c>
      <c r="DS15">
        <v>0.6</v>
      </c>
      <c r="DT15">
        <v>0.6</v>
      </c>
      <c r="DU15">
        <v>0.6</v>
      </c>
      <c r="DV15">
        <v>0.6</v>
      </c>
      <c r="DW15">
        <v>0.6</v>
      </c>
      <c r="DX15">
        <v>0.6</v>
      </c>
      <c r="DY15">
        <v>0.6</v>
      </c>
      <c r="DZ15">
        <v>0.6</v>
      </c>
      <c r="EA15">
        <v>0.6</v>
      </c>
      <c r="EB15">
        <v>0.6</v>
      </c>
      <c r="EC15">
        <v>0.6</v>
      </c>
      <c r="ED15">
        <v>0.6</v>
      </c>
      <c r="EE15">
        <v>0.6</v>
      </c>
      <c r="EF15">
        <v>0.6</v>
      </c>
      <c r="EG15">
        <v>0.6</v>
      </c>
      <c r="EH15">
        <v>0.6</v>
      </c>
      <c r="EI15">
        <v>0.6</v>
      </c>
      <c r="EJ15">
        <v>0.6</v>
      </c>
      <c r="EK15">
        <v>0.6</v>
      </c>
      <c r="EL15">
        <v>0.6</v>
      </c>
      <c r="EM15">
        <v>0.6</v>
      </c>
      <c r="EN15">
        <v>0.6</v>
      </c>
      <c r="EO15">
        <v>0.6</v>
      </c>
      <c r="EP15">
        <v>0.6</v>
      </c>
      <c r="EQ15">
        <v>0.6</v>
      </c>
      <c r="ER15">
        <v>0.6</v>
      </c>
      <c r="ES15">
        <v>0.6</v>
      </c>
      <c r="ET15">
        <v>0.6</v>
      </c>
      <c r="EU15">
        <v>0.6</v>
      </c>
      <c r="EV15">
        <v>0.6</v>
      </c>
      <c r="EW15">
        <v>0.6</v>
      </c>
      <c r="EX15">
        <v>0.6</v>
      </c>
      <c r="EY15">
        <v>0.6</v>
      </c>
      <c r="EZ15">
        <v>0.6</v>
      </c>
      <c r="FA15">
        <v>0.6</v>
      </c>
      <c r="FB15">
        <v>0.6</v>
      </c>
      <c r="FC15">
        <v>0.6</v>
      </c>
      <c r="FD15">
        <v>0.6</v>
      </c>
      <c r="FE15">
        <v>0.6</v>
      </c>
      <c r="FF15">
        <v>0.6</v>
      </c>
    </row>
    <row r="16" spans="1:192">
      <c r="A16" t="s">
        <v>105</v>
      </c>
      <c r="B16">
        <f t="shared" ref="B16:AG16" si="5">B14*B15*B2</f>
        <v>0</v>
      </c>
      <c r="C16">
        <f t="shared" si="5"/>
        <v>0</v>
      </c>
      <c r="D16">
        <f t="shared" si="5"/>
        <v>0</v>
      </c>
      <c r="E16">
        <f t="shared" si="5"/>
        <v>0</v>
      </c>
      <c r="F16">
        <f t="shared" si="5"/>
        <v>0</v>
      </c>
      <c r="G16">
        <f t="shared" si="5"/>
        <v>0</v>
      </c>
      <c r="H16">
        <f t="shared" si="5"/>
        <v>0</v>
      </c>
      <c r="I16">
        <f t="shared" si="5"/>
        <v>0</v>
      </c>
      <c r="J16">
        <f t="shared" si="5"/>
        <v>0</v>
      </c>
      <c r="K16">
        <f t="shared" si="5"/>
        <v>0</v>
      </c>
      <c r="L16">
        <f t="shared" si="5"/>
        <v>0</v>
      </c>
      <c r="M16">
        <f t="shared" si="5"/>
        <v>0</v>
      </c>
      <c r="N16">
        <f t="shared" si="5"/>
        <v>0</v>
      </c>
      <c r="O16">
        <f t="shared" si="5"/>
        <v>0</v>
      </c>
      <c r="P16">
        <f t="shared" si="5"/>
        <v>0</v>
      </c>
      <c r="Q16">
        <f t="shared" si="5"/>
        <v>0</v>
      </c>
      <c r="R16">
        <f t="shared" si="5"/>
        <v>0.49343816464800583</v>
      </c>
      <c r="S16">
        <f t="shared" si="5"/>
        <v>0.31642078890000819</v>
      </c>
      <c r="T16">
        <f t="shared" si="5"/>
        <v>0.37763655486600001</v>
      </c>
      <c r="U16">
        <f t="shared" si="5"/>
        <v>0.56218868559000001</v>
      </c>
      <c r="V16">
        <f t="shared" si="5"/>
        <v>0.54991452700800003</v>
      </c>
      <c r="W16">
        <f t="shared" si="5"/>
        <v>0.34254875635199994</v>
      </c>
      <c r="X16">
        <f t="shared" si="5"/>
        <v>0.41120873164799998</v>
      </c>
      <c r="Y16">
        <f t="shared" si="5"/>
        <v>0.58543411159799996</v>
      </c>
      <c r="Z16">
        <f t="shared" si="5"/>
        <v>0.44813527126199998</v>
      </c>
      <c r="AA16">
        <f t="shared" si="5"/>
        <v>0.33109008832799997</v>
      </c>
      <c r="AB16">
        <f t="shared" si="5"/>
        <v>0.58005140681999989</v>
      </c>
      <c r="AC16">
        <f t="shared" si="5"/>
        <v>0.44730465821999993</v>
      </c>
      <c r="AD16">
        <f t="shared" si="5"/>
        <v>0.37169851667999998</v>
      </c>
      <c r="AE16">
        <f t="shared" si="5"/>
        <v>0.58553237681999992</v>
      </c>
      <c r="AF16">
        <f t="shared" si="5"/>
        <v>0.34921897769999999</v>
      </c>
      <c r="AG16">
        <f t="shared" si="5"/>
        <v>0.50515544658</v>
      </c>
      <c r="AH16">
        <f t="shared" ref="AH16:BM16" si="6">AH14*AH15*AH2</f>
        <v>0.51772005027000001</v>
      </c>
      <c r="AI16">
        <f t="shared" si="6"/>
        <v>0.33112785564000002</v>
      </c>
      <c r="AJ16">
        <f t="shared" si="6"/>
        <v>0.58386676942799998</v>
      </c>
      <c r="AK16">
        <f t="shared" si="6"/>
        <v>0.28597094463599998</v>
      </c>
      <c r="AL16">
        <f t="shared" si="6"/>
        <v>0.57197456719199469</v>
      </c>
      <c r="AM16">
        <f t="shared" si="6"/>
        <v>0.37981926863999999</v>
      </c>
      <c r="AN16">
        <f t="shared" si="6"/>
        <v>0.53138154338399179</v>
      </c>
      <c r="AO16">
        <f t="shared" si="6"/>
        <v>0.43738570895399997</v>
      </c>
      <c r="AP16">
        <f t="shared" si="6"/>
        <v>0.49779701366399004</v>
      </c>
      <c r="AQ16">
        <f t="shared" si="6"/>
        <v>0.46225572269999993</v>
      </c>
      <c r="AR16">
        <f t="shared" si="6"/>
        <v>0.48745299435</v>
      </c>
      <c r="AS16">
        <f t="shared" si="6"/>
        <v>0.45937243005</v>
      </c>
      <c r="AT16">
        <f t="shared" si="6"/>
        <v>0.50318771068800006</v>
      </c>
      <c r="AU16">
        <f t="shared" si="6"/>
        <v>0.42982846982399997</v>
      </c>
      <c r="AV16">
        <f t="shared" si="6"/>
        <v>0.53813268925199997</v>
      </c>
      <c r="AW16">
        <f t="shared" si="6"/>
        <v>0.37155542876999997</v>
      </c>
      <c r="AX16">
        <f t="shared" si="6"/>
        <v>0.5748701902679999</v>
      </c>
      <c r="AY16">
        <f t="shared" si="6"/>
        <v>0</v>
      </c>
      <c r="AZ16">
        <f t="shared" si="6"/>
        <v>0.58489740170399995</v>
      </c>
      <c r="BA16">
        <f t="shared" si="6"/>
        <v>0</v>
      </c>
      <c r="BB16">
        <f t="shared" si="6"/>
        <v>0.53667412121400004</v>
      </c>
      <c r="BC16">
        <f t="shared" si="6"/>
        <v>0.46471150691999996</v>
      </c>
      <c r="BD16">
        <f t="shared" si="6"/>
        <v>0</v>
      </c>
      <c r="BE16">
        <f t="shared" si="6"/>
        <v>0</v>
      </c>
      <c r="BF16">
        <f t="shared" si="6"/>
        <v>0</v>
      </c>
      <c r="BG16">
        <f t="shared" si="6"/>
        <v>0</v>
      </c>
      <c r="BH16">
        <f t="shared" si="6"/>
        <v>0</v>
      </c>
      <c r="BI16">
        <f t="shared" si="6"/>
        <v>0</v>
      </c>
      <c r="BJ16">
        <f t="shared" si="6"/>
        <v>0</v>
      </c>
      <c r="BK16">
        <f t="shared" si="6"/>
        <v>0</v>
      </c>
      <c r="BL16">
        <f t="shared" si="6"/>
        <v>0</v>
      </c>
      <c r="BM16">
        <f t="shared" si="6"/>
        <v>0</v>
      </c>
      <c r="BN16">
        <f t="shared" ref="BN16:CS16" si="7">BN14*BN15*BN2</f>
        <v>0</v>
      </c>
      <c r="BO16">
        <f t="shared" si="7"/>
        <v>0</v>
      </c>
      <c r="BP16">
        <f t="shared" si="7"/>
        <v>0</v>
      </c>
      <c r="BQ16">
        <f t="shared" si="7"/>
        <v>0</v>
      </c>
      <c r="BR16">
        <f t="shared" si="7"/>
        <v>0</v>
      </c>
      <c r="BS16">
        <f t="shared" si="7"/>
        <v>0</v>
      </c>
      <c r="BT16">
        <f t="shared" si="7"/>
        <v>0.41836586607599996</v>
      </c>
      <c r="BU16">
        <f t="shared" si="7"/>
        <v>0.39025070092799996</v>
      </c>
      <c r="BV16">
        <f t="shared" si="7"/>
        <v>0.58639349970599997</v>
      </c>
      <c r="BW16">
        <f t="shared" si="7"/>
        <v>0.37369032464399998</v>
      </c>
      <c r="BX16">
        <f t="shared" si="7"/>
        <v>0.46859441970000004</v>
      </c>
      <c r="BY16">
        <f t="shared" si="7"/>
        <v>0.5580923204699999</v>
      </c>
      <c r="BZ16">
        <f t="shared" si="7"/>
        <v>0.26362112157000006</v>
      </c>
      <c r="CA16">
        <f t="shared" si="7"/>
        <v>0.56921446749600002</v>
      </c>
      <c r="CB16">
        <f t="shared" si="7"/>
        <v>0.44366881394399998</v>
      </c>
      <c r="CC16">
        <f t="shared" si="7"/>
        <v>0.42682849075200002</v>
      </c>
      <c r="CD16">
        <f t="shared" si="7"/>
        <v>0.55999313023800001</v>
      </c>
      <c r="CE16">
        <f t="shared" si="7"/>
        <v>0.2402640772500147</v>
      </c>
      <c r="CF16">
        <f t="shared" si="7"/>
        <v>0.58655879848799997</v>
      </c>
      <c r="CG16">
        <f t="shared" si="7"/>
        <v>0.35288241111598939</v>
      </c>
      <c r="CH16">
        <f t="shared" si="7"/>
        <v>0.54473117231400592</v>
      </c>
      <c r="CI16">
        <f t="shared" si="7"/>
        <v>0.44493448439998995</v>
      </c>
      <c r="CJ16">
        <f t="shared" si="7"/>
        <v>0.47352890514600998</v>
      </c>
      <c r="CK16">
        <f t="shared" si="7"/>
        <v>0.50603762071199998</v>
      </c>
      <c r="CL16">
        <f t="shared" si="7"/>
        <v>0.40482394297199997</v>
      </c>
      <c r="CM16">
        <f t="shared" si="7"/>
        <v>0.54048655915199995</v>
      </c>
      <c r="CN16">
        <f t="shared" si="7"/>
        <v>0.35601515736001293</v>
      </c>
      <c r="CO16">
        <f t="shared" si="7"/>
        <v>0.55625682857999992</v>
      </c>
      <c r="CP16">
        <f t="shared" si="7"/>
        <v>0.33340272522001296</v>
      </c>
      <c r="CQ16">
        <f t="shared" si="7"/>
        <v>0.55961255389199993</v>
      </c>
      <c r="CR16">
        <f t="shared" si="7"/>
        <v>0.33806358923401236</v>
      </c>
      <c r="CS16">
        <f t="shared" si="7"/>
        <v>0.55251322051200003</v>
      </c>
      <c r="CT16">
        <f t="shared" ref="CT16:DY16" si="8">CT14*CT15*CT2</f>
        <v>0.36894971337601179</v>
      </c>
      <c r="CU16">
        <f t="shared" si="8"/>
        <v>0.53227945382399999</v>
      </c>
      <c r="CV16">
        <f t="shared" si="8"/>
        <v>0.42254794298401055</v>
      </c>
      <c r="CW16">
        <f t="shared" si="8"/>
        <v>0.49384144213199987</v>
      </c>
      <c r="CX16">
        <f t="shared" si="8"/>
        <v>0.48981653478000825</v>
      </c>
      <c r="CY16">
        <f t="shared" si="8"/>
        <v>0.43235607113999996</v>
      </c>
      <c r="CZ16">
        <f t="shared" si="8"/>
        <v>0.55327570074000476</v>
      </c>
      <c r="DA16">
        <f t="shared" si="8"/>
        <v>0.34755557761199174</v>
      </c>
      <c r="DB16">
        <f t="shared" si="8"/>
        <v>0.58769427314400002</v>
      </c>
      <c r="DC16">
        <f t="shared" si="8"/>
        <v>0.24707518704000703</v>
      </c>
      <c r="DD16">
        <f t="shared" si="8"/>
        <v>0.56805164683199583</v>
      </c>
      <c r="DE16">
        <f t="shared" si="8"/>
        <v>0.39027812202000994</v>
      </c>
      <c r="DF16">
        <f t="shared" si="8"/>
        <v>0.48357666512399294</v>
      </c>
      <c r="DG16">
        <f t="shared" si="8"/>
        <v>0.53424104756400537</v>
      </c>
      <c r="DH16">
        <f t="shared" si="8"/>
        <v>0.34839424112999234</v>
      </c>
      <c r="DI16">
        <f t="shared" si="8"/>
        <v>0.58873175126999877</v>
      </c>
      <c r="DJ16">
        <f t="shared" si="8"/>
        <v>0.30092769849599993</v>
      </c>
      <c r="DK16">
        <f t="shared" si="8"/>
        <v>0.52011128275199991</v>
      </c>
      <c r="DL16">
        <f t="shared" si="8"/>
        <v>0.51134033690999992</v>
      </c>
      <c r="DM16">
        <f t="shared" si="8"/>
        <v>0.35836948682999997</v>
      </c>
      <c r="DN16">
        <f t="shared" si="8"/>
        <v>0.58836432670799999</v>
      </c>
      <c r="DO16">
        <f t="shared" si="8"/>
        <v>0.33666116396399998</v>
      </c>
      <c r="DP16">
        <f t="shared" si="8"/>
        <v>0.48626779021199995</v>
      </c>
      <c r="DQ16">
        <f t="shared" si="8"/>
        <v>0.55698219048000353</v>
      </c>
      <c r="DR16">
        <f t="shared" si="8"/>
        <v>0.28330921932000003</v>
      </c>
      <c r="DS16">
        <f t="shared" si="8"/>
        <v>0.55963678020599172</v>
      </c>
      <c r="DT16">
        <f t="shared" si="8"/>
        <v>0.47548120082399997</v>
      </c>
      <c r="DU16">
        <f t="shared" si="8"/>
        <v>0.36908606515198644</v>
      </c>
      <c r="DV16">
        <f t="shared" si="8"/>
        <v>0.58649006551799987</v>
      </c>
      <c r="DW16">
        <f t="shared" si="8"/>
        <v>0.39237833443199999</v>
      </c>
      <c r="DX16">
        <f t="shared" si="8"/>
        <v>0.42688651962599994</v>
      </c>
      <c r="DY16">
        <f t="shared" si="8"/>
        <v>0.58850868315600002</v>
      </c>
      <c r="DZ16">
        <f t="shared" ref="DZ16:FE16" si="9">DZ14*DZ15*DZ2</f>
        <v>0.33466292373600004</v>
      </c>
      <c r="EA16">
        <f t="shared" si="9"/>
        <v>0.45749665929599997</v>
      </c>
      <c r="EB16">
        <f t="shared" si="9"/>
        <v>0.58464191890799999</v>
      </c>
      <c r="EC16">
        <f t="shared" si="9"/>
        <v>0.31121924374799997</v>
      </c>
      <c r="ED16">
        <f t="shared" si="9"/>
        <v>0.46449721480799999</v>
      </c>
      <c r="EE16">
        <f t="shared" si="9"/>
        <v>0.58483204922999998</v>
      </c>
      <c r="EF16">
        <f t="shared" si="9"/>
        <v>0.32305090310401768</v>
      </c>
      <c r="EG16">
        <f t="shared" si="9"/>
        <v>0.44982429849599997</v>
      </c>
      <c r="EH16">
        <f t="shared" si="9"/>
        <v>0.58875457725000002</v>
      </c>
      <c r="EI16">
        <f t="shared" si="9"/>
        <v>0.36808285679999997</v>
      </c>
      <c r="EJ16">
        <f t="shared" si="9"/>
        <v>0.41293602539998886</v>
      </c>
      <c r="EK16">
        <f t="shared" si="9"/>
        <v>0.58715471311200007</v>
      </c>
      <c r="EL16">
        <f t="shared" si="9"/>
        <v>0.43959934153201358</v>
      </c>
      <c r="EM16">
        <f t="shared" si="9"/>
        <v>0.35310817755600005</v>
      </c>
      <c r="EN16">
        <f t="shared" si="9"/>
        <v>0.56517385285199406</v>
      </c>
      <c r="EO16">
        <f t="shared" si="9"/>
        <v>0.52016642976000005</v>
      </c>
      <c r="EP16">
        <f t="shared" si="9"/>
        <v>0</v>
      </c>
      <c r="EQ16">
        <f t="shared" si="9"/>
        <v>0.50853203780400003</v>
      </c>
      <c r="ER16">
        <f t="shared" si="9"/>
        <v>0.57933885502200289</v>
      </c>
      <c r="ES16">
        <f t="shared" si="9"/>
        <v>0.33599087776800002</v>
      </c>
      <c r="ET16">
        <f t="shared" si="9"/>
        <v>0.41210895398398939</v>
      </c>
      <c r="EU16">
        <f t="shared" si="9"/>
        <v>0.58194363719999997</v>
      </c>
      <c r="EV16">
        <f t="shared" si="9"/>
        <v>0.49269674967601063</v>
      </c>
      <c r="EW16">
        <f t="shared" si="9"/>
        <v>0</v>
      </c>
      <c r="EX16">
        <f t="shared" si="9"/>
        <v>0.50762652785999995</v>
      </c>
      <c r="EY16">
        <f t="shared" si="9"/>
        <v>0.58434098813999991</v>
      </c>
      <c r="EZ16">
        <f t="shared" si="9"/>
        <v>0.37934697419999996</v>
      </c>
      <c r="FA16">
        <f t="shared" si="9"/>
        <v>0.36888051225599994</v>
      </c>
      <c r="FB16">
        <f t="shared" si="9"/>
        <v>0.55761848834399985</v>
      </c>
      <c r="FC16">
        <f t="shared" si="9"/>
        <v>0.55464331492800001</v>
      </c>
      <c r="FD16">
        <f t="shared" si="9"/>
        <v>0</v>
      </c>
      <c r="FE16">
        <f t="shared" si="9"/>
        <v>0.41958309736199995</v>
      </c>
      <c r="FF16">
        <f t="shared" ref="FF16:GK16" si="10">FF14*FF15*FF2</f>
        <v>0.57743330832599993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21EDB-192B-454A-A072-69FD86CBB010}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22DE4-106C-4901-B686-A6E63F208A12}">
  <dimension ref="A1"/>
  <sheetViews>
    <sheetView workbookViewId="0"/>
  </sheetViews>
  <sheetFormatPr defaultColWidth="8.85546875" defaultRowHeight="15"/>
  <cols>
    <col min="1" max="1" width="16.140625" bestFit="1" customWidth="1"/>
  </cols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46F0E-4F22-4743-B153-06BCBD8D0481}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umber xmlns="e26cd62d-8f0f-4b37-a208-a0c98333c836" xsi:nil="true"/>
    <COO_x0020_Doc_x0020_Type xmlns="7bdbfaba-addc-4ef5-a19e-1af729a4b030" xsi:nil="true"/>
    <HISPECDocumentNumber xmlns="e26cd62d-8f0f-4b37-a208-a0c98333c836" xsi:nil="true"/>
    <Description xmlns="e26cd62d-8f0f-4b37-a208-a0c98333c83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ACBD6839BDD040B1D0CA38A4A72B20" ma:contentTypeVersion="16" ma:contentTypeDescription="Create a new document." ma:contentTypeScope="" ma:versionID="38117ad4e0952fcd043bd74fd99280c4">
  <xsd:schema xmlns:xsd="http://www.w3.org/2001/XMLSchema" xmlns:xs="http://www.w3.org/2001/XMLSchema" xmlns:p="http://schemas.microsoft.com/office/2006/metadata/properties" xmlns:ns2="e26cd62d-8f0f-4b37-a208-a0c98333c836" xmlns:ns3="7bdbfaba-addc-4ef5-a19e-1af729a4b030" targetNamespace="http://schemas.microsoft.com/office/2006/metadata/properties" ma:root="true" ma:fieldsID="412103efda350a3a9ea0d95127748328" ns2:_="" ns3:_="">
    <xsd:import namespace="e26cd62d-8f0f-4b37-a208-a0c98333c836"/>
    <xsd:import namespace="7bdbfaba-addc-4ef5-a19e-1af729a4b0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Number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Description" minOccurs="0"/>
                <xsd:element ref="ns2:HISPECDocumentNumber" minOccurs="0"/>
                <xsd:element ref="ns2:MediaServiceOCR" minOccurs="0"/>
                <xsd:element ref="ns3:COO_x0020_Doc_x0020_Typ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6cd62d-8f0f-4b37-a208-a0c98333c8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Number" ma:index="12" nillable="true" ma:displayName="Number" ma:format="Dropdown" ma:internalName="Number" ma:percentage="FALSE">
      <xsd:simpleType>
        <xsd:restriction base="dms:Number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Description" ma:index="19" nillable="true" ma:displayName="Description" ma:format="Dropdown" ma:internalName="Description">
      <xsd:simpleType>
        <xsd:restriction base="dms:Text">
          <xsd:maxLength value="255"/>
        </xsd:restriction>
      </xsd:simpleType>
    </xsd:element>
    <xsd:element name="HISPECDocumentNumber" ma:index="20" nillable="true" ma:displayName="COO Doc No." ma:format="Dropdown" ma:internalName="HISPECDocumentNumber">
      <xsd:simpleType>
        <xsd:restriction base="dms:Text">
          <xsd:maxLength value="255"/>
        </xsd:restriction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dbfaba-addc-4ef5-a19e-1af729a4b0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COO_x0020_Doc_x0020_Type" ma:index="22" nillable="true" ma:displayName="COO Doc Type" ma:format="Dropdown" ma:internalName="COO_x0020_Doc_x0020_Type">
      <xsd:simpleType>
        <xsd:restriction base="dms:Choice">
          <xsd:enumeration value="CCR"/>
          <xsd:enumeration value="CON"/>
          <xsd:enumeration value="CST"/>
          <xsd:enumeration value="DRD"/>
          <xsd:enumeration value="EXT"/>
          <xsd:enumeration value="GRA"/>
          <xsd:enumeration value="ICD"/>
          <xsd:enumeration value="JOU"/>
          <xsd:enumeration value="MGT"/>
          <xsd:enumeration value="PHO"/>
          <xsd:enumeration value="PRE"/>
          <xsd:enumeration value="SCH"/>
          <xsd:enumeration value="SCI"/>
          <xsd:enumeration value="SPE"/>
          <xsd:enumeration value="TEC"/>
          <xsd:enumeration value="TMP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DFAC9F-1B94-4FF2-9D52-B294A4B0E7E0}"/>
</file>

<file path=customXml/itemProps2.xml><?xml version="1.0" encoding="utf-8"?>
<ds:datastoreItem xmlns:ds="http://schemas.openxmlformats.org/officeDocument/2006/customXml" ds:itemID="{694D8C8B-8B7A-42D5-AC4D-67AC0F516500}"/>
</file>

<file path=customXml/itemProps3.xml><?xml version="1.0" encoding="utf-8"?>
<ds:datastoreItem xmlns:ds="http://schemas.openxmlformats.org/officeDocument/2006/customXml" ds:itemID="{23115A4D-1451-435D-9453-11ABB05AB11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Mawet, Dimitri</cp:lastModifiedBy>
  <cp:revision/>
  <dcterms:created xsi:type="dcterms:W3CDTF">2020-05-20T17:15:34Z</dcterms:created>
  <dcterms:modified xsi:type="dcterms:W3CDTF">2020-07-15T17:27:49Z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0x01010004ACBD6839BDD040B1D0CA38A4A72B20</vt:lpwstr>
  </property>
</Properties>
</file>