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19635" windowHeight="7650" tabRatio="727"/>
  </bookViews>
  <sheets>
    <sheet name="Balapanur H.P's " sheetId="4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c">#N/A</definedName>
    <definedName name="\u" localSheetId="0">#REF!</definedName>
    <definedName name="\u">#REF!</definedName>
    <definedName name="_BdW01" localSheetId="0">#REF!</definedName>
    <definedName name="_BdW01">#REF!</definedName>
    <definedName name="_BdW02" localSheetId="0">#REF!</definedName>
    <definedName name="_BdW02">#REF!</definedName>
    <definedName name="_BdW03" localSheetId="0">#REF!</definedName>
    <definedName name="_BdW03">#REF!</definedName>
    <definedName name="_BdW04" localSheetId="0">#REF!</definedName>
    <definedName name="_BdW04">#REF!</definedName>
    <definedName name="_BdW05" localSheetId="0">#REF!</definedName>
    <definedName name="_BdW05">#REF!</definedName>
    <definedName name="_BdW06" localSheetId="0">#REF!</definedName>
    <definedName name="_BdW06">#REF!</definedName>
    <definedName name="_BdW07" localSheetId="0">#REF!</definedName>
    <definedName name="_BdW07">#REF!</definedName>
    <definedName name="_BdW08" localSheetId="0">#REF!</definedName>
    <definedName name="_BdW08">#REF!</definedName>
    <definedName name="_BdW09" localSheetId="0">#REF!</definedName>
    <definedName name="_BdW09">#REF!</definedName>
    <definedName name="_BdW10" localSheetId="0">#REF!</definedName>
    <definedName name="_BdW10">#REF!</definedName>
    <definedName name="_BdW11" localSheetId="0">#REF!</definedName>
    <definedName name="_BdW11">#REF!</definedName>
    <definedName name="_BdW12" localSheetId="0">#REF!</definedName>
    <definedName name="_BdW12">#REF!</definedName>
    <definedName name="_BdW13" localSheetId="0">#REF!</definedName>
    <definedName name="_BdW13">#REF!</definedName>
    <definedName name="_BdW14" localSheetId="0">#REF!</definedName>
    <definedName name="_BdW14">#REF!</definedName>
    <definedName name="_BdW15" localSheetId="0">#REF!</definedName>
    <definedName name="_BdW15">#REF!</definedName>
    <definedName name="_BdW16" localSheetId="0">#REF!</definedName>
    <definedName name="_BdW16">#REF!</definedName>
    <definedName name="_BdW17" localSheetId="0">#REF!</definedName>
    <definedName name="_BdW17">#REF!</definedName>
    <definedName name="_BdW18" localSheetId="0">#REF!</definedName>
    <definedName name="_BdW18">#REF!</definedName>
    <definedName name="_BdW19" localSheetId="0">#REF!</definedName>
    <definedName name="_BdW19">#REF!</definedName>
    <definedName name="_BdW20" localSheetId="0">#REF!</definedName>
    <definedName name="_BdW20">#REF!</definedName>
    <definedName name="_BdW21" localSheetId="0">#REF!</definedName>
    <definedName name="_BdW21">#REF!</definedName>
    <definedName name="_BdW22" localSheetId="0">#REF!</definedName>
    <definedName name="_BdW22">#REF!</definedName>
    <definedName name="_BdW23" localSheetId="0">#REF!</definedName>
    <definedName name="_BdW23">#REF!</definedName>
    <definedName name="_BdW24" localSheetId="0">#REF!</definedName>
    <definedName name="_BdW24">#REF!</definedName>
    <definedName name="_BdW25" localSheetId="0">#REF!</definedName>
    <definedName name="_BdW25">#REF!</definedName>
    <definedName name="_BdW26" localSheetId="0">#REF!</definedName>
    <definedName name="_BdW26">#REF!</definedName>
    <definedName name="_BdW27" localSheetId="0">#REF!</definedName>
    <definedName name="_BdW27">#REF!</definedName>
    <definedName name="_BdW28" localSheetId="0">#REF!</definedName>
    <definedName name="_BdW28">#REF!</definedName>
    <definedName name="_BdW29" localSheetId="0">#REF!</definedName>
    <definedName name="_BdW29">#REF!</definedName>
    <definedName name="_BdW30" localSheetId="0">#REF!</definedName>
    <definedName name="_BdW30">#REF!</definedName>
    <definedName name="_BdW31" localSheetId="0">#REF!</definedName>
    <definedName name="_BdW31">#REF!</definedName>
    <definedName name="_BdW32" localSheetId="0">#REF!</definedName>
    <definedName name="_BdW32">#REF!</definedName>
    <definedName name="_BdW33" localSheetId="0">#REF!</definedName>
    <definedName name="_BdW33">#REF!</definedName>
    <definedName name="_BdW34" localSheetId="0">#REF!</definedName>
    <definedName name="_BdW34">#REF!</definedName>
    <definedName name="_BdW35" localSheetId="0">#REF!</definedName>
    <definedName name="_BdW35">#REF!</definedName>
    <definedName name="_BdW36" localSheetId="0">#REF!</definedName>
    <definedName name="_BdW36">#REF!</definedName>
    <definedName name="_BdW37" localSheetId="0">#REF!</definedName>
    <definedName name="_BdW37">#REF!</definedName>
    <definedName name="_BdW38" localSheetId="0">#REF!</definedName>
    <definedName name="_BdW38">#REF!</definedName>
    <definedName name="_BdW39" localSheetId="0">#REF!</definedName>
    <definedName name="_BdW39">#REF!</definedName>
    <definedName name="_BdW40" localSheetId="0">#REF!</definedName>
    <definedName name="_BdW40">#REF!</definedName>
    <definedName name="_BdW41" localSheetId="0">#REF!</definedName>
    <definedName name="_BdW41">#REF!</definedName>
    <definedName name="_BdW42" localSheetId="0">#REF!</definedName>
    <definedName name="_BdW42">#REF!</definedName>
    <definedName name="_BdW43" localSheetId="0">#REF!</definedName>
    <definedName name="_BdW43">#REF!</definedName>
    <definedName name="_BdW44" localSheetId="0">#REF!</definedName>
    <definedName name="_BdW44">#REF!</definedName>
    <definedName name="_BdW45" localSheetId="0">#REF!</definedName>
    <definedName name="_BdW45">#REF!</definedName>
    <definedName name="_BdW46" localSheetId="0">#REF!</definedName>
    <definedName name="_BdW46">#REF!</definedName>
    <definedName name="_BdW47" localSheetId="0">#REF!</definedName>
    <definedName name="_BdW47">#REF!</definedName>
    <definedName name="_BdW48" localSheetId="0">#REF!</definedName>
    <definedName name="_BdW48">#REF!</definedName>
    <definedName name="_BdW49" localSheetId="0">#REF!</definedName>
    <definedName name="_BdW49">#REF!</definedName>
    <definedName name="_BdW50" localSheetId="0">#REF!</definedName>
    <definedName name="_BdW50">#REF!</definedName>
    <definedName name="_BdW51" localSheetId="0">#REF!</definedName>
    <definedName name="_BdW51">#REF!</definedName>
    <definedName name="_BdW52" localSheetId="0">#REF!</definedName>
    <definedName name="_BdW52">#REF!</definedName>
    <definedName name="_BdW53" localSheetId="0">#REF!</definedName>
    <definedName name="_BdW53">#REF!</definedName>
    <definedName name="_BdW54" localSheetId="0">#REF!</definedName>
    <definedName name="_BdW54">#REF!</definedName>
    <definedName name="_BdW55" localSheetId="0">#REF!</definedName>
    <definedName name="_BdW55">#REF!</definedName>
    <definedName name="_BdW56" localSheetId="0">#REF!</definedName>
    <definedName name="_BdW56">#REF!</definedName>
    <definedName name="_BdW57" localSheetId="0">#REF!</definedName>
    <definedName name="_BdW57">#REF!</definedName>
    <definedName name="_BdW58" localSheetId="0">#REF!</definedName>
    <definedName name="_BdW58">#REF!</definedName>
    <definedName name="_BdW59" localSheetId="0">#REF!</definedName>
    <definedName name="_BdW59">#REF!</definedName>
    <definedName name="_BdW60" localSheetId="0">#REF!</definedName>
    <definedName name="_BdW60">#REF!</definedName>
    <definedName name="_BdW61" localSheetId="0">#REF!</definedName>
    <definedName name="_BdW61">#REF!</definedName>
    <definedName name="_BdW62" localSheetId="0">#REF!</definedName>
    <definedName name="_BdW62">#REF!</definedName>
    <definedName name="_BdW63" localSheetId="0">#REF!</definedName>
    <definedName name="_BdW63">#REF!</definedName>
    <definedName name="_BdW64" localSheetId="0">#REF!</definedName>
    <definedName name="_BdW64">#REF!</definedName>
    <definedName name="_BdW65" localSheetId="0">#REF!</definedName>
    <definedName name="_BdW65">#REF!</definedName>
    <definedName name="_BdW66" localSheetId="0">#REF!</definedName>
    <definedName name="_BdW66">#REF!</definedName>
    <definedName name="_BdW68" localSheetId="0">#REF!</definedName>
    <definedName name="_BdW68">#REF!</definedName>
    <definedName name="_BdW69" localSheetId="0">#REF!</definedName>
    <definedName name="_BdW69">#REF!</definedName>
    <definedName name="_BdW70" localSheetId="0">#REF!</definedName>
    <definedName name="_BdW70">#REF!</definedName>
    <definedName name="_BdW71" localSheetId="0">#REF!</definedName>
    <definedName name="_BdW71">#REF!</definedName>
    <definedName name="_BdW72" localSheetId="0">#REF!</definedName>
    <definedName name="_BdW72">#REF!</definedName>
    <definedName name="_BdW73" localSheetId="0">#REF!</definedName>
    <definedName name="_BdW73">#REF!</definedName>
    <definedName name="_BdW74" localSheetId="0">#REF!</definedName>
    <definedName name="_BdW74">#REF!</definedName>
    <definedName name="_BdW75" localSheetId="0">#REF!</definedName>
    <definedName name="_BdW75">#REF!</definedName>
    <definedName name="_BdW76" localSheetId="0">#REF!</definedName>
    <definedName name="_BdW76">#REF!</definedName>
    <definedName name="_BdW77" localSheetId="0">#REF!</definedName>
    <definedName name="_BdW77">#REF!</definedName>
    <definedName name="_BdW78" localSheetId="0">#REF!</definedName>
    <definedName name="_BdW78">#REF!</definedName>
    <definedName name="_BdW79" localSheetId="0">#REF!</definedName>
    <definedName name="_BdW79">#REF!</definedName>
    <definedName name="_BDW80" localSheetId="0">#REF!</definedName>
    <definedName name="_BDW80">#REF!</definedName>
    <definedName name="_BDW81" localSheetId="0">#REF!</definedName>
    <definedName name="_BDW81">#REF!</definedName>
    <definedName name="_BDW82" localSheetId="0">#REF!</definedName>
    <definedName name="_BDW82">#REF!</definedName>
    <definedName name="_BDW83" localSheetId="0">#REF!</definedName>
    <definedName name="_BDW83">#REF!</definedName>
    <definedName name="_Order1" hidden="1">255</definedName>
    <definedName name="A">'[1]Cut Off Statement'!$N$2</definedName>
    <definedName name="ABC" localSheetId="0">#REF!</definedName>
    <definedName name="ABC">#REF!</definedName>
    <definedName name="abcd" localSheetId="0">#REF!</definedName>
    <definedName name="abcd">#REF!</definedName>
    <definedName name="ai" localSheetId="0">#REF!</definedName>
    <definedName name="ai">#REF!</definedName>
    <definedName name="ALPHA" localSheetId="0">#REF!</definedName>
    <definedName name="ALPHA">#REF!</definedName>
    <definedName name="bdfbsdf" localSheetId="0">#REF!</definedName>
    <definedName name="bdfbsdf">#REF!</definedName>
    <definedName name="BdW67i" localSheetId="0">#REF!</definedName>
    <definedName name="BdW67i">#REF!</definedName>
    <definedName name="BdW67ii" localSheetId="0">#REF!</definedName>
    <definedName name="BdW67ii">#REF!</definedName>
    <definedName name="BdW67iii" localSheetId="0">#REF!</definedName>
    <definedName name="BdW67iii">#REF!</definedName>
    <definedName name="COMPSTRESS" localSheetId="0">#REF!</definedName>
    <definedName name="COMPSTRESS">#REF!</definedName>
    <definedName name="cvalue" localSheetId="0">#REF!</definedName>
    <definedName name="cvalue">#REF!</definedName>
    <definedName name="D">#N/A</definedName>
    <definedName name="dk" localSheetId="0">#REF!</definedName>
    <definedName name="dk">#REF!</definedName>
    <definedName name="e" localSheetId="0">#REF!</definedName>
    <definedName name="e">#REF!</definedName>
    <definedName name="EE" localSheetId="0">#REF!</definedName>
    <definedName name="EE">#REF!</definedName>
    <definedName name="EWSTM">[2]ewst!$E$13:$R$172</definedName>
    <definedName name="ewstmt">[3]bundqty!$E$100:$R$260</definedName>
    <definedName name="Excel_BuiltIn_Print_Area_1_1">NA()</definedName>
    <definedName name="Excel_BuiltIn_Print_Area_2" localSheetId="0">[4]Lead!#REF!</definedName>
    <definedName name="Excel_BuiltIn_Print_Area_2">[4]Lead!#REF!</definedName>
    <definedName name="Excel_BuiltIn_Print_Area_2_1" localSheetId="0">[4]Lead!#REF!</definedName>
    <definedName name="Excel_BuiltIn_Print_Area_2_1">[4]Lead!#REF!</definedName>
    <definedName name="Excel_BuiltIn_Print_Area_2_1_1" localSheetId="0">[4]Lead!#REF!</definedName>
    <definedName name="Excel_BuiltIn_Print_Area_2_1_1">[4]Lead!#REF!</definedName>
    <definedName name="Formulas">'[5]ABS '!$K$45</definedName>
    <definedName name="hyd" localSheetId="0">#REF!</definedName>
    <definedName name="hyd">#REF!</definedName>
    <definedName name="i" localSheetId="0">#REF!</definedName>
    <definedName name="i">#REF!</definedName>
    <definedName name="IOP" localSheetId="0">#REF!</definedName>
    <definedName name="IOP">#REF!</definedName>
    <definedName name="ip" localSheetId="0">#REF!</definedName>
    <definedName name="ip">#REF!</definedName>
    <definedName name="J" localSheetId="0">#REF!</definedName>
    <definedName name="J">#REF!</definedName>
    <definedName name="kk" localSheetId="0">#REF!</definedName>
    <definedName name="kk">#REF!</definedName>
    <definedName name="lead" localSheetId="0">#REF!</definedName>
    <definedName name="lead">#REF!</definedName>
    <definedName name="LENGTH">'[6]C-Drain'!$A$50:$A$96,'[6]C-Drain'!$H$50:$H$96</definedName>
    <definedName name="Losses">'[1]Cut Off Statement'!$N$2</definedName>
    <definedName name="MÉ25" localSheetId="0">#REF!</definedName>
    <definedName name="MÉ25">#REF!</definedName>
    <definedName name="Mfifteen" localSheetId="0">#REF!</definedName>
    <definedName name="Mfifteen">#REF!</definedName>
    <definedName name="Mforty" localSheetId="0">#REF!</definedName>
    <definedName name="Mforty">#REF!</definedName>
    <definedName name="most" localSheetId="0">#REF!</definedName>
    <definedName name="most">#REF!</definedName>
    <definedName name="MTentyfive" localSheetId="0">#REF!</definedName>
    <definedName name="MTentyfive">#REF!</definedName>
    <definedName name="Mthirty" localSheetId="0">#REF!</definedName>
    <definedName name="Mthirty">#REF!</definedName>
    <definedName name="MThirtyfive" localSheetId="0">#REF!</definedName>
    <definedName name="MThirtyfive">#REF!</definedName>
    <definedName name="Mtwenty" localSheetId="0">#REF!</definedName>
    <definedName name="Mtwenty">#REF!</definedName>
    <definedName name="Mtwentyfive" localSheetId="0">#REF!</definedName>
    <definedName name="Mtwentyfive">#REF!</definedName>
    <definedName name="_xlnm.Print_Area" localSheetId="0">'Balapanur H.P''s '!$A$1:$V$18</definedName>
    <definedName name="Q" localSheetId="0">#REF!</definedName>
    <definedName name="Q">#REF!</definedName>
    <definedName name="Q2_" localSheetId="0">#REF!</definedName>
    <definedName name="Q2_">#REF!</definedName>
    <definedName name="qw" localSheetId="0">#REF!</definedName>
    <definedName name="qw">#REF!</definedName>
    <definedName name="raj" localSheetId="0">#REF!</definedName>
    <definedName name="raj">#REF!</definedName>
    <definedName name="re" localSheetId="0">#REF!</definedName>
    <definedName name="re">#REF!</definedName>
    <definedName name="REDDY" localSheetId="0">#REF!</definedName>
    <definedName name="REDDY">#REF!</definedName>
    <definedName name="S">'[7]C-Drain'!$A$50:$A$96,'[7]C-Drain'!$H$50:$H$96</definedName>
    <definedName name="sample" localSheetId="0">#REF!</definedName>
    <definedName name="sample">#REF!</definedName>
    <definedName name="Sample1" localSheetId="0">#REF!</definedName>
    <definedName name="Sample1">#REF!</definedName>
    <definedName name="SDE" localSheetId="0">#REF!</definedName>
    <definedName name="SDE">#REF!</definedName>
    <definedName name="sdgfsds" localSheetId="0">#REF!</definedName>
    <definedName name="sdgfsds">#REF!</definedName>
    <definedName name="Section" localSheetId="0">#REF!</definedName>
    <definedName name="Section">#REF!</definedName>
    <definedName name="shearvalue" localSheetId="0">#REF!</definedName>
    <definedName name="shearvalue">#REF!</definedName>
    <definedName name="SSR" localSheetId="0">#REF!</definedName>
    <definedName name="SSR">#REF!</definedName>
    <definedName name="sss" localSheetId="0">#REF!</definedName>
    <definedName name="sss">#REF!</definedName>
    <definedName name="TOP">#N/A</definedName>
    <definedName name="tt" localSheetId="0">#REF!</definedName>
    <definedName name="tt">#REF!</definedName>
    <definedName name="tvalue" localSheetId="0">#REF!</definedName>
    <definedName name="tvalue">#REF!</definedName>
    <definedName name="U" localSheetId="0">#REF!</definedName>
    <definedName name="U">#REF!</definedName>
    <definedName name="Uti">'[8]ABS '!$E$17</definedName>
    <definedName name="W">#N/A</definedName>
    <definedName name="WEIGHT" localSheetId="0">#REF!</definedName>
    <definedName name="WEIGHT">#REF!</definedName>
    <definedName name="WT" localSheetId="0">#REF!</definedName>
    <definedName name="WT">#REF!</definedName>
    <definedName name="WTOFBAR" localSheetId="0">#REF!</definedName>
    <definedName name="WTOFBAR">#REF!</definedName>
    <definedName name="Z" localSheetId="0">#REF!</definedName>
    <definedName name="Z">#REF!</definedName>
  </definedNames>
  <calcPr calcId="125725"/>
</workbook>
</file>

<file path=xl/calcChain.xml><?xml version="1.0" encoding="utf-8"?>
<calcChain xmlns="http://schemas.openxmlformats.org/spreadsheetml/2006/main">
  <c r="T18" i="48"/>
  <c r="T7"/>
  <c r="T8"/>
  <c r="T9"/>
  <c r="T10"/>
  <c r="T11"/>
  <c r="T12"/>
  <c r="T13"/>
  <c r="T14"/>
  <c r="T15"/>
  <c r="T16"/>
  <c r="T17"/>
  <c r="T6"/>
  <c r="R7"/>
  <c r="R8"/>
  <c r="R9"/>
  <c r="R10"/>
  <c r="R11"/>
  <c r="R12"/>
  <c r="R13"/>
  <c r="R14"/>
  <c r="R15"/>
  <c r="R16"/>
  <c r="R17"/>
  <c r="R18"/>
  <c r="R6"/>
  <c r="Q6"/>
  <c r="Q7"/>
  <c r="Q8"/>
  <c r="Q9"/>
  <c r="Q10"/>
  <c r="Q11"/>
  <c r="Q12"/>
  <c r="Q13"/>
  <c r="Q14"/>
  <c r="Q15"/>
  <c r="Q16"/>
  <c r="Q17"/>
  <c r="Q18"/>
  <c r="Q5"/>
  <c r="O14"/>
  <c r="O15"/>
  <c r="O16"/>
  <c r="O17"/>
  <c r="O18"/>
  <c r="O13"/>
  <c r="O11"/>
  <c r="O12"/>
  <c r="O10"/>
  <c r="O6"/>
  <c r="O7"/>
  <c r="O8"/>
  <c r="O9"/>
  <c r="O5"/>
  <c r="D18"/>
  <c r="B18"/>
  <c r="D17"/>
  <c r="B17"/>
  <c r="D16"/>
  <c r="B16"/>
  <c r="D15"/>
  <c r="B15"/>
  <c r="D14"/>
  <c r="B14"/>
  <c r="D13"/>
  <c r="B13"/>
  <c r="D12"/>
  <c r="B12"/>
  <c r="B11"/>
  <c r="D11" s="1"/>
  <c r="B10"/>
  <c r="D10" s="1"/>
  <c r="D9"/>
  <c r="B9"/>
  <c r="D8"/>
  <c r="B8"/>
  <c r="D7"/>
  <c r="B7"/>
  <c r="B6"/>
  <c r="D6" s="1"/>
  <c r="D5"/>
</calcChain>
</file>

<file path=xl/sharedStrings.xml><?xml version="1.0" encoding="utf-8"?>
<sst xmlns="http://schemas.openxmlformats.org/spreadsheetml/2006/main" count="55" uniqueCount="28">
  <si>
    <t>Remarks</t>
  </si>
  <si>
    <t>S No</t>
  </si>
  <si>
    <t>Distance   in mts</t>
  </si>
  <si>
    <t>From</t>
  </si>
  <si>
    <t>To</t>
  </si>
  <si>
    <t>Bed Fall</t>
  </si>
  <si>
    <t xml:space="preserve">At Start </t>
  </si>
  <si>
    <t>At End</t>
  </si>
  <si>
    <t>Head Loss due to</t>
  </si>
  <si>
    <t>Structure</t>
  </si>
  <si>
    <t>Total Head Loss</t>
  </si>
  <si>
    <t>Discharge in cumecs</t>
  </si>
  <si>
    <t>Required</t>
  </si>
  <si>
    <t>Designed</t>
  </si>
  <si>
    <t>Bed Width in mts</t>
  </si>
  <si>
    <t>Side Slopes</t>
  </si>
  <si>
    <t>1 IN 4200</t>
  </si>
  <si>
    <t>1 IN 3600</t>
  </si>
  <si>
    <t>1 IN 4000</t>
  </si>
  <si>
    <t>Value of 'n'</t>
  </si>
  <si>
    <t xml:space="preserve"> </t>
  </si>
  <si>
    <t>F.S.D    in mts</t>
  </si>
  <si>
    <t>1  1/2:1</t>
  </si>
  <si>
    <t>BALAPANUR  DISTRIBUTORY  HP'S (OT@KM 16.960 OF PBC)FROM KM 0.000 TO KM 18.000</t>
  </si>
  <si>
    <t>Velocity M/S</t>
  </si>
  <si>
    <t>Bed level In M</t>
  </si>
  <si>
    <t>Full supply level in M</t>
  </si>
  <si>
    <t>Reach in KM</t>
  </si>
</sst>
</file>

<file path=xl/styles.xml><?xml version="1.0" encoding="utf-8"?>
<styleSheet xmlns="http://schemas.openxmlformats.org/spreadsheetml/2006/main">
  <numFmts count="9">
    <numFmt numFmtId="164" formatCode="_(* #,##0.00_);_(* \(#,##0.00\);_(* &quot;-&quot;??_);_(@_)"/>
    <numFmt numFmtId="165" formatCode="0.000"/>
    <numFmt numFmtId="166" formatCode="_(* #,##0.00_);_(* \(#,##0.00\);_(* \-??_);_(@_)"/>
    <numFmt numFmtId="167" formatCode="&quot;Rs&quot;#,##0_);\(&quot;Rs&quot;#,##0\)"/>
    <numFmt numFmtId="168" formatCode="\$#,##0.00;[Red]\-\$#,##0.00"/>
    <numFmt numFmtId="169" formatCode="###0.0000_);[Red]\(###0.0000\)"/>
    <numFmt numFmtId="170" formatCode="_(&quot;$&quot;* #,##0.0000_);_(&quot;$&quot;* \(#,##0.0000\);_(&quot;$&quot;* &quot;-&quot;????_);_(@_)"/>
    <numFmt numFmtId="171" formatCode="mm/dd/yy"/>
    <numFmt numFmtId="172" formatCode="0.0000"/>
  </numFmts>
  <fonts count="29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b/>
      <sz val="10"/>
      <name val="Helv"/>
    </font>
    <font>
      <sz val="10"/>
      <name val="MS Serif"/>
      <family val="1"/>
    </font>
    <font>
      <sz val="10"/>
      <name val="Times New Roman"/>
      <family val="1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</font>
    <font>
      <u/>
      <sz val="12"/>
      <color indexed="12"/>
      <name val="Courier"/>
      <family val="3"/>
    </font>
    <font>
      <b/>
      <sz val="11"/>
      <name val="Helv"/>
    </font>
    <font>
      <sz val="12"/>
      <name val="Courier"/>
      <family val="3"/>
    </font>
    <font>
      <sz val="8"/>
      <name val="Helv"/>
    </font>
    <font>
      <b/>
      <sz val="18"/>
      <color indexed="62"/>
      <name val="Cambria"/>
      <family val="2"/>
    </font>
    <font>
      <b/>
      <sz val="8"/>
      <color indexed="8"/>
      <name val="Helv"/>
    </font>
    <font>
      <b/>
      <sz val="11.5"/>
      <name val="Cambria"/>
      <family val="1"/>
      <scheme val="major"/>
    </font>
    <font>
      <b/>
      <sz val="20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4">
    <xf numFmtId="0" fontId="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0" fillId="0" borderId="0"/>
    <xf numFmtId="0" fontId="3" fillId="0" borderId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2" fillId="6" borderId="0" applyNumberFormat="0" applyBorder="0" applyAlignment="0" applyProtection="0"/>
    <xf numFmtId="0" fontId="11" fillId="3" borderId="0" applyNumberFormat="0" applyBorder="0" applyAlignment="0" applyProtection="0"/>
    <xf numFmtId="0" fontId="11" fillId="6" borderId="0" applyNumberFormat="0" applyBorder="0" applyAlignment="0" applyProtection="0"/>
    <xf numFmtId="0" fontId="12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0" borderId="0" applyFill="0" applyBorder="0" applyAlignment="0"/>
    <xf numFmtId="0" fontId="14" fillId="0" borderId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167" fontId="10" fillId="0" borderId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0" fontId="15" fillId="0" borderId="0" applyNumberFormat="0" applyAlignment="0">
      <alignment horizontal="left"/>
    </xf>
    <xf numFmtId="168" fontId="16" fillId="0" borderId="0">
      <alignment horizontal="center"/>
    </xf>
    <xf numFmtId="169" fontId="10" fillId="0" borderId="0">
      <protection locked="0"/>
    </xf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0" borderId="0" applyNumberFormat="0" applyAlignment="0">
      <alignment horizontal="left"/>
    </xf>
    <xf numFmtId="169" fontId="10" fillId="0" borderId="0">
      <protection locked="0"/>
    </xf>
    <xf numFmtId="169" fontId="10" fillId="0" borderId="0">
      <protection locked="0"/>
    </xf>
    <xf numFmtId="169" fontId="10" fillId="0" borderId="0">
      <protection locked="0"/>
    </xf>
    <xf numFmtId="169" fontId="10" fillId="0" borderId="0">
      <protection locked="0"/>
    </xf>
    <xf numFmtId="169" fontId="10" fillId="0" borderId="0">
      <protection locked="0"/>
    </xf>
    <xf numFmtId="169" fontId="10" fillId="0" borderId="0">
      <protection locked="0"/>
    </xf>
    <xf numFmtId="169" fontId="10" fillId="0" borderId="0">
      <protection locked="0"/>
    </xf>
    <xf numFmtId="169" fontId="10" fillId="0" borderId="0">
      <protection locked="0"/>
    </xf>
    <xf numFmtId="38" fontId="19" fillId="14" borderId="0" applyNumberFormat="0" applyBorder="0" applyAlignment="0" applyProtection="0"/>
    <xf numFmtId="0" fontId="20" fillId="0" borderId="0">
      <alignment horizontal="left"/>
    </xf>
    <xf numFmtId="0" fontId="9" fillId="0" borderId="5" applyNumberFormat="0" applyAlignment="0" applyProtection="0">
      <alignment horizontal="left" vertical="center"/>
    </xf>
    <xf numFmtId="0" fontId="9" fillId="0" borderId="3">
      <alignment horizontal="left" vertical="center"/>
    </xf>
    <xf numFmtId="169" fontId="10" fillId="0" borderId="0">
      <protection locked="0"/>
    </xf>
    <xf numFmtId="169" fontId="10" fillId="0" borderId="0"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0" fontId="19" fillId="15" borderId="2" applyNumberFormat="0" applyBorder="0" applyAlignment="0" applyProtection="0"/>
    <xf numFmtId="0" fontId="22" fillId="0" borderId="6"/>
    <xf numFmtId="0" fontId="10" fillId="0" borderId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10" fillId="0" borderId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10" fillId="0" borderId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10" fillId="0" borderId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" fillId="2" borderId="4" applyNumberFormat="0" applyFont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171" fontId="24" fillId="0" borderId="0" applyNumberFormat="0" applyFill="0" applyBorder="0" applyAlignment="0" applyProtection="0">
      <alignment horizontal="left"/>
    </xf>
    <xf numFmtId="0" fontId="25" fillId="0" borderId="0" applyNumberFormat="0" applyFill="0" applyBorder="0" applyAlignment="0" applyProtection="0"/>
    <xf numFmtId="0" fontId="22" fillId="0" borderId="0"/>
    <xf numFmtId="40" fontId="26" fillId="0" borderId="0" applyBorder="0">
      <alignment horizontal="right"/>
    </xf>
    <xf numFmtId="2" fontId="10" fillId="0" borderId="0">
      <alignment horizontal="center" vertical="center"/>
    </xf>
    <xf numFmtId="0" fontId="6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165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right" vertical="center"/>
    </xf>
    <xf numFmtId="172" fontId="27" fillId="0" borderId="2" xfId="0" applyNumberFormat="1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65" fontId="7" fillId="0" borderId="2" xfId="0" applyNumberFormat="1" applyFont="1" applyFill="1" applyBorder="1" applyAlignment="1">
      <alignment horizontal="right" vertical="center"/>
    </xf>
    <xf numFmtId="165" fontId="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5" fontId="7" fillId="0" borderId="2" xfId="0" applyNumberFormat="1" applyFont="1" applyFill="1" applyBorder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 wrapText="1"/>
    </xf>
  </cellXfs>
  <cellStyles count="204">
    <cellStyle name="Accent1 - 20%" xfId="23"/>
    <cellStyle name="Accent1 - 40%" xfId="24"/>
    <cellStyle name="Accent1 - 60%" xfId="25"/>
    <cellStyle name="Accent2 - 20%" xfId="26"/>
    <cellStyle name="Accent2 - 40%" xfId="27"/>
    <cellStyle name="Accent2 - 60%" xfId="28"/>
    <cellStyle name="Accent3 - 20%" xfId="29"/>
    <cellStyle name="Accent3 - 40%" xfId="30"/>
    <cellStyle name="Accent3 - 60%" xfId="31"/>
    <cellStyle name="Accent4 - 20%" xfId="32"/>
    <cellStyle name="Accent4 - 40%" xfId="33"/>
    <cellStyle name="Accent4 - 60%" xfId="34"/>
    <cellStyle name="Accent5 - 20%" xfId="35"/>
    <cellStyle name="Accent5 - 40%" xfId="36"/>
    <cellStyle name="Accent5 - 60%" xfId="37"/>
    <cellStyle name="Accent6 - 20%" xfId="38"/>
    <cellStyle name="Accent6 - 40%" xfId="39"/>
    <cellStyle name="Accent6 - 60%" xfId="40"/>
    <cellStyle name="Calc Currency (0)" xfId="41"/>
    <cellStyle name="category" xfId="42"/>
    <cellStyle name="Comma 2" xfId="1"/>
    <cellStyle name="Comma 2 10" xfId="43"/>
    <cellStyle name="Comma 2 11" xfId="44"/>
    <cellStyle name="Comma 2 2" xfId="45"/>
    <cellStyle name="Comma 2 3" xfId="46"/>
    <cellStyle name="Comma 2 4" xfId="47"/>
    <cellStyle name="Comma 2 5" xfId="48"/>
    <cellStyle name="Comma 2 6" xfId="49"/>
    <cellStyle name="Comma 2 7" xfId="50"/>
    <cellStyle name="Comma 2 8" xfId="51"/>
    <cellStyle name="Comma 2 9" xfId="52"/>
    <cellStyle name="Comma 3" xfId="2"/>
    <cellStyle name="Comma 3 2" xfId="3"/>
    <cellStyle name="Comma 4" xfId="4"/>
    <cellStyle name="Copied" xfId="53"/>
    <cellStyle name="Currency $" xfId="54"/>
    <cellStyle name="Date" xfId="55"/>
    <cellStyle name="Emphasis 1" xfId="56"/>
    <cellStyle name="Emphasis 2" xfId="57"/>
    <cellStyle name="Emphasis 3" xfId="58"/>
    <cellStyle name="Entered" xfId="59"/>
    <cellStyle name="F2" xfId="60"/>
    <cellStyle name="F3" xfId="61"/>
    <cellStyle name="F4" xfId="62"/>
    <cellStyle name="F5" xfId="63"/>
    <cellStyle name="F6" xfId="64"/>
    <cellStyle name="F7" xfId="65"/>
    <cellStyle name="F8" xfId="66"/>
    <cellStyle name="Fixed" xfId="67"/>
    <cellStyle name="Grey" xfId="68"/>
    <cellStyle name="HEADER" xfId="69"/>
    <cellStyle name="Header1" xfId="70"/>
    <cellStyle name="Header2" xfId="71"/>
    <cellStyle name="Heading1" xfId="72"/>
    <cellStyle name="Heading2" xfId="73"/>
    <cellStyle name="Hyperlink 2" xfId="74"/>
    <cellStyle name="Input [yellow]" xfId="75"/>
    <cellStyle name="Model" xfId="76"/>
    <cellStyle name="Normal" xfId="0" builtinId="0"/>
    <cellStyle name="Normal - Style1" xfId="77"/>
    <cellStyle name="Normal 10" xfId="5"/>
    <cellStyle name="Normal 10 10" xfId="78"/>
    <cellStyle name="Normal 10 11" xfId="79"/>
    <cellStyle name="Normal 10 2" xfId="80"/>
    <cellStyle name="Normal 10 3" xfId="81"/>
    <cellStyle name="Normal 10 4" xfId="82"/>
    <cellStyle name="Normal 10 5" xfId="83"/>
    <cellStyle name="Normal 10 6" xfId="84"/>
    <cellStyle name="Normal 10 7" xfId="85"/>
    <cellStyle name="Normal 10 8" xfId="86"/>
    <cellStyle name="Normal 10 9" xfId="87"/>
    <cellStyle name="Normal 11" xfId="6"/>
    <cellStyle name="Normal 11 10" xfId="88"/>
    <cellStyle name="Normal 11 2" xfId="89"/>
    <cellStyle name="Normal 11 3" xfId="90"/>
    <cellStyle name="Normal 11 4" xfId="91"/>
    <cellStyle name="Normal 11 5" xfId="92"/>
    <cellStyle name="Normal 11 6" xfId="93"/>
    <cellStyle name="Normal 11 7" xfId="94"/>
    <cellStyle name="Normal 11 8" xfId="95"/>
    <cellStyle name="Normal 11 9" xfId="96"/>
    <cellStyle name="Normal 12" xfId="7"/>
    <cellStyle name="Normal 13" xfId="20"/>
    <cellStyle name="Normal 13 10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 8" xfId="104"/>
    <cellStyle name="Normal 13 9" xfId="105"/>
    <cellStyle name="Normal 14" xfId="22"/>
    <cellStyle name="Normal 15" xfId="106"/>
    <cellStyle name="Normal 16" xfId="107"/>
    <cellStyle name="Normal 16 10" xfId="108"/>
    <cellStyle name="Normal 16 2" xfId="109"/>
    <cellStyle name="Normal 16 3" xfId="110"/>
    <cellStyle name="Normal 16 4" xfId="111"/>
    <cellStyle name="Normal 16 5" xfId="112"/>
    <cellStyle name="Normal 16 6" xfId="113"/>
    <cellStyle name="Normal 16 7" xfId="114"/>
    <cellStyle name="Normal 16 8" xfId="115"/>
    <cellStyle name="Normal 16 9" xfId="116"/>
    <cellStyle name="Normal 17" xfId="117"/>
    <cellStyle name="Normal 17 2" xfId="118"/>
    <cellStyle name="Normal 17 3" xfId="119"/>
    <cellStyle name="Normal 17 4" xfId="120"/>
    <cellStyle name="Normal 17 4 2" xfId="121"/>
    <cellStyle name="Normal 17 5" xfId="122"/>
    <cellStyle name="Normal 18" xfId="123"/>
    <cellStyle name="Normal 18 2" xfId="21"/>
    <cellStyle name="Normal 19" xfId="124"/>
    <cellStyle name="Normal 19 2" xfId="125"/>
    <cellStyle name="Normal 2" xfId="8"/>
    <cellStyle name="Normal 2 2" xfId="9"/>
    <cellStyle name="Normal 2 2 2" xfId="201"/>
    <cellStyle name="Normal 20" xfId="126"/>
    <cellStyle name="Normal 21" xfId="127"/>
    <cellStyle name="Normal 22" xfId="203"/>
    <cellStyle name="Normal 23" xfId="128"/>
    <cellStyle name="Normal 27" xfId="129"/>
    <cellStyle name="Normal 29" xfId="130"/>
    <cellStyle name="Normal 3" xfId="10"/>
    <cellStyle name="Normal 3 10" xfId="131"/>
    <cellStyle name="Normal 3 2" xfId="132"/>
    <cellStyle name="Normal 3 2 3" xfId="133"/>
    <cellStyle name="Normal 3 3" xfId="134"/>
    <cellStyle name="Normal 31" xfId="135"/>
    <cellStyle name="Normal 36" xfId="136"/>
    <cellStyle name="Normal 4" xfId="11"/>
    <cellStyle name="Normal 4 10" xfId="137"/>
    <cellStyle name="Normal 4 2" xfId="138"/>
    <cellStyle name="Normal 4 3" xfId="139"/>
    <cellStyle name="Normal 4 4" xfId="140"/>
    <cellStyle name="Normal 4 5" xfId="141"/>
    <cellStyle name="Normal 4 6" xfId="142"/>
    <cellStyle name="Normal 4 7" xfId="143"/>
    <cellStyle name="Normal 4 8" xfId="144"/>
    <cellStyle name="Normal 4 9" xfId="145"/>
    <cellStyle name="Normal 5" xfId="12"/>
    <cellStyle name="Normal 5 10" xfId="146"/>
    <cellStyle name="Normal 5 2" xfId="13"/>
    <cellStyle name="Normal 5 3" xfId="147"/>
    <cellStyle name="Normal 5 4" xfId="148"/>
    <cellStyle name="Normal 5 5" xfId="149"/>
    <cellStyle name="Normal 5 6" xfId="150"/>
    <cellStyle name="Normal 5 7" xfId="151"/>
    <cellStyle name="Normal 5 8" xfId="152"/>
    <cellStyle name="Normal 5 9" xfId="153"/>
    <cellStyle name="Normal 6" xfId="14"/>
    <cellStyle name="Normal 6 10" xfId="154"/>
    <cellStyle name="Normal 6 2" xfId="155"/>
    <cellStyle name="Normal 6 3" xfId="156"/>
    <cellStyle name="Normal 6 4" xfId="157"/>
    <cellStyle name="Normal 6 5" xfId="158"/>
    <cellStyle name="Normal 6 6" xfId="159"/>
    <cellStyle name="Normal 6 7" xfId="160"/>
    <cellStyle name="Normal 6 8" xfId="161"/>
    <cellStyle name="Normal 6 9" xfId="162"/>
    <cellStyle name="Normal 7" xfId="15"/>
    <cellStyle name="Normal 7 10" xfId="163"/>
    <cellStyle name="Normal 7 2" xfId="164"/>
    <cellStyle name="Normal 7 2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6"/>
    <cellStyle name="Normal 8 10" xfId="173"/>
    <cellStyle name="Normal 8 11" xfId="174"/>
    <cellStyle name="Normal 8 2" xfId="175"/>
    <cellStyle name="Normal 8 3" xfId="176"/>
    <cellStyle name="Normal 8 4" xfId="177"/>
    <cellStyle name="Normal 8 5" xfId="178"/>
    <cellStyle name="Normal 8 6" xfId="179"/>
    <cellStyle name="Normal 8 7" xfId="180"/>
    <cellStyle name="Normal 8 8" xfId="181"/>
    <cellStyle name="Normal 8 9" xfId="182"/>
    <cellStyle name="Normal 9" xfId="17"/>
    <cellStyle name="Normal 9 10" xfId="183"/>
    <cellStyle name="Normal 9 2" xfId="18"/>
    <cellStyle name="Normal 9 3" xfId="19"/>
    <cellStyle name="Normal 9 4" xfId="184"/>
    <cellStyle name="Normal 9 5" xfId="185"/>
    <cellStyle name="Normal 9 6" xfId="186"/>
    <cellStyle name="Normal 9 7" xfId="187"/>
    <cellStyle name="Normal 9 8" xfId="188"/>
    <cellStyle name="Normal 9 9" xfId="189"/>
    <cellStyle name="Note 2" xfId="190"/>
    <cellStyle name="Percent [2]" xfId="191"/>
    <cellStyle name="Percent 2" xfId="192"/>
    <cellStyle name="Percent 2 2" xfId="193"/>
    <cellStyle name="Percent 3" xfId="194"/>
    <cellStyle name="Percent 4" xfId="202"/>
    <cellStyle name="RevList" xfId="195"/>
    <cellStyle name="Sheet Title" xfId="196"/>
    <cellStyle name="subhead" xfId="197"/>
    <cellStyle name="Subtotal" xfId="198"/>
    <cellStyle name="TRS" xfId="199"/>
    <cellStyle name="標準 2" xfId="2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4%20(f)\Documents%20and%20Settings\SSGA-1\Desktop\NAKKALA%20OUT%20FALL%20SLUICE%208-07-08\HPs\D%2014\D%2014%20H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sign%20&amp;%20Estimate\EWE%20STAETMEN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r4\D\5.JICA%20Project\2.Eluru%20Region\9.DPR%20&amp;%20Estimates\West%20Godavri%20District\Chintalapudi\3.Venkatadri%20Tank\3.MFD%20Calculation_Deckens%20and%20Rati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\Users\Administrator\Downloads\Data_Mechanical%20item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server-pc\D\PMGSY-BILL\M\XL5\XL-WORKS\BHANGALE\BHAV\BHAV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server-pc\D\P.b\Daraswadi-Est\XL5\BHANGALE\BHAV-DAM\EARTHDA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server-pc\D\XL5\BHANGALE\BHAV-DAM\EARTHD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server-pc\D\B%20&amp;%20C%20Est\Road\PMGSY-BILL\M\XL5\XL-WORKS\BHANGALE\BHAV\BHAVE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Salient Features"/>
      <sheetName val="Report"/>
      <sheetName val="Fixing Sill Level"/>
      <sheetName val="Cut Off Statement"/>
      <sheetName val="structures2"/>
      <sheetName val="structures3"/>
      <sheetName val="Design Statement"/>
      <sheetName val="Grading and Velocities"/>
      <sheetName val="HPs Statement"/>
      <sheetName val="OTs"/>
      <sheetName val="CM Works"/>
      <sheetName val="CD Works"/>
      <sheetName val="Drops"/>
      <sheetName val="Curve Particulars"/>
      <sheetName val="Ls"/>
      <sheetName val="lsdat"/>
      <sheetName val="Reach (2)"/>
      <sheetName val="Reach (3)"/>
      <sheetName val="Reach (4)"/>
      <sheetName val="Reach"/>
      <sheetName val="Structures"/>
      <sheetName val="structures _2_"/>
      <sheetName val="Sructures As per Curve Leng _2_"/>
      <sheetName val="Sructures As per Curve Leng _3_"/>
      <sheetName val="Sheet1"/>
      <sheetName val="Bearings"/>
      <sheetName val="Master Data"/>
      <sheetName val="spdat"/>
      <sheetName val="Bed Width _ Dep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N2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joduck_SK_1"/>
      <sheetName val="ewst"/>
      <sheetName val="bund"/>
      <sheetName val="Sheet3"/>
      <sheetName val="Sheet1"/>
      <sheetName val="m"/>
      <sheetName val="ppraodata"/>
      <sheetName val="splmidata"/>
      <sheetName val="MRATES"/>
      <sheetName val="MRoad data"/>
      <sheetName val="Aug,02"/>
    </sheetNames>
    <sheetDataSet>
      <sheetData sheetId="0" refreshError="1"/>
      <sheetData sheetId="1" refreshError="1">
        <row r="13">
          <cell r="E13">
            <v>0.1</v>
          </cell>
          <cell r="F13">
            <v>4.5999999999999996</v>
          </cell>
          <cell r="G13">
            <v>1.38</v>
          </cell>
          <cell r="H13">
            <v>0</v>
          </cell>
          <cell r="I13">
            <v>0</v>
          </cell>
          <cell r="J13">
            <v>1.02</v>
          </cell>
          <cell r="K13">
            <v>0</v>
          </cell>
          <cell r="L13">
            <v>0</v>
          </cell>
          <cell r="M13">
            <v>0</v>
          </cell>
          <cell r="N13">
            <v>0.5</v>
          </cell>
          <cell r="O13">
            <v>0</v>
          </cell>
          <cell r="P13">
            <v>0</v>
          </cell>
          <cell r="Q13">
            <v>0</v>
          </cell>
          <cell r="R13">
            <v>0.1</v>
          </cell>
        </row>
        <row r="14">
          <cell r="E14">
            <v>0.2</v>
          </cell>
          <cell r="F14">
            <v>5</v>
          </cell>
          <cell r="G14">
            <v>1.5</v>
          </cell>
          <cell r="H14">
            <v>0</v>
          </cell>
          <cell r="I14">
            <v>0</v>
          </cell>
          <cell r="J14">
            <v>1.5</v>
          </cell>
          <cell r="K14">
            <v>0</v>
          </cell>
          <cell r="L14">
            <v>0</v>
          </cell>
          <cell r="M14">
            <v>0</v>
          </cell>
          <cell r="N14">
            <v>0.5</v>
          </cell>
          <cell r="O14">
            <v>0</v>
          </cell>
          <cell r="P14">
            <v>0</v>
          </cell>
          <cell r="Q14">
            <v>0</v>
          </cell>
          <cell r="R14">
            <v>0.2</v>
          </cell>
        </row>
        <row r="15">
          <cell r="E15">
            <v>0.3</v>
          </cell>
          <cell r="F15">
            <v>5.4</v>
          </cell>
          <cell r="G15">
            <v>1.62</v>
          </cell>
          <cell r="H15">
            <v>0</v>
          </cell>
          <cell r="I15">
            <v>0</v>
          </cell>
          <cell r="J15">
            <v>2.02</v>
          </cell>
          <cell r="K15">
            <v>0</v>
          </cell>
          <cell r="L15">
            <v>0</v>
          </cell>
          <cell r="M15">
            <v>0</v>
          </cell>
          <cell r="N15">
            <v>0.5</v>
          </cell>
          <cell r="O15">
            <v>0</v>
          </cell>
          <cell r="P15">
            <v>0</v>
          </cell>
          <cell r="Q15">
            <v>0</v>
          </cell>
          <cell r="R15">
            <v>0.3</v>
          </cell>
        </row>
        <row r="16">
          <cell r="E16">
            <v>0.4</v>
          </cell>
          <cell r="F16">
            <v>5.8</v>
          </cell>
          <cell r="G16">
            <v>1.74</v>
          </cell>
          <cell r="H16">
            <v>0</v>
          </cell>
          <cell r="I16">
            <v>0</v>
          </cell>
          <cell r="J16">
            <v>2.58</v>
          </cell>
          <cell r="K16">
            <v>0</v>
          </cell>
          <cell r="L16">
            <v>0</v>
          </cell>
          <cell r="M16">
            <v>0</v>
          </cell>
          <cell r="N16">
            <v>0.5</v>
          </cell>
          <cell r="O16">
            <v>0</v>
          </cell>
          <cell r="P16">
            <v>0</v>
          </cell>
          <cell r="Q16">
            <v>0</v>
          </cell>
          <cell r="R16">
            <v>0.4</v>
          </cell>
        </row>
        <row r="17">
          <cell r="E17">
            <v>0.5</v>
          </cell>
          <cell r="F17">
            <v>6.2</v>
          </cell>
          <cell r="G17">
            <v>1.86</v>
          </cell>
          <cell r="H17">
            <v>0</v>
          </cell>
          <cell r="I17">
            <v>0</v>
          </cell>
          <cell r="J17">
            <v>3.18</v>
          </cell>
          <cell r="K17">
            <v>0</v>
          </cell>
          <cell r="L17">
            <v>0</v>
          </cell>
          <cell r="M17">
            <v>0</v>
          </cell>
          <cell r="N17">
            <v>0.5</v>
          </cell>
          <cell r="O17">
            <v>0</v>
          </cell>
          <cell r="P17">
            <v>0</v>
          </cell>
          <cell r="Q17">
            <v>0</v>
          </cell>
          <cell r="R17">
            <v>0.5</v>
          </cell>
        </row>
        <row r="18">
          <cell r="E18">
            <v>0.6</v>
          </cell>
          <cell r="F18">
            <v>6.6</v>
          </cell>
          <cell r="G18">
            <v>1.98</v>
          </cell>
          <cell r="H18">
            <v>0</v>
          </cell>
          <cell r="I18">
            <v>0</v>
          </cell>
          <cell r="J18">
            <v>3.82</v>
          </cell>
          <cell r="K18">
            <v>0</v>
          </cell>
          <cell r="L18">
            <v>0</v>
          </cell>
          <cell r="M18">
            <v>0</v>
          </cell>
          <cell r="N18">
            <v>0.5</v>
          </cell>
          <cell r="O18">
            <v>0</v>
          </cell>
          <cell r="P18">
            <v>0</v>
          </cell>
          <cell r="Q18">
            <v>0</v>
          </cell>
          <cell r="R18">
            <v>0.6</v>
          </cell>
        </row>
        <row r="19">
          <cell r="E19">
            <v>0.7</v>
          </cell>
          <cell r="F19">
            <v>7</v>
          </cell>
          <cell r="G19">
            <v>2.1</v>
          </cell>
          <cell r="H19">
            <v>0</v>
          </cell>
          <cell r="I19">
            <v>0</v>
          </cell>
          <cell r="J19">
            <v>4.5</v>
          </cell>
          <cell r="K19">
            <v>0</v>
          </cell>
          <cell r="L19">
            <v>0</v>
          </cell>
          <cell r="M19">
            <v>0</v>
          </cell>
          <cell r="N19">
            <v>0.5</v>
          </cell>
          <cell r="O19">
            <v>0</v>
          </cell>
          <cell r="P19">
            <v>0</v>
          </cell>
          <cell r="Q19">
            <v>0</v>
          </cell>
          <cell r="R19">
            <v>0.7</v>
          </cell>
        </row>
        <row r="20">
          <cell r="E20">
            <v>0.8</v>
          </cell>
          <cell r="F20">
            <v>7.4</v>
          </cell>
          <cell r="G20">
            <v>2.2200000000000002</v>
          </cell>
          <cell r="H20">
            <v>0</v>
          </cell>
          <cell r="I20">
            <v>0</v>
          </cell>
          <cell r="J20">
            <v>5.22</v>
          </cell>
          <cell r="K20">
            <v>0</v>
          </cell>
          <cell r="L20">
            <v>0</v>
          </cell>
          <cell r="M20">
            <v>0</v>
          </cell>
          <cell r="N20">
            <v>0.5</v>
          </cell>
          <cell r="O20">
            <v>0</v>
          </cell>
          <cell r="P20">
            <v>0</v>
          </cell>
          <cell r="Q20">
            <v>0</v>
          </cell>
          <cell r="R20">
            <v>0.8</v>
          </cell>
        </row>
        <row r="21">
          <cell r="E21">
            <v>0.9</v>
          </cell>
          <cell r="F21">
            <v>7.8</v>
          </cell>
          <cell r="G21">
            <v>2.34</v>
          </cell>
          <cell r="H21">
            <v>0</v>
          </cell>
          <cell r="I21">
            <v>0</v>
          </cell>
          <cell r="J21">
            <v>5.98</v>
          </cell>
          <cell r="K21">
            <v>0</v>
          </cell>
          <cell r="L21">
            <v>0</v>
          </cell>
          <cell r="M21">
            <v>0</v>
          </cell>
          <cell r="N21">
            <v>0.5</v>
          </cell>
          <cell r="O21">
            <v>0</v>
          </cell>
          <cell r="P21">
            <v>0</v>
          </cell>
          <cell r="Q21">
            <v>0</v>
          </cell>
          <cell r="R21">
            <v>0.9</v>
          </cell>
        </row>
        <row r="22">
          <cell r="E22">
            <v>1</v>
          </cell>
          <cell r="F22">
            <v>8.1999999999999993</v>
          </cell>
          <cell r="G22">
            <v>2.46</v>
          </cell>
          <cell r="H22">
            <v>0</v>
          </cell>
          <cell r="I22">
            <v>0</v>
          </cell>
          <cell r="J22">
            <v>6.78</v>
          </cell>
          <cell r="K22">
            <v>0</v>
          </cell>
          <cell r="L22">
            <v>0</v>
          </cell>
          <cell r="M22">
            <v>0</v>
          </cell>
          <cell r="N22">
            <v>0.5</v>
          </cell>
          <cell r="O22">
            <v>0</v>
          </cell>
          <cell r="P22">
            <v>0</v>
          </cell>
          <cell r="Q22">
            <v>0</v>
          </cell>
          <cell r="R22">
            <v>1</v>
          </cell>
        </row>
        <row r="23">
          <cell r="E23">
            <v>1.1000000000000001</v>
          </cell>
          <cell r="F23">
            <v>8.6</v>
          </cell>
          <cell r="G23">
            <v>2.58</v>
          </cell>
          <cell r="H23">
            <v>0</v>
          </cell>
          <cell r="I23">
            <v>0</v>
          </cell>
          <cell r="J23">
            <v>7.62</v>
          </cell>
          <cell r="K23">
            <v>0</v>
          </cell>
          <cell r="L23">
            <v>0</v>
          </cell>
          <cell r="M23">
            <v>0</v>
          </cell>
          <cell r="N23">
            <v>0.5</v>
          </cell>
          <cell r="O23">
            <v>0</v>
          </cell>
          <cell r="P23">
            <v>0</v>
          </cell>
          <cell r="Q23">
            <v>0</v>
          </cell>
          <cell r="R23">
            <v>1.1000000000000001</v>
          </cell>
        </row>
        <row r="24">
          <cell r="E24">
            <v>1.2</v>
          </cell>
          <cell r="F24">
            <v>9</v>
          </cell>
          <cell r="G24">
            <v>2.7</v>
          </cell>
          <cell r="H24">
            <v>0</v>
          </cell>
          <cell r="I24">
            <v>0</v>
          </cell>
          <cell r="J24">
            <v>8.5</v>
          </cell>
          <cell r="K24">
            <v>0</v>
          </cell>
          <cell r="L24">
            <v>0</v>
          </cell>
          <cell r="M24">
            <v>0</v>
          </cell>
          <cell r="N24">
            <v>0.5</v>
          </cell>
          <cell r="O24">
            <v>0</v>
          </cell>
          <cell r="P24">
            <v>0</v>
          </cell>
          <cell r="Q24">
            <v>0</v>
          </cell>
          <cell r="R24">
            <v>1.2</v>
          </cell>
        </row>
        <row r="25">
          <cell r="E25">
            <v>1.3</v>
          </cell>
          <cell r="F25">
            <v>9.4</v>
          </cell>
          <cell r="G25">
            <v>2.82</v>
          </cell>
          <cell r="H25">
            <v>0</v>
          </cell>
          <cell r="I25">
            <v>0</v>
          </cell>
          <cell r="J25">
            <v>9.42</v>
          </cell>
          <cell r="K25">
            <v>0</v>
          </cell>
          <cell r="L25">
            <v>0</v>
          </cell>
          <cell r="M25">
            <v>0</v>
          </cell>
          <cell r="N25">
            <v>0.5</v>
          </cell>
          <cell r="O25">
            <v>0</v>
          </cell>
          <cell r="P25">
            <v>0</v>
          </cell>
          <cell r="Q25">
            <v>0</v>
          </cell>
          <cell r="R25">
            <v>1.3</v>
          </cell>
        </row>
        <row r="26">
          <cell r="E26">
            <v>1.4</v>
          </cell>
          <cell r="F26">
            <v>9.8000000000000007</v>
          </cell>
          <cell r="G26">
            <v>2.94</v>
          </cell>
          <cell r="H26">
            <v>1.98</v>
          </cell>
          <cell r="I26">
            <v>0</v>
          </cell>
          <cell r="J26">
            <v>10.38</v>
          </cell>
          <cell r="K26">
            <v>0</v>
          </cell>
          <cell r="L26">
            <v>0</v>
          </cell>
          <cell r="M26">
            <v>0</v>
          </cell>
          <cell r="N26">
            <v>0.5</v>
          </cell>
          <cell r="O26">
            <v>0</v>
          </cell>
          <cell r="P26">
            <v>0</v>
          </cell>
          <cell r="Q26">
            <v>0</v>
          </cell>
          <cell r="R26">
            <v>1.4</v>
          </cell>
        </row>
        <row r="27">
          <cell r="E27">
            <v>1.5</v>
          </cell>
          <cell r="F27">
            <v>10.199999999999999</v>
          </cell>
          <cell r="G27">
            <v>3.48</v>
          </cell>
          <cell r="H27">
            <v>1.98</v>
          </cell>
          <cell r="I27">
            <v>0</v>
          </cell>
          <cell r="J27">
            <v>9.09</v>
          </cell>
          <cell r="K27">
            <v>1.57</v>
          </cell>
          <cell r="L27">
            <v>1.1100000000000001</v>
          </cell>
          <cell r="M27">
            <v>0</v>
          </cell>
          <cell r="N27">
            <v>0.47</v>
          </cell>
          <cell r="O27">
            <v>0</v>
          </cell>
          <cell r="P27">
            <v>0</v>
          </cell>
          <cell r="Q27">
            <v>0</v>
          </cell>
          <cell r="R27">
            <v>1.5</v>
          </cell>
        </row>
        <row r="28">
          <cell r="E28">
            <v>1.6</v>
          </cell>
          <cell r="F28">
            <v>10.6</v>
          </cell>
          <cell r="G28">
            <v>3.6</v>
          </cell>
          <cell r="H28">
            <v>1.98</v>
          </cell>
          <cell r="I28">
            <v>0</v>
          </cell>
          <cell r="J28">
            <v>10</v>
          </cell>
          <cell r="K28">
            <v>1.64</v>
          </cell>
          <cell r="L28">
            <v>1.17</v>
          </cell>
          <cell r="M28">
            <v>0</v>
          </cell>
          <cell r="N28">
            <v>0.47</v>
          </cell>
          <cell r="O28">
            <v>0</v>
          </cell>
          <cell r="P28">
            <v>0</v>
          </cell>
          <cell r="Q28">
            <v>0</v>
          </cell>
          <cell r="R28">
            <v>1.6</v>
          </cell>
        </row>
        <row r="29">
          <cell r="E29">
            <v>1.7</v>
          </cell>
          <cell r="F29">
            <v>11</v>
          </cell>
          <cell r="G29">
            <v>3.72</v>
          </cell>
          <cell r="H29">
            <v>1.98</v>
          </cell>
          <cell r="I29">
            <v>0</v>
          </cell>
          <cell r="J29">
            <v>10.95</v>
          </cell>
          <cell r="K29">
            <v>1.7</v>
          </cell>
          <cell r="L29">
            <v>1.24</v>
          </cell>
          <cell r="M29">
            <v>0</v>
          </cell>
          <cell r="N29">
            <v>0.47</v>
          </cell>
          <cell r="O29">
            <v>0</v>
          </cell>
          <cell r="P29">
            <v>0</v>
          </cell>
          <cell r="Q29">
            <v>0</v>
          </cell>
          <cell r="R29">
            <v>1.7</v>
          </cell>
        </row>
        <row r="30">
          <cell r="E30">
            <v>1.8</v>
          </cell>
          <cell r="F30">
            <v>11.4</v>
          </cell>
          <cell r="G30">
            <v>3.84</v>
          </cell>
          <cell r="H30">
            <v>1.98</v>
          </cell>
          <cell r="I30">
            <v>0</v>
          </cell>
          <cell r="J30">
            <v>11.93</v>
          </cell>
          <cell r="K30">
            <v>1.77</v>
          </cell>
          <cell r="L30">
            <v>1.31</v>
          </cell>
          <cell r="M30">
            <v>0</v>
          </cell>
          <cell r="N30">
            <v>0.47</v>
          </cell>
          <cell r="O30">
            <v>0</v>
          </cell>
          <cell r="P30">
            <v>0</v>
          </cell>
          <cell r="Q30">
            <v>0</v>
          </cell>
          <cell r="R30">
            <v>1.8</v>
          </cell>
        </row>
        <row r="31">
          <cell r="E31">
            <v>1.9</v>
          </cell>
          <cell r="F31">
            <v>11.8</v>
          </cell>
          <cell r="G31">
            <v>3.96</v>
          </cell>
          <cell r="H31">
            <v>1.98</v>
          </cell>
          <cell r="I31">
            <v>0</v>
          </cell>
          <cell r="J31">
            <v>12.95</v>
          </cell>
          <cell r="K31">
            <v>1.84</v>
          </cell>
          <cell r="L31">
            <v>1.38</v>
          </cell>
          <cell r="M31">
            <v>0</v>
          </cell>
          <cell r="N31">
            <v>0.47</v>
          </cell>
          <cell r="O31">
            <v>0</v>
          </cell>
          <cell r="P31">
            <v>0</v>
          </cell>
          <cell r="Q31">
            <v>0</v>
          </cell>
          <cell r="R31">
            <v>1.9</v>
          </cell>
        </row>
        <row r="32">
          <cell r="E32">
            <v>2</v>
          </cell>
          <cell r="F32">
            <v>12.2</v>
          </cell>
          <cell r="G32">
            <v>4.08</v>
          </cell>
          <cell r="H32">
            <v>1.98</v>
          </cell>
          <cell r="I32">
            <v>0</v>
          </cell>
          <cell r="J32">
            <v>14.03</v>
          </cell>
          <cell r="K32">
            <v>1.9</v>
          </cell>
          <cell r="L32">
            <v>1.44</v>
          </cell>
          <cell r="M32">
            <v>0</v>
          </cell>
          <cell r="N32">
            <v>0.47</v>
          </cell>
          <cell r="O32">
            <v>0</v>
          </cell>
          <cell r="P32">
            <v>0</v>
          </cell>
          <cell r="Q32">
            <v>0</v>
          </cell>
          <cell r="R32">
            <v>2</v>
          </cell>
        </row>
        <row r="33">
          <cell r="E33">
            <v>2.1</v>
          </cell>
          <cell r="F33">
            <v>12.6</v>
          </cell>
          <cell r="G33">
            <v>4.2</v>
          </cell>
          <cell r="H33">
            <v>1.98</v>
          </cell>
          <cell r="I33">
            <v>0</v>
          </cell>
          <cell r="J33">
            <v>15.13</v>
          </cell>
          <cell r="K33">
            <v>1.97</v>
          </cell>
          <cell r="L33">
            <v>1.51</v>
          </cell>
          <cell r="M33">
            <v>0</v>
          </cell>
          <cell r="N33">
            <v>0.47</v>
          </cell>
          <cell r="O33">
            <v>0</v>
          </cell>
          <cell r="P33">
            <v>0</v>
          </cell>
          <cell r="Q33">
            <v>0</v>
          </cell>
          <cell r="R33">
            <v>2.1</v>
          </cell>
        </row>
        <row r="34">
          <cell r="E34">
            <v>2.2000000000000002</v>
          </cell>
          <cell r="F34">
            <v>13</v>
          </cell>
          <cell r="G34">
            <v>4.32</v>
          </cell>
          <cell r="H34">
            <v>1.978</v>
          </cell>
          <cell r="I34">
            <v>0</v>
          </cell>
          <cell r="J34">
            <v>16.27</v>
          </cell>
          <cell r="K34">
            <v>2.04</v>
          </cell>
          <cell r="L34">
            <v>1.58</v>
          </cell>
          <cell r="M34">
            <v>0</v>
          </cell>
          <cell r="N34">
            <v>0.47</v>
          </cell>
          <cell r="O34">
            <v>0</v>
          </cell>
          <cell r="P34">
            <v>0</v>
          </cell>
          <cell r="Q34">
            <v>0</v>
          </cell>
          <cell r="R34">
            <v>2.2000000000000002</v>
          </cell>
        </row>
        <row r="35">
          <cell r="E35">
            <v>2.2999999999999998</v>
          </cell>
          <cell r="F35">
            <v>13.4</v>
          </cell>
          <cell r="G35">
            <v>4.4400000000000004</v>
          </cell>
          <cell r="H35">
            <v>1.98</v>
          </cell>
          <cell r="I35">
            <v>0</v>
          </cell>
          <cell r="J35">
            <v>17.47</v>
          </cell>
          <cell r="K35">
            <v>2.1</v>
          </cell>
          <cell r="L35">
            <v>1.64</v>
          </cell>
          <cell r="M35">
            <v>0</v>
          </cell>
          <cell r="N35">
            <v>0.47</v>
          </cell>
          <cell r="O35">
            <v>0</v>
          </cell>
          <cell r="P35">
            <v>0</v>
          </cell>
          <cell r="Q35">
            <v>0</v>
          </cell>
          <cell r="R35">
            <v>2.2999999999999998</v>
          </cell>
        </row>
        <row r="36">
          <cell r="E36">
            <v>2.4</v>
          </cell>
          <cell r="F36">
            <v>13.8</v>
          </cell>
          <cell r="G36">
            <v>4.5599999999999996</v>
          </cell>
          <cell r="H36">
            <v>1.98</v>
          </cell>
          <cell r="I36">
            <v>0</v>
          </cell>
          <cell r="J36">
            <v>18.690000000000001</v>
          </cell>
          <cell r="K36">
            <v>2.17</v>
          </cell>
          <cell r="L36">
            <v>1.71</v>
          </cell>
          <cell r="M36">
            <v>0</v>
          </cell>
          <cell r="N36">
            <v>0.47</v>
          </cell>
          <cell r="O36">
            <v>0</v>
          </cell>
          <cell r="P36">
            <v>0</v>
          </cell>
          <cell r="Q36">
            <v>0</v>
          </cell>
          <cell r="R36">
            <v>2.4</v>
          </cell>
        </row>
        <row r="37">
          <cell r="E37">
            <v>2.5</v>
          </cell>
          <cell r="F37">
            <v>14.2</v>
          </cell>
          <cell r="G37">
            <v>4.68</v>
          </cell>
          <cell r="H37">
            <v>1.98</v>
          </cell>
          <cell r="I37">
            <v>0</v>
          </cell>
          <cell r="J37">
            <v>19.95</v>
          </cell>
          <cell r="K37">
            <v>2.2400000000000002</v>
          </cell>
          <cell r="L37">
            <v>1.78</v>
          </cell>
          <cell r="M37">
            <v>0</v>
          </cell>
          <cell r="N37">
            <v>0.47</v>
          </cell>
          <cell r="O37">
            <v>0</v>
          </cell>
          <cell r="P37">
            <v>0</v>
          </cell>
          <cell r="Q37">
            <v>0</v>
          </cell>
          <cell r="R37">
            <v>2.5</v>
          </cell>
        </row>
        <row r="38">
          <cell r="E38">
            <v>2.6</v>
          </cell>
          <cell r="F38">
            <v>14.6</v>
          </cell>
          <cell r="G38">
            <v>4.8</v>
          </cell>
          <cell r="H38">
            <v>1.98</v>
          </cell>
          <cell r="I38">
            <v>0</v>
          </cell>
          <cell r="J38">
            <v>21.25</v>
          </cell>
          <cell r="K38">
            <v>2.31</v>
          </cell>
          <cell r="L38">
            <v>1.85</v>
          </cell>
          <cell r="M38">
            <v>0</v>
          </cell>
          <cell r="N38">
            <v>0.47</v>
          </cell>
          <cell r="O38">
            <v>0</v>
          </cell>
          <cell r="P38">
            <v>0</v>
          </cell>
          <cell r="Q38">
            <v>0</v>
          </cell>
          <cell r="R38">
            <v>2.6</v>
          </cell>
        </row>
        <row r="39">
          <cell r="E39">
            <v>2.7</v>
          </cell>
          <cell r="F39">
            <v>15</v>
          </cell>
          <cell r="G39">
            <v>4.92</v>
          </cell>
          <cell r="H39">
            <v>1.98</v>
          </cell>
          <cell r="I39">
            <v>0</v>
          </cell>
          <cell r="J39">
            <v>22.61</v>
          </cell>
          <cell r="K39">
            <v>2.37</v>
          </cell>
          <cell r="L39">
            <v>1.91</v>
          </cell>
          <cell r="M39">
            <v>0</v>
          </cell>
          <cell r="N39">
            <v>0.47</v>
          </cell>
          <cell r="O39">
            <v>0</v>
          </cell>
          <cell r="P39">
            <v>0</v>
          </cell>
          <cell r="Q39">
            <v>0</v>
          </cell>
          <cell r="R39">
            <v>2.7</v>
          </cell>
        </row>
        <row r="40">
          <cell r="E40">
            <v>2.8</v>
          </cell>
          <cell r="F40">
            <v>15.4</v>
          </cell>
          <cell r="G40">
            <v>5.04</v>
          </cell>
          <cell r="H40">
            <v>2.16</v>
          </cell>
          <cell r="I40">
            <v>0</v>
          </cell>
          <cell r="J40">
            <v>24.1</v>
          </cell>
          <cell r="K40">
            <v>2.44</v>
          </cell>
          <cell r="L40">
            <v>1.98</v>
          </cell>
          <cell r="M40">
            <v>0</v>
          </cell>
          <cell r="N40">
            <v>0.47</v>
          </cell>
          <cell r="O40">
            <v>0</v>
          </cell>
          <cell r="P40">
            <v>0</v>
          </cell>
          <cell r="Q40">
            <v>0</v>
          </cell>
          <cell r="R40">
            <v>2.8</v>
          </cell>
        </row>
        <row r="41">
          <cell r="E41">
            <v>2.9</v>
          </cell>
          <cell r="F41">
            <v>15.8</v>
          </cell>
          <cell r="G41">
            <v>5.16</v>
          </cell>
          <cell r="H41">
            <v>2.35</v>
          </cell>
          <cell r="I41">
            <v>0</v>
          </cell>
          <cell r="J41">
            <v>25.41</v>
          </cell>
          <cell r="K41">
            <v>2.5099999999999998</v>
          </cell>
          <cell r="L41">
            <v>2.0499999999999998</v>
          </cell>
          <cell r="M41">
            <v>0</v>
          </cell>
          <cell r="N41">
            <v>0.47</v>
          </cell>
          <cell r="O41">
            <v>0</v>
          </cell>
          <cell r="P41">
            <v>0</v>
          </cell>
          <cell r="Q41">
            <v>0</v>
          </cell>
          <cell r="R41">
            <v>2.9</v>
          </cell>
        </row>
        <row r="42">
          <cell r="E42">
            <v>3</v>
          </cell>
          <cell r="F42">
            <v>16.2</v>
          </cell>
          <cell r="G42">
            <v>5.28</v>
          </cell>
          <cell r="H42">
            <v>2.5299999999999998</v>
          </cell>
          <cell r="I42">
            <v>0</v>
          </cell>
          <cell r="J42">
            <v>26.89</v>
          </cell>
          <cell r="K42">
            <v>2.57</v>
          </cell>
          <cell r="L42">
            <v>2.11</v>
          </cell>
          <cell r="M42">
            <v>0</v>
          </cell>
          <cell r="N42">
            <v>0.47</v>
          </cell>
          <cell r="O42">
            <v>0</v>
          </cell>
          <cell r="P42">
            <v>0</v>
          </cell>
          <cell r="Q42">
            <v>0</v>
          </cell>
          <cell r="R42">
            <v>3</v>
          </cell>
        </row>
        <row r="43">
          <cell r="E43">
            <v>3.1</v>
          </cell>
          <cell r="F43">
            <v>16.600000000000001</v>
          </cell>
          <cell r="G43">
            <v>5.4</v>
          </cell>
          <cell r="H43">
            <v>2.72</v>
          </cell>
          <cell r="I43">
            <v>0</v>
          </cell>
          <cell r="J43">
            <v>28.39</v>
          </cell>
          <cell r="K43">
            <v>2.64</v>
          </cell>
          <cell r="L43">
            <v>2.1800000000000002</v>
          </cell>
          <cell r="M43">
            <v>0</v>
          </cell>
          <cell r="N43">
            <v>0.47</v>
          </cell>
          <cell r="O43">
            <v>0</v>
          </cell>
          <cell r="P43">
            <v>0</v>
          </cell>
          <cell r="Q43">
            <v>0</v>
          </cell>
          <cell r="R43">
            <v>3.1</v>
          </cell>
        </row>
        <row r="44">
          <cell r="E44">
            <v>3.2</v>
          </cell>
          <cell r="F44">
            <v>17</v>
          </cell>
          <cell r="G44">
            <v>5.52</v>
          </cell>
          <cell r="H44">
            <v>2.91</v>
          </cell>
          <cell r="I44">
            <v>0</v>
          </cell>
          <cell r="J44">
            <v>29.93</v>
          </cell>
          <cell r="K44">
            <v>2.71</v>
          </cell>
          <cell r="L44">
            <v>2.25</v>
          </cell>
          <cell r="M44">
            <v>0</v>
          </cell>
          <cell r="N44">
            <v>0.47</v>
          </cell>
          <cell r="O44">
            <v>0</v>
          </cell>
          <cell r="P44">
            <v>0</v>
          </cell>
          <cell r="Q44">
            <v>0</v>
          </cell>
          <cell r="R44">
            <v>3.2</v>
          </cell>
        </row>
        <row r="45">
          <cell r="E45">
            <v>3.3</v>
          </cell>
          <cell r="F45">
            <v>17.399999999999999</v>
          </cell>
          <cell r="G45">
            <v>5.64</v>
          </cell>
          <cell r="H45">
            <v>3.11</v>
          </cell>
          <cell r="I45">
            <v>0</v>
          </cell>
          <cell r="J45">
            <v>31.53</v>
          </cell>
          <cell r="K45">
            <v>2.77</v>
          </cell>
          <cell r="L45">
            <v>2.31</v>
          </cell>
          <cell r="M45">
            <v>0</v>
          </cell>
          <cell r="N45">
            <v>0.47</v>
          </cell>
          <cell r="O45">
            <v>0</v>
          </cell>
          <cell r="P45">
            <v>0</v>
          </cell>
          <cell r="Q45">
            <v>0</v>
          </cell>
          <cell r="R45">
            <v>3.3</v>
          </cell>
        </row>
        <row r="46">
          <cell r="E46">
            <v>3.4</v>
          </cell>
          <cell r="F46">
            <v>17.8</v>
          </cell>
          <cell r="G46">
            <v>5.76</v>
          </cell>
          <cell r="H46">
            <v>3.03</v>
          </cell>
          <cell r="I46">
            <v>0</v>
          </cell>
          <cell r="J46">
            <v>33.15</v>
          </cell>
          <cell r="K46">
            <v>2.84</v>
          </cell>
          <cell r="L46">
            <v>2.38</v>
          </cell>
          <cell r="M46">
            <v>0</v>
          </cell>
          <cell r="N46">
            <v>0.47</v>
          </cell>
          <cell r="O46">
            <v>0</v>
          </cell>
          <cell r="P46">
            <v>0</v>
          </cell>
          <cell r="Q46">
            <v>0</v>
          </cell>
          <cell r="R46">
            <v>3.4</v>
          </cell>
        </row>
        <row r="47">
          <cell r="E47">
            <v>3.5</v>
          </cell>
          <cell r="F47">
            <v>18</v>
          </cell>
          <cell r="G47">
            <v>7.82</v>
          </cell>
          <cell r="H47">
            <v>3.5</v>
          </cell>
          <cell r="I47">
            <v>0</v>
          </cell>
          <cell r="J47">
            <v>29.63</v>
          </cell>
          <cell r="K47">
            <v>2.91</v>
          </cell>
          <cell r="L47">
            <v>2.4500000000000002</v>
          </cell>
          <cell r="M47">
            <v>2.64</v>
          </cell>
          <cell r="N47">
            <v>0.47</v>
          </cell>
          <cell r="O47">
            <v>2.64</v>
          </cell>
          <cell r="P47">
            <v>0.38</v>
          </cell>
          <cell r="Q47">
            <v>1.01</v>
          </cell>
          <cell r="R47">
            <v>3.05</v>
          </cell>
        </row>
        <row r="48">
          <cell r="E48">
            <v>3.6</v>
          </cell>
          <cell r="F48">
            <v>18.399999999999999</v>
          </cell>
          <cell r="G48">
            <v>7.94</v>
          </cell>
          <cell r="H48">
            <v>3.7</v>
          </cell>
          <cell r="I48">
            <v>0</v>
          </cell>
          <cell r="J48">
            <v>31.17</v>
          </cell>
          <cell r="K48">
            <v>2.98</v>
          </cell>
          <cell r="L48">
            <v>2.52</v>
          </cell>
          <cell r="M48">
            <v>2.64</v>
          </cell>
          <cell r="N48">
            <v>0.47</v>
          </cell>
          <cell r="O48">
            <v>2.8</v>
          </cell>
          <cell r="P48">
            <v>0.38</v>
          </cell>
          <cell r="Q48">
            <v>1.01</v>
          </cell>
          <cell r="R48">
            <v>3.15</v>
          </cell>
        </row>
        <row r="49">
          <cell r="E49">
            <v>3.7</v>
          </cell>
          <cell r="F49">
            <v>18.8</v>
          </cell>
          <cell r="G49">
            <v>8.06</v>
          </cell>
          <cell r="H49">
            <v>3.91</v>
          </cell>
          <cell r="I49">
            <v>0</v>
          </cell>
          <cell r="J49">
            <v>32.78</v>
          </cell>
          <cell r="K49">
            <v>3.04</v>
          </cell>
          <cell r="L49">
            <v>2.58</v>
          </cell>
          <cell r="M49">
            <v>2.64</v>
          </cell>
          <cell r="N49">
            <v>0.47</v>
          </cell>
          <cell r="O49">
            <v>2.95</v>
          </cell>
          <cell r="P49">
            <v>0.38</v>
          </cell>
          <cell r="Q49">
            <v>1.01</v>
          </cell>
          <cell r="R49">
            <v>3.25</v>
          </cell>
        </row>
        <row r="50">
          <cell r="E50">
            <v>3.8</v>
          </cell>
          <cell r="F50">
            <v>19.2</v>
          </cell>
          <cell r="G50">
            <v>8.18</v>
          </cell>
          <cell r="H50">
            <v>4.1100000000000003</v>
          </cell>
          <cell r="I50">
            <v>0</v>
          </cell>
          <cell r="J50">
            <v>34.4</v>
          </cell>
          <cell r="K50">
            <v>3.11</v>
          </cell>
          <cell r="L50">
            <v>2.65</v>
          </cell>
          <cell r="M50">
            <v>2.64</v>
          </cell>
          <cell r="N50">
            <v>0.47</v>
          </cell>
          <cell r="O50">
            <v>3.11</v>
          </cell>
          <cell r="P50">
            <v>0.38</v>
          </cell>
          <cell r="Q50">
            <v>1.01</v>
          </cell>
          <cell r="R50">
            <v>3.35</v>
          </cell>
        </row>
        <row r="51">
          <cell r="E51">
            <v>3.9</v>
          </cell>
          <cell r="F51">
            <v>19.600000000000001</v>
          </cell>
          <cell r="G51">
            <v>8.3000000000000007</v>
          </cell>
          <cell r="H51">
            <v>4.32</v>
          </cell>
          <cell r="I51">
            <v>0</v>
          </cell>
          <cell r="J51">
            <v>36.06</v>
          </cell>
          <cell r="K51">
            <v>3.18</v>
          </cell>
          <cell r="L51">
            <v>2.72</v>
          </cell>
          <cell r="M51">
            <v>2.64</v>
          </cell>
          <cell r="N51">
            <v>0.47</v>
          </cell>
          <cell r="O51">
            <v>3.27</v>
          </cell>
          <cell r="P51">
            <v>0.38</v>
          </cell>
          <cell r="Q51">
            <v>1.01</v>
          </cell>
          <cell r="R51">
            <v>3.45</v>
          </cell>
        </row>
        <row r="52">
          <cell r="E52">
            <v>4</v>
          </cell>
          <cell r="F52">
            <v>20</v>
          </cell>
          <cell r="G52">
            <v>8.42</v>
          </cell>
          <cell r="H52">
            <v>4.53</v>
          </cell>
          <cell r="I52">
            <v>0</v>
          </cell>
          <cell r="J52">
            <v>37.79</v>
          </cell>
          <cell r="K52">
            <v>3.24</v>
          </cell>
          <cell r="L52">
            <v>2.78</v>
          </cell>
          <cell r="M52">
            <v>2.64</v>
          </cell>
          <cell r="N52">
            <v>0.47</v>
          </cell>
          <cell r="O52">
            <v>3.42</v>
          </cell>
          <cell r="P52">
            <v>0.38</v>
          </cell>
          <cell r="Q52">
            <v>1.01</v>
          </cell>
          <cell r="R52">
            <v>3.55</v>
          </cell>
        </row>
        <row r="53">
          <cell r="E53">
            <v>4.0999999999999996</v>
          </cell>
          <cell r="F53">
            <v>20.399999999999999</v>
          </cell>
          <cell r="G53">
            <v>8.5399999999999991</v>
          </cell>
          <cell r="H53">
            <v>4.75</v>
          </cell>
          <cell r="I53">
            <v>0</v>
          </cell>
          <cell r="J53">
            <v>39.53</v>
          </cell>
          <cell r="K53">
            <v>3.31</v>
          </cell>
          <cell r="L53">
            <v>2.85</v>
          </cell>
          <cell r="M53">
            <v>2.64</v>
          </cell>
          <cell r="N53">
            <v>0.47</v>
          </cell>
          <cell r="O53">
            <v>3.58</v>
          </cell>
          <cell r="P53">
            <v>0.38</v>
          </cell>
          <cell r="Q53">
            <v>1.01</v>
          </cell>
          <cell r="R53">
            <v>3.65</v>
          </cell>
        </row>
        <row r="54">
          <cell r="E54">
            <v>4.2</v>
          </cell>
          <cell r="F54">
            <v>20.8</v>
          </cell>
          <cell r="G54">
            <v>8.66</v>
          </cell>
          <cell r="H54">
            <v>4.96</v>
          </cell>
          <cell r="I54">
            <v>0</v>
          </cell>
          <cell r="J54">
            <v>41.31</v>
          </cell>
          <cell r="K54">
            <v>3.38</v>
          </cell>
          <cell r="L54">
            <v>2.92</v>
          </cell>
          <cell r="M54">
            <v>2.64</v>
          </cell>
          <cell r="N54">
            <v>0.47</v>
          </cell>
          <cell r="O54">
            <v>3.74</v>
          </cell>
          <cell r="P54">
            <v>0.38</v>
          </cell>
          <cell r="Q54">
            <v>1.01</v>
          </cell>
          <cell r="R54">
            <v>3.75</v>
          </cell>
        </row>
        <row r="55">
          <cell r="E55">
            <v>4.3</v>
          </cell>
          <cell r="F55">
            <v>21.2</v>
          </cell>
          <cell r="G55">
            <v>8.7799999999999994</v>
          </cell>
          <cell r="H55">
            <v>5.18</v>
          </cell>
          <cell r="I55">
            <v>0</v>
          </cell>
          <cell r="J55">
            <v>43.13</v>
          </cell>
          <cell r="K55">
            <v>3.45</v>
          </cell>
          <cell r="L55">
            <v>2.99</v>
          </cell>
          <cell r="M55">
            <v>2.64</v>
          </cell>
          <cell r="N55">
            <v>0.47</v>
          </cell>
          <cell r="O55">
            <v>3.9</v>
          </cell>
          <cell r="P55">
            <v>0.38</v>
          </cell>
          <cell r="Q55">
            <v>1.01</v>
          </cell>
          <cell r="R55">
            <v>3.85</v>
          </cell>
        </row>
        <row r="56">
          <cell r="E56">
            <v>4.4000000000000004</v>
          </cell>
          <cell r="F56">
            <v>21.6</v>
          </cell>
          <cell r="G56">
            <v>8.9</v>
          </cell>
          <cell r="H56">
            <v>5.4</v>
          </cell>
          <cell r="I56">
            <v>0</v>
          </cell>
          <cell r="J56">
            <v>45.02</v>
          </cell>
          <cell r="K56">
            <v>3.51</v>
          </cell>
          <cell r="L56">
            <v>3.05</v>
          </cell>
          <cell r="M56">
            <v>2.64</v>
          </cell>
          <cell r="N56">
            <v>0.47</v>
          </cell>
          <cell r="O56">
            <v>4.05</v>
          </cell>
          <cell r="P56">
            <v>0.38</v>
          </cell>
          <cell r="Q56">
            <v>1.01</v>
          </cell>
          <cell r="R56">
            <v>3.95</v>
          </cell>
        </row>
        <row r="57">
          <cell r="E57">
            <v>4.5</v>
          </cell>
          <cell r="F57">
            <v>22</v>
          </cell>
          <cell r="G57">
            <v>9.02</v>
          </cell>
          <cell r="H57">
            <v>5.63</v>
          </cell>
          <cell r="I57">
            <v>0</v>
          </cell>
          <cell r="J57">
            <v>46.92</v>
          </cell>
          <cell r="K57">
            <v>3.58</v>
          </cell>
          <cell r="L57">
            <v>3.12</v>
          </cell>
          <cell r="M57">
            <v>2.64</v>
          </cell>
          <cell r="N57">
            <v>0.47</v>
          </cell>
          <cell r="O57">
            <v>4.21</v>
          </cell>
          <cell r="P57">
            <v>0.38</v>
          </cell>
          <cell r="Q57">
            <v>1.01</v>
          </cell>
          <cell r="R57">
            <v>4.05</v>
          </cell>
        </row>
        <row r="58">
          <cell r="E58">
            <v>4.5999999999999996</v>
          </cell>
          <cell r="F58">
            <v>22.4</v>
          </cell>
          <cell r="G58">
            <v>9.14</v>
          </cell>
          <cell r="H58">
            <v>5.85</v>
          </cell>
          <cell r="I58">
            <v>0</v>
          </cell>
          <cell r="J58">
            <v>48.86</v>
          </cell>
          <cell r="K58">
            <v>3.65</v>
          </cell>
          <cell r="L58">
            <v>3.19</v>
          </cell>
          <cell r="M58">
            <v>2.64</v>
          </cell>
          <cell r="N58">
            <v>0.47</v>
          </cell>
          <cell r="O58">
            <v>4.37</v>
          </cell>
          <cell r="P58">
            <v>0.38</v>
          </cell>
          <cell r="Q58">
            <v>1.01</v>
          </cell>
          <cell r="R58">
            <v>4.1500000000000004</v>
          </cell>
        </row>
        <row r="59">
          <cell r="E59">
            <v>4.7</v>
          </cell>
          <cell r="F59">
            <v>22.8</v>
          </cell>
          <cell r="G59">
            <v>9.26</v>
          </cell>
          <cell r="H59">
            <v>6.08</v>
          </cell>
          <cell r="I59">
            <v>0</v>
          </cell>
          <cell r="J59">
            <v>50.86</v>
          </cell>
          <cell r="K59">
            <v>3.71</v>
          </cell>
          <cell r="L59">
            <v>3.25</v>
          </cell>
          <cell r="M59">
            <v>2.64</v>
          </cell>
          <cell r="N59">
            <v>0.47</v>
          </cell>
          <cell r="O59">
            <v>4.53</v>
          </cell>
          <cell r="P59">
            <v>0.38</v>
          </cell>
          <cell r="Q59">
            <v>1.01</v>
          </cell>
          <cell r="R59">
            <v>4.25</v>
          </cell>
        </row>
        <row r="60">
          <cell r="E60">
            <v>4.8</v>
          </cell>
          <cell r="F60">
            <v>23.2</v>
          </cell>
          <cell r="G60">
            <v>9.3800000000000008</v>
          </cell>
          <cell r="H60">
            <v>6.31</v>
          </cell>
          <cell r="I60">
            <v>0</v>
          </cell>
          <cell r="J60">
            <v>52.89</v>
          </cell>
          <cell r="K60">
            <v>3.78</v>
          </cell>
          <cell r="L60">
            <v>3.32</v>
          </cell>
          <cell r="M60">
            <v>2.64</v>
          </cell>
          <cell r="N60">
            <v>0.47</v>
          </cell>
          <cell r="O60">
            <v>4.68</v>
          </cell>
          <cell r="P60">
            <v>0.38</v>
          </cell>
          <cell r="Q60">
            <v>1.01</v>
          </cell>
          <cell r="R60">
            <v>4.3499999999999996</v>
          </cell>
        </row>
        <row r="61">
          <cell r="E61">
            <v>4.9000000000000004</v>
          </cell>
          <cell r="F61">
            <v>23.6</v>
          </cell>
          <cell r="G61">
            <v>9.5</v>
          </cell>
          <cell r="H61">
            <v>6.55</v>
          </cell>
          <cell r="I61">
            <v>0</v>
          </cell>
          <cell r="J61">
            <v>54.95</v>
          </cell>
          <cell r="K61">
            <v>3.85</v>
          </cell>
          <cell r="L61">
            <v>3.39</v>
          </cell>
          <cell r="M61">
            <v>2.64</v>
          </cell>
          <cell r="N61">
            <v>0.47</v>
          </cell>
          <cell r="O61">
            <v>4.84</v>
          </cell>
          <cell r="P61">
            <v>0.38</v>
          </cell>
          <cell r="Q61">
            <v>1.01</v>
          </cell>
          <cell r="R61">
            <v>4.45</v>
          </cell>
        </row>
        <row r="62">
          <cell r="E62">
            <v>5</v>
          </cell>
          <cell r="F62">
            <v>24</v>
          </cell>
          <cell r="G62">
            <v>9.6199999999999992</v>
          </cell>
          <cell r="H62">
            <v>6.78</v>
          </cell>
          <cell r="I62">
            <v>0</v>
          </cell>
          <cell r="J62">
            <v>57.05</v>
          </cell>
          <cell r="K62">
            <v>3.92</v>
          </cell>
          <cell r="L62">
            <v>3.46</v>
          </cell>
          <cell r="M62">
            <v>2.64</v>
          </cell>
          <cell r="N62">
            <v>0.47</v>
          </cell>
          <cell r="O62">
            <v>5</v>
          </cell>
          <cell r="P62">
            <v>0.38</v>
          </cell>
          <cell r="Q62">
            <v>1.01</v>
          </cell>
          <cell r="R62">
            <v>4.55</v>
          </cell>
        </row>
        <row r="63">
          <cell r="E63">
            <v>5.0999999999999996</v>
          </cell>
          <cell r="F63">
            <v>24.4</v>
          </cell>
          <cell r="G63">
            <v>9.74</v>
          </cell>
          <cell r="H63">
            <v>7.01</v>
          </cell>
          <cell r="I63">
            <v>0</v>
          </cell>
          <cell r="J63">
            <v>59.21</v>
          </cell>
          <cell r="K63">
            <v>3.98</v>
          </cell>
          <cell r="L63">
            <v>3.52</v>
          </cell>
          <cell r="M63">
            <v>2.64</v>
          </cell>
          <cell r="N63">
            <v>0.47</v>
          </cell>
          <cell r="O63">
            <v>5.16</v>
          </cell>
          <cell r="P63">
            <v>0.38</v>
          </cell>
          <cell r="Q63">
            <v>1.01</v>
          </cell>
          <cell r="R63">
            <v>4.6500000000000004</v>
          </cell>
        </row>
        <row r="64">
          <cell r="E64">
            <v>5.2</v>
          </cell>
          <cell r="F64">
            <v>24.8</v>
          </cell>
          <cell r="G64">
            <v>9.86</v>
          </cell>
          <cell r="H64">
            <v>7.26</v>
          </cell>
          <cell r="I64">
            <v>0</v>
          </cell>
          <cell r="J64">
            <v>61.4</v>
          </cell>
          <cell r="K64">
            <v>4.05</v>
          </cell>
          <cell r="L64">
            <v>3.59</v>
          </cell>
          <cell r="M64">
            <v>2.64</v>
          </cell>
          <cell r="N64">
            <v>0.47</v>
          </cell>
          <cell r="O64">
            <v>5.31</v>
          </cell>
          <cell r="P64">
            <v>0.38</v>
          </cell>
          <cell r="Q64">
            <v>1.01</v>
          </cell>
          <cell r="R64">
            <v>4.75</v>
          </cell>
        </row>
        <row r="65">
          <cell r="E65">
            <v>5.3</v>
          </cell>
          <cell r="F65">
            <v>25.2</v>
          </cell>
          <cell r="G65">
            <v>9.98</v>
          </cell>
          <cell r="H65">
            <v>7.51</v>
          </cell>
          <cell r="I65">
            <v>0</v>
          </cell>
          <cell r="J65">
            <v>63.62</v>
          </cell>
          <cell r="K65">
            <v>4.12</v>
          </cell>
          <cell r="L65">
            <v>3.66</v>
          </cell>
          <cell r="M65">
            <v>2.64</v>
          </cell>
          <cell r="N65">
            <v>0.47</v>
          </cell>
          <cell r="O65">
            <v>5.47</v>
          </cell>
          <cell r="P65">
            <v>0.38</v>
          </cell>
          <cell r="Q65">
            <v>1.01</v>
          </cell>
          <cell r="R65">
            <v>4.8499999999999996</v>
          </cell>
        </row>
        <row r="66">
          <cell r="E66">
            <v>5.4</v>
          </cell>
          <cell r="F66">
            <v>25.6</v>
          </cell>
          <cell r="G66">
            <v>10.1</v>
          </cell>
          <cell r="H66">
            <v>7.75</v>
          </cell>
          <cell r="I66">
            <v>0</v>
          </cell>
          <cell r="J66">
            <v>65.89</v>
          </cell>
          <cell r="K66">
            <v>4.1900000000000004</v>
          </cell>
          <cell r="L66">
            <v>3.72</v>
          </cell>
          <cell r="M66">
            <v>2.64</v>
          </cell>
          <cell r="N66">
            <v>0.47</v>
          </cell>
          <cell r="O66">
            <v>5.63</v>
          </cell>
          <cell r="P66">
            <v>0.38</v>
          </cell>
          <cell r="Q66">
            <v>1.01</v>
          </cell>
          <cell r="R66">
            <v>4.95</v>
          </cell>
        </row>
        <row r="67">
          <cell r="E67">
            <v>5.5</v>
          </cell>
          <cell r="F67">
            <v>26</v>
          </cell>
          <cell r="G67">
            <v>10.220000000000001</v>
          </cell>
          <cell r="H67">
            <v>8</v>
          </cell>
          <cell r="I67">
            <v>0</v>
          </cell>
          <cell r="J67">
            <v>68.2</v>
          </cell>
          <cell r="K67">
            <v>4.25</v>
          </cell>
          <cell r="L67">
            <v>3.79</v>
          </cell>
          <cell r="M67">
            <v>2.64</v>
          </cell>
          <cell r="N67">
            <v>0.47</v>
          </cell>
          <cell r="O67">
            <v>5.79</v>
          </cell>
          <cell r="P67">
            <v>0.38</v>
          </cell>
          <cell r="Q67">
            <v>1.01</v>
          </cell>
          <cell r="R67">
            <v>5.05</v>
          </cell>
        </row>
        <row r="68">
          <cell r="E68">
            <v>5.6</v>
          </cell>
          <cell r="F68">
            <v>26.4</v>
          </cell>
          <cell r="G68">
            <v>10.34</v>
          </cell>
          <cell r="H68">
            <v>8.25</v>
          </cell>
          <cell r="I68">
            <v>0</v>
          </cell>
          <cell r="J68">
            <v>70.55</v>
          </cell>
          <cell r="K68">
            <v>4.32</v>
          </cell>
          <cell r="L68">
            <v>3.86</v>
          </cell>
          <cell r="M68">
            <v>2.64</v>
          </cell>
          <cell r="N68">
            <v>0.47</v>
          </cell>
          <cell r="O68">
            <v>5.94</v>
          </cell>
          <cell r="P68">
            <v>0.38</v>
          </cell>
          <cell r="Q68">
            <v>1.01</v>
          </cell>
          <cell r="R68">
            <v>5.15</v>
          </cell>
        </row>
        <row r="69">
          <cell r="E69">
            <v>5.7</v>
          </cell>
          <cell r="F69">
            <v>26.8</v>
          </cell>
          <cell r="G69">
            <v>10.46</v>
          </cell>
          <cell r="H69">
            <v>8.51</v>
          </cell>
          <cell r="I69">
            <v>0</v>
          </cell>
          <cell r="J69">
            <v>72.95</v>
          </cell>
          <cell r="K69">
            <v>4.38</v>
          </cell>
          <cell r="L69">
            <v>3.92</v>
          </cell>
          <cell r="M69">
            <v>2.64</v>
          </cell>
          <cell r="N69">
            <v>0.47</v>
          </cell>
          <cell r="O69">
            <v>6.1</v>
          </cell>
          <cell r="P69">
            <v>0.38</v>
          </cell>
          <cell r="Q69">
            <v>1.01</v>
          </cell>
          <cell r="R69">
            <v>5.25</v>
          </cell>
        </row>
        <row r="70">
          <cell r="E70">
            <v>5.8</v>
          </cell>
          <cell r="F70">
            <v>27.2</v>
          </cell>
          <cell r="G70">
            <v>10.58</v>
          </cell>
          <cell r="H70">
            <v>8.76</v>
          </cell>
          <cell r="I70">
            <v>0</v>
          </cell>
          <cell r="J70">
            <v>75.37</v>
          </cell>
          <cell r="K70">
            <v>4.45</v>
          </cell>
          <cell r="L70">
            <v>3.99</v>
          </cell>
          <cell r="M70">
            <v>2.64</v>
          </cell>
          <cell r="N70">
            <v>0.47</v>
          </cell>
          <cell r="O70">
            <v>6.26</v>
          </cell>
          <cell r="P70">
            <v>0.38</v>
          </cell>
          <cell r="Q70">
            <v>1.01</v>
          </cell>
          <cell r="R70">
            <v>5.35</v>
          </cell>
        </row>
        <row r="71">
          <cell r="E71">
            <v>5.9</v>
          </cell>
          <cell r="F71">
            <v>27.6</v>
          </cell>
          <cell r="G71">
            <v>10.7</v>
          </cell>
          <cell r="H71">
            <v>9.02</v>
          </cell>
          <cell r="I71">
            <v>0</v>
          </cell>
          <cell r="J71">
            <v>77.83</v>
          </cell>
          <cell r="K71">
            <v>4.5199999999999996</v>
          </cell>
          <cell r="L71">
            <v>4.0599999999999996</v>
          </cell>
          <cell r="M71">
            <v>2.64</v>
          </cell>
          <cell r="N71">
            <v>0.47</v>
          </cell>
          <cell r="O71">
            <v>6.42</v>
          </cell>
          <cell r="P71">
            <v>0.38</v>
          </cell>
          <cell r="Q71">
            <v>1.01</v>
          </cell>
          <cell r="R71">
            <v>5.45</v>
          </cell>
        </row>
        <row r="72">
          <cell r="E72">
            <v>6</v>
          </cell>
          <cell r="F72">
            <v>28</v>
          </cell>
          <cell r="G72">
            <v>10.82</v>
          </cell>
          <cell r="H72">
            <v>9.2799999999999994</v>
          </cell>
          <cell r="I72">
            <v>0</v>
          </cell>
          <cell r="J72">
            <v>80.34</v>
          </cell>
          <cell r="K72">
            <v>4.59</v>
          </cell>
          <cell r="L72">
            <v>4.13</v>
          </cell>
          <cell r="M72">
            <v>2.64</v>
          </cell>
          <cell r="N72">
            <v>0.47</v>
          </cell>
          <cell r="O72">
            <v>6.57</v>
          </cell>
          <cell r="P72">
            <v>0.38</v>
          </cell>
          <cell r="Q72">
            <v>1.01</v>
          </cell>
          <cell r="R72">
            <v>5.55</v>
          </cell>
        </row>
        <row r="73">
          <cell r="E73">
            <v>6.1</v>
          </cell>
          <cell r="F73">
            <v>28.4</v>
          </cell>
          <cell r="G73">
            <v>10.94</v>
          </cell>
          <cell r="H73">
            <v>9.5500000000000007</v>
          </cell>
          <cell r="I73">
            <v>0</v>
          </cell>
          <cell r="J73">
            <v>82.9</v>
          </cell>
          <cell r="K73">
            <v>4.6500000000000004</v>
          </cell>
          <cell r="L73">
            <v>4.1900000000000004</v>
          </cell>
          <cell r="M73">
            <v>2.64</v>
          </cell>
          <cell r="N73">
            <v>0.47</v>
          </cell>
          <cell r="O73">
            <v>6.73</v>
          </cell>
          <cell r="P73">
            <v>0.38</v>
          </cell>
          <cell r="Q73">
            <v>1.01</v>
          </cell>
          <cell r="R73">
            <v>5.65</v>
          </cell>
        </row>
        <row r="74">
          <cell r="E74">
            <v>6.2</v>
          </cell>
          <cell r="F74">
            <v>28.8</v>
          </cell>
          <cell r="G74">
            <v>11.06</v>
          </cell>
          <cell r="H74">
            <v>9.81</v>
          </cell>
          <cell r="I74">
            <v>0</v>
          </cell>
          <cell r="J74">
            <v>85.48</v>
          </cell>
          <cell r="K74">
            <v>4.72</v>
          </cell>
          <cell r="L74">
            <v>4.26</v>
          </cell>
          <cell r="M74">
            <v>2.64</v>
          </cell>
          <cell r="N74">
            <v>0.47</v>
          </cell>
          <cell r="O74">
            <v>6.89</v>
          </cell>
          <cell r="P74">
            <v>0.38</v>
          </cell>
          <cell r="Q74">
            <v>1.01</v>
          </cell>
          <cell r="R74">
            <v>5.75</v>
          </cell>
        </row>
        <row r="75">
          <cell r="E75">
            <v>6.3</v>
          </cell>
          <cell r="F75">
            <v>29.2</v>
          </cell>
          <cell r="G75">
            <v>11.18</v>
          </cell>
          <cell r="H75">
            <v>10.08</v>
          </cell>
          <cell r="I75">
            <v>0</v>
          </cell>
          <cell r="J75">
            <v>88.1</v>
          </cell>
          <cell r="K75">
            <v>4.79</v>
          </cell>
          <cell r="L75">
            <v>4.33</v>
          </cell>
          <cell r="M75">
            <v>2.64</v>
          </cell>
          <cell r="N75">
            <v>0.47</v>
          </cell>
          <cell r="O75">
            <v>7.05</v>
          </cell>
          <cell r="P75">
            <v>0.38</v>
          </cell>
          <cell r="Q75">
            <v>1.01</v>
          </cell>
          <cell r="R75">
            <v>5.85</v>
          </cell>
        </row>
        <row r="76">
          <cell r="E76">
            <v>6.4</v>
          </cell>
          <cell r="F76">
            <v>29.6</v>
          </cell>
          <cell r="G76">
            <v>11.3</v>
          </cell>
          <cell r="H76">
            <v>10.35</v>
          </cell>
          <cell r="I76">
            <v>0</v>
          </cell>
          <cell r="J76">
            <v>90.79</v>
          </cell>
          <cell r="K76">
            <v>4.8499999999999996</v>
          </cell>
          <cell r="L76">
            <v>4.3899999999999997</v>
          </cell>
          <cell r="M76">
            <v>2.64</v>
          </cell>
          <cell r="N76">
            <v>0.47</v>
          </cell>
          <cell r="O76">
            <v>7.2</v>
          </cell>
          <cell r="P76">
            <v>0.38</v>
          </cell>
          <cell r="Q76">
            <v>1.01</v>
          </cell>
          <cell r="R76">
            <v>5.95</v>
          </cell>
        </row>
        <row r="77">
          <cell r="E77">
            <v>6.5</v>
          </cell>
          <cell r="F77">
            <v>30</v>
          </cell>
          <cell r="G77">
            <v>11.42</v>
          </cell>
          <cell r="H77">
            <v>10.63</v>
          </cell>
          <cell r="I77">
            <v>0</v>
          </cell>
          <cell r="J77">
            <v>93.5</v>
          </cell>
          <cell r="K77">
            <v>4.92</v>
          </cell>
          <cell r="L77">
            <v>4.46</v>
          </cell>
          <cell r="M77">
            <v>2.64</v>
          </cell>
          <cell r="N77">
            <v>0.47</v>
          </cell>
          <cell r="O77">
            <v>7.36</v>
          </cell>
          <cell r="P77">
            <v>0.38</v>
          </cell>
          <cell r="Q77">
            <v>1.01</v>
          </cell>
          <cell r="R77">
            <v>6.05</v>
          </cell>
        </row>
        <row r="78">
          <cell r="E78">
            <v>6.6</v>
          </cell>
          <cell r="F78">
            <v>30.4</v>
          </cell>
          <cell r="G78">
            <v>11.54</v>
          </cell>
          <cell r="H78">
            <v>10.9</v>
          </cell>
          <cell r="I78">
            <v>0</v>
          </cell>
          <cell r="J78">
            <v>96.23</v>
          </cell>
          <cell r="K78">
            <v>4.99</v>
          </cell>
          <cell r="L78">
            <v>4.53</v>
          </cell>
          <cell r="M78">
            <v>2.64</v>
          </cell>
          <cell r="N78">
            <v>0.47</v>
          </cell>
          <cell r="O78">
            <v>7.52</v>
          </cell>
          <cell r="P78">
            <v>0.38</v>
          </cell>
          <cell r="Q78">
            <v>1.01</v>
          </cell>
          <cell r="R78">
            <v>6.15</v>
          </cell>
        </row>
        <row r="79">
          <cell r="E79">
            <v>6.7</v>
          </cell>
          <cell r="F79">
            <v>30.8</v>
          </cell>
          <cell r="G79">
            <v>11.66</v>
          </cell>
          <cell r="H79">
            <v>11.18</v>
          </cell>
          <cell r="I79">
            <v>0</v>
          </cell>
          <cell r="J79">
            <v>99.01</v>
          </cell>
          <cell r="K79">
            <v>5.0599999999999996</v>
          </cell>
          <cell r="L79">
            <v>4.5999999999999996</v>
          </cell>
          <cell r="M79">
            <v>2.64</v>
          </cell>
          <cell r="N79">
            <v>0.47</v>
          </cell>
          <cell r="O79">
            <v>7.68</v>
          </cell>
          <cell r="P79">
            <v>0.38</v>
          </cell>
          <cell r="Q79">
            <v>1.01</v>
          </cell>
          <cell r="R79">
            <v>6.25</v>
          </cell>
        </row>
        <row r="80">
          <cell r="E80">
            <v>6.8</v>
          </cell>
          <cell r="F80">
            <v>31.2</v>
          </cell>
          <cell r="G80">
            <v>11.78</v>
          </cell>
          <cell r="H80">
            <v>11.46</v>
          </cell>
          <cell r="I80">
            <v>0</v>
          </cell>
          <cell r="J80">
            <v>101.86</v>
          </cell>
          <cell r="K80">
            <v>5.12</v>
          </cell>
          <cell r="L80">
            <v>4.66</v>
          </cell>
          <cell r="M80">
            <v>2.64</v>
          </cell>
          <cell r="N80">
            <v>0.47</v>
          </cell>
          <cell r="O80">
            <v>7.83</v>
          </cell>
          <cell r="P80">
            <v>0.38</v>
          </cell>
          <cell r="Q80">
            <v>1.01</v>
          </cell>
          <cell r="R80">
            <v>6.35</v>
          </cell>
        </row>
        <row r="81">
          <cell r="E81">
            <v>6.9</v>
          </cell>
          <cell r="F81">
            <v>31.6</v>
          </cell>
          <cell r="G81">
            <v>11.9</v>
          </cell>
          <cell r="H81">
            <v>11.75</v>
          </cell>
          <cell r="I81">
            <v>0</v>
          </cell>
          <cell r="J81">
            <v>104.72</v>
          </cell>
          <cell r="K81">
            <v>5.19</v>
          </cell>
          <cell r="L81">
            <v>4.7300000000000004</v>
          </cell>
          <cell r="M81">
            <v>2.64</v>
          </cell>
          <cell r="N81">
            <v>0.47</v>
          </cell>
          <cell r="O81">
            <v>7.99</v>
          </cell>
          <cell r="P81">
            <v>0.38</v>
          </cell>
          <cell r="Q81">
            <v>1.01</v>
          </cell>
          <cell r="R81">
            <v>6.45</v>
          </cell>
        </row>
        <row r="82">
          <cell r="E82">
            <v>7</v>
          </cell>
          <cell r="F82">
            <v>32</v>
          </cell>
          <cell r="G82">
            <v>12.02</v>
          </cell>
          <cell r="H82">
            <v>12.03</v>
          </cell>
          <cell r="I82">
            <v>0</v>
          </cell>
          <cell r="J82">
            <v>107.62</v>
          </cell>
          <cell r="K82">
            <v>5.26</v>
          </cell>
          <cell r="L82">
            <v>4.8</v>
          </cell>
          <cell r="M82">
            <v>2.64</v>
          </cell>
          <cell r="N82">
            <v>0.47</v>
          </cell>
          <cell r="O82">
            <v>8.15</v>
          </cell>
          <cell r="P82">
            <v>0.38</v>
          </cell>
          <cell r="Q82">
            <v>1.01</v>
          </cell>
          <cell r="R82">
            <v>6.55</v>
          </cell>
        </row>
        <row r="83">
          <cell r="E83">
            <v>7.1</v>
          </cell>
          <cell r="F83">
            <v>32.4</v>
          </cell>
          <cell r="G83">
            <v>12.14</v>
          </cell>
          <cell r="H83">
            <v>12.32</v>
          </cell>
          <cell r="I83">
            <v>0</v>
          </cell>
          <cell r="J83">
            <v>110.58</v>
          </cell>
          <cell r="K83">
            <v>5.32</v>
          </cell>
          <cell r="L83">
            <v>4.8600000000000003</v>
          </cell>
          <cell r="M83">
            <v>2.64</v>
          </cell>
          <cell r="N83">
            <v>0.47</v>
          </cell>
          <cell r="O83">
            <v>8.31</v>
          </cell>
          <cell r="P83">
            <v>0.38</v>
          </cell>
          <cell r="Q83">
            <v>1.01</v>
          </cell>
          <cell r="R83">
            <v>6.65</v>
          </cell>
        </row>
        <row r="84">
          <cell r="E84">
            <v>7.2</v>
          </cell>
          <cell r="F84">
            <v>32.799999999999997</v>
          </cell>
          <cell r="G84">
            <v>12.26</v>
          </cell>
          <cell r="H84">
            <v>12.61</v>
          </cell>
          <cell r="I84">
            <v>0</v>
          </cell>
          <cell r="J84">
            <v>113.57</v>
          </cell>
          <cell r="K84">
            <v>5.39</v>
          </cell>
          <cell r="L84">
            <v>4.93</v>
          </cell>
          <cell r="M84">
            <v>2.64</v>
          </cell>
          <cell r="N84">
            <v>0.47</v>
          </cell>
          <cell r="O84">
            <v>8.4600000000000009</v>
          </cell>
          <cell r="P84">
            <v>0.38</v>
          </cell>
          <cell r="Q84">
            <v>1.01</v>
          </cell>
          <cell r="R84">
            <v>6.75</v>
          </cell>
        </row>
        <row r="85">
          <cell r="E85">
            <v>7.3</v>
          </cell>
          <cell r="F85">
            <v>33.200000000000003</v>
          </cell>
          <cell r="G85">
            <v>12.38</v>
          </cell>
          <cell r="H85">
            <v>12.91</v>
          </cell>
          <cell r="I85">
            <v>0</v>
          </cell>
          <cell r="J85">
            <v>116.59</v>
          </cell>
          <cell r="K85">
            <v>5.46</v>
          </cell>
          <cell r="L85">
            <v>5</v>
          </cell>
          <cell r="M85">
            <v>2.64</v>
          </cell>
          <cell r="N85">
            <v>0.47</v>
          </cell>
          <cell r="O85">
            <v>8.6199999999999992</v>
          </cell>
          <cell r="P85">
            <v>0.38</v>
          </cell>
          <cell r="Q85">
            <v>1.01</v>
          </cell>
          <cell r="R85">
            <v>6.85</v>
          </cell>
        </row>
        <row r="86">
          <cell r="E86">
            <v>7.4</v>
          </cell>
          <cell r="F86">
            <v>33.6</v>
          </cell>
          <cell r="G86">
            <v>12.5</v>
          </cell>
          <cell r="H86">
            <v>13.2</v>
          </cell>
          <cell r="I86">
            <v>0</v>
          </cell>
          <cell r="J86">
            <v>119.65</v>
          </cell>
          <cell r="K86">
            <v>5.53</v>
          </cell>
          <cell r="L86">
            <v>5.07</v>
          </cell>
          <cell r="M86">
            <v>2.64</v>
          </cell>
          <cell r="N86">
            <v>0.47</v>
          </cell>
          <cell r="O86">
            <v>8.7799999999999994</v>
          </cell>
          <cell r="P86">
            <v>0.38</v>
          </cell>
          <cell r="Q86">
            <v>1.01</v>
          </cell>
          <cell r="R86">
            <v>6.95</v>
          </cell>
        </row>
        <row r="87">
          <cell r="E87">
            <v>7.5</v>
          </cell>
          <cell r="F87">
            <v>34</v>
          </cell>
          <cell r="G87">
            <v>12.62</v>
          </cell>
          <cell r="H87">
            <v>13.54</v>
          </cell>
          <cell r="I87">
            <v>34.97</v>
          </cell>
          <cell r="J87">
            <v>82.87</v>
          </cell>
          <cell r="K87">
            <v>5.59</v>
          </cell>
          <cell r="L87">
            <v>5.13</v>
          </cell>
          <cell r="M87">
            <v>2.64</v>
          </cell>
          <cell r="N87">
            <v>0.47</v>
          </cell>
          <cell r="O87">
            <v>13.87</v>
          </cell>
          <cell r="P87">
            <v>0.38</v>
          </cell>
          <cell r="Q87">
            <v>1.01</v>
          </cell>
          <cell r="R87">
            <v>7.05</v>
          </cell>
        </row>
        <row r="88">
          <cell r="E88">
            <v>7.6</v>
          </cell>
          <cell r="F88">
            <v>34.4</v>
          </cell>
          <cell r="G88">
            <v>12.74</v>
          </cell>
          <cell r="H88">
            <v>13.8</v>
          </cell>
          <cell r="I88">
            <v>35.840000000000003</v>
          </cell>
          <cell r="J88">
            <v>85.07</v>
          </cell>
          <cell r="K88">
            <v>5.66</v>
          </cell>
          <cell r="L88">
            <v>5.2</v>
          </cell>
          <cell r="M88">
            <v>2.64</v>
          </cell>
          <cell r="N88">
            <v>0.47</v>
          </cell>
          <cell r="O88">
            <v>14.1</v>
          </cell>
          <cell r="P88">
            <v>0.38</v>
          </cell>
          <cell r="Q88">
            <v>1.01</v>
          </cell>
          <cell r="R88">
            <v>7.15</v>
          </cell>
        </row>
        <row r="89">
          <cell r="E89">
            <v>7.7</v>
          </cell>
          <cell r="F89">
            <v>34.799999999999997</v>
          </cell>
          <cell r="G89">
            <v>12.86</v>
          </cell>
          <cell r="H89">
            <v>14.11</v>
          </cell>
          <cell r="I89">
            <v>36.729999999999997</v>
          </cell>
          <cell r="J89">
            <v>87.28</v>
          </cell>
          <cell r="K89">
            <v>5.73</v>
          </cell>
          <cell r="L89">
            <v>5.27</v>
          </cell>
          <cell r="M89">
            <v>2.64</v>
          </cell>
          <cell r="N89">
            <v>0.47</v>
          </cell>
          <cell r="O89">
            <v>14.34</v>
          </cell>
          <cell r="P89">
            <v>0.38</v>
          </cell>
          <cell r="Q89">
            <v>1.01</v>
          </cell>
          <cell r="R89">
            <v>7.25</v>
          </cell>
        </row>
        <row r="90">
          <cell r="E90">
            <v>7.8</v>
          </cell>
          <cell r="F90">
            <v>35.200000000000003</v>
          </cell>
          <cell r="G90">
            <v>12.98</v>
          </cell>
          <cell r="H90">
            <v>14.41</v>
          </cell>
          <cell r="I90">
            <v>37.619999999999997</v>
          </cell>
          <cell r="J90">
            <v>89.56</v>
          </cell>
          <cell r="K90">
            <v>5.79</v>
          </cell>
          <cell r="L90">
            <v>5.33</v>
          </cell>
          <cell r="M90">
            <v>2.64</v>
          </cell>
          <cell r="N90">
            <v>0.47</v>
          </cell>
          <cell r="O90">
            <v>14.57</v>
          </cell>
          <cell r="P90">
            <v>0.38</v>
          </cell>
          <cell r="Q90">
            <v>1.01</v>
          </cell>
          <cell r="R90">
            <v>7.35</v>
          </cell>
        </row>
        <row r="91">
          <cell r="E91">
            <v>7.9</v>
          </cell>
          <cell r="F91">
            <v>35.6</v>
          </cell>
          <cell r="G91">
            <v>13.1</v>
          </cell>
          <cell r="H91">
            <v>14.72</v>
          </cell>
          <cell r="I91">
            <v>38.53</v>
          </cell>
          <cell r="J91">
            <v>91.83</v>
          </cell>
          <cell r="K91">
            <v>5.86</v>
          </cell>
          <cell r="L91">
            <v>5.4</v>
          </cell>
          <cell r="M91">
            <v>2.64</v>
          </cell>
          <cell r="N91">
            <v>0.47</v>
          </cell>
          <cell r="O91">
            <v>14.81</v>
          </cell>
          <cell r="P91">
            <v>0.38</v>
          </cell>
          <cell r="Q91">
            <v>1.01</v>
          </cell>
          <cell r="R91">
            <v>7.45</v>
          </cell>
        </row>
        <row r="92">
          <cell r="E92">
            <v>8</v>
          </cell>
          <cell r="F92">
            <v>36</v>
          </cell>
          <cell r="G92">
            <v>13.22</v>
          </cell>
          <cell r="H92">
            <v>15.03</v>
          </cell>
          <cell r="I92">
            <v>39.44</v>
          </cell>
          <cell r="J92">
            <v>94.15</v>
          </cell>
          <cell r="K92">
            <v>5.93</v>
          </cell>
          <cell r="L92">
            <v>5.47</v>
          </cell>
          <cell r="M92">
            <v>2.64</v>
          </cell>
          <cell r="N92">
            <v>0.47</v>
          </cell>
          <cell r="O92">
            <v>15.04</v>
          </cell>
          <cell r="P92">
            <v>0.38</v>
          </cell>
          <cell r="Q92">
            <v>1.01</v>
          </cell>
          <cell r="R92">
            <v>7.55</v>
          </cell>
        </row>
        <row r="93">
          <cell r="E93">
            <v>8.1</v>
          </cell>
          <cell r="F93">
            <v>36.4</v>
          </cell>
          <cell r="G93">
            <v>13.34</v>
          </cell>
          <cell r="H93">
            <v>15.35</v>
          </cell>
          <cell r="I93">
            <v>40.369999999999997</v>
          </cell>
          <cell r="J93">
            <v>96.48</v>
          </cell>
          <cell r="K93">
            <v>6</v>
          </cell>
          <cell r="L93">
            <v>5.54</v>
          </cell>
          <cell r="M93">
            <v>2.64</v>
          </cell>
          <cell r="N93">
            <v>0.47</v>
          </cell>
          <cell r="O93">
            <v>15.28</v>
          </cell>
          <cell r="P93">
            <v>0.38</v>
          </cell>
          <cell r="Q93">
            <v>1.01</v>
          </cell>
          <cell r="R93">
            <v>7.65</v>
          </cell>
        </row>
        <row r="94">
          <cell r="E94">
            <v>8.1999999999999993</v>
          </cell>
          <cell r="F94">
            <v>36.799999999999997</v>
          </cell>
          <cell r="G94">
            <v>13.46</v>
          </cell>
          <cell r="H94">
            <v>15.66</v>
          </cell>
          <cell r="I94">
            <v>41.3</v>
          </cell>
          <cell r="J94">
            <v>98.88</v>
          </cell>
          <cell r="K94">
            <v>6.06</v>
          </cell>
          <cell r="L94">
            <v>5.6</v>
          </cell>
          <cell r="M94">
            <v>2.64</v>
          </cell>
          <cell r="N94">
            <v>0.47</v>
          </cell>
          <cell r="O94">
            <v>15.51</v>
          </cell>
          <cell r="P94">
            <v>0.38</v>
          </cell>
          <cell r="Q94">
            <v>1.01</v>
          </cell>
          <cell r="R94">
            <v>7.75</v>
          </cell>
        </row>
        <row r="95">
          <cell r="E95">
            <v>8.3000000000000007</v>
          </cell>
          <cell r="F95">
            <v>37.200000000000003</v>
          </cell>
          <cell r="G95">
            <v>13.58</v>
          </cell>
          <cell r="H95">
            <v>15.98</v>
          </cell>
          <cell r="I95">
            <v>42.25</v>
          </cell>
          <cell r="J95">
            <v>101.27</v>
          </cell>
          <cell r="K95">
            <v>6.13</v>
          </cell>
          <cell r="L95">
            <v>5.67</v>
          </cell>
          <cell r="M95">
            <v>2.64</v>
          </cell>
          <cell r="N95">
            <v>0.47</v>
          </cell>
          <cell r="O95">
            <v>15.75</v>
          </cell>
          <cell r="P95">
            <v>0.38</v>
          </cell>
          <cell r="Q95">
            <v>1.01</v>
          </cell>
          <cell r="R95">
            <v>7.85</v>
          </cell>
        </row>
        <row r="96">
          <cell r="E96">
            <v>8.4</v>
          </cell>
          <cell r="F96">
            <v>37.6</v>
          </cell>
          <cell r="G96">
            <v>13.7</v>
          </cell>
          <cell r="H96">
            <v>16.3</v>
          </cell>
          <cell r="I96">
            <v>43.2</v>
          </cell>
          <cell r="J96">
            <v>103.71</v>
          </cell>
          <cell r="K96">
            <v>6.2</v>
          </cell>
          <cell r="L96">
            <v>5.74</v>
          </cell>
          <cell r="M96">
            <v>2.64</v>
          </cell>
          <cell r="N96">
            <v>0.47</v>
          </cell>
          <cell r="O96">
            <v>15.98</v>
          </cell>
          <cell r="P96">
            <v>0.38</v>
          </cell>
          <cell r="Q96">
            <v>1.01</v>
          </cell>
          <cell r="R96">
            <v>7.95</v>
          </cell>
        </row>
        <row r="97">
          <cell r="E97">
            <v>8.5</v>
          </cell>
          <cell r="F97">
            <v>38</v>
          </cell>
          <cell r="G97">
            <v>13.82</v>
          </cell>
          <cell r="H97">
            <v>16.63</v>
          </cell>
          <cell r="I97">
            <v>44.17</v>
          </cell>
          <cell r="J97">
            <v>106.18</v>
          </cell>
          <cell r="K97">
            <v>6.26</v>
          </cell>
          <cell r="L97">
            <v>5.8</v>
          </cell>
          <cell r="M97">
            <v>2.64</v>
          </cell>
          <cell r="N97">
            <v>0.47</v>
          </cell>
          <cell r="O97">
            <v>16.22</v>
          </cell>
          <cell r="P97">
            <v>0.38</v>
          </cell>
          <cell r="Q97">
            <v>1.01</v>
          </cell>
          <cell r="R97">
            <v>8.0500000000000007</v>
          </cell>
        </row>
        <row r="98">
          <cell r="E98">
            <v>8.6</v>
          </cell>
          <cell r="F98">
            <v>38.4</v>
          </cell>
          <cell r="G98">
            <v>13.94</v>
          </cell>
          <cell r="H98">
            <v>16.95</v>
          </cell>
          <cell r="I98">
            <v>45.15</v>
          </cell>
          <cell r="J98">
            <v>108.67</v>
          </cell>
          <cell r="K98">
            <v>6.33</v>
          </cell>
          <cell r="L98">
            <v>5.84</v>
          </cell>
          <cell r="M98">
            <v>2.64</v>
          </cell>
          <cell r="N98">
            <v>0.47</v>
          </cell>
          <cell r="O98">
            <v>16.45</v>
          </cell>
          <cell r="P98">
            <v>0.38</v>
          </cell>
          <cell r="Q98">
            <v>1.01</v>
          </cell>
          <cell r="R98">
            <v>8.15</v>
          </cell>
        </row>
        <row r="99">
          <cell r="E99">
            <v>8.6999999999999993</v>
          </cell>
          <cell r="F99">
            <v>38.799999999999997</v>
          </cell>
          <cell r="G99">
            <v>14.06</v>
          </cell>
          <cell r="H99">
            <v>17.25</v>
          </cell>
          <cell r="I99">
            <v>46.13</v>
          </cell>
          <cell r="J99">
            <v>111.19</v>
          </cell>
          <cell r="K99">
            <v>6.4</v>
          </cell>
          <cell r="L99">
            <v>5.94</v>
          </cell>
          <cell r="M99">
            <v>2.64</v>
          </cell>
          <cell r="N99">
            <v>0.47</v>
          </cell>
          <cell r="O99">
            <v>16.690000000000001</v>
          </cell>
          <cell r="P99">
            <v>0.38</v>
          </cell>
          <cell r="Q99">
            <v>1.01</v>
          </cell>
          <cell r="R99">
            <v>8.25</v>
          </cell>
        </row>
        <row r="100">
          <cell r="E100">
            <v>8.8000000000000007</v>
          </cell>
          <cell r="F100">
            <v>39.200000000000003</v>
          </cell>
          <cell r="G100">
            <v>14.18</v>
          </cell>
          <cell r="H100">
            <v>17.61</v>
          </cell>
          <cell r="I100">
            <v>47.12</v>
          </cell>
          <cell r="J100">
            <v>113.69</v>
          </cell>
          <cell r="K100">
            <v>6.46</v>
          </cell>
          <cell r="L100">
            <v>6</v>
          </cell>
          <cell r="M100">
            <v>2.64</v>
          </cell>
          <cell r="N100">
            <v>0.47</v>
          </cell>
          <cell r="O100">
            <v>16.920000000000002</v>
          </cell>
          <cell r="P100">
            <v>0.38</v>
          </cell>
          <cell r="Q100">
            <v>1.01</v>
          </cell>
          <cell r="R100">
            <v>8.35</v>
          </cell>
        </row>
        <row r="101">
          <cell r="E101">
            <v>8.9</v>
          </cell>
          <cell r="F101">
            <v>39.6</v>
          </cell>
          <cell r="G101">
            <v>14.3</v>
          </cell>
          <cell r="H101">
            <v>17.95</v>
          </cell>
          <cell r="I101">
            <v>48.13</v>
          </cell>
          <cell r="J101">
            <v>116.34</v>
          </cell>
          <cell r="K101">
            <v>6.53</v>
          </cell>
          <cell r="L101">
            <v>6.07</v>
          </cell>
          <cell r="M101">
            <v>2.64</v>
          </cell>
          <cell r="N101">
            <v>0.47</v>
          </cell>
          <cell r="O101">
            <v>17.16</v>
          </cell>
          <cell r="P101">
            <v>0.38</v>
          </cell>
          <cell r="Q101">
            <v>1.01</v>
          </cell>
          <cell r="R101">
            <v>8.4499999999999993</v>
          </cell>
        </row>
        <row r="102">
          <cell r="E102">
            <v>9</v>
          </cell>
          <cell r="F102">
            <v>40</v>
          </cell>
          <cell r="G102">
            <v>14.42</v>
          </cell>
          <cell r="H102">
            <v>18.28</v>
          </cell>
          <cell r="I102">
            <v>49.14</v>
          </cell>
          <cell r="J102">
            <v>18.96</v>
          </cell>
          <cell r="K102">
            <v>6.6</v>
          </cell>
          <cell r="L102">
            <v>6.14</v>
          </cell>
          <cell r="M102">
            <v>2.64</v>
          </cell>
          <cell r="N102">
            <v>0.47</v>
          </cell>
          <cell r="O102">
            <v>17.39</v>
          </cell>
          <cell r="P102">
            <v>0.38</v>
          </cell>
          <cell r="Q102">
            <v>1.01</v>
          </cell>
          <cell r="R102">
            <v>8.5500000000000007</v>
          </cell>
        </row>
        <row r="103">
          <cell r="E103">
            <v>9.1</v>
          </cell>
          <cell r="F103">
            <v>40.4</v>
          </cell>
          <cell r="G103">
            <v>14.54</v>
          </cell>
          <cell r="H103">
            <v>18.64</v>
          </cell>
          <cell r="I103">
            <v>50.17</v>
          </cell>
          <cell r="J103">
            <v>121.59</v>
          </cell>
          <cell r="K103">
            <v>6.67</v>
          </cell>
          <cell r="L103">
            <v>6.21</v>
          </cell>
          <cell r="M103">
            <v>2.64</v>
          </cell>
          <cell r="N103">
            <v>0.47</v>
          </cell>
          <cell r="O103">
            <v>17.63</v>
          </cell>
          <cell r="P103">
            <v>0.38</v>
          </cell>
          <cell r="Q103">
            <v>1.01</v>
          </cell>
          <cell r="R103">
            <v>8.65</v>
          </cell>
        </row>
        <row r="104">
          <cell r="E104">
            <v>9.1999999999999993</v>
          </cell>
          <cell r="F104">
            <v>40.799999999999997</v>
          </cell>
          <cell r="G104">
            <v>14.66</v>
          </cell>
          <cell r="H104">
            <v>18.96</v>
          </cell>
          <cell r="I104">
            <v>51.2</v>
          </cell>
          <cell r="J104">
            <v>124.29</v>
          </cell>
          <cell r="K104">
            <v>6.73</v>
          </cell>
          <cell r="L104">
            <v>6.27</v>
          </cell>
          <cell r="M104">
            <v>2.64</v>
          </cell>
          <cell r="N104">
            <v>0.47</v>
          </cell>
          <cell r="O104">
            <v>17.86</v>
          </cell>
          <cell r="P104">
            <v>0.38</v>
          </cell>
          <cell r="Q104">
            <v>1.01</v>
          </cell>
          <cell r="R104">
            <v>8.7499999999999893</v>
          </cell>
        </row>
        <row r="105">
          <cell r="E105">
            <v>9.3000000000000007</v>
          </cell>
          <cell r="F105">
            <v>41.2</v>
          </cell>
          <cell r="G105">
            <v>14.78</v>
          </cell>
          <cell r="H105">
            <v>19.309999999999999</v>
          </cell>
          <cell r="I105">
            <v>52.25</v>
          </cell>
          <cell r="J105">
            <v>126.98</v>
          </cell>
          <cell r="K105">
            <v>6.8</v>
          </cell>
          <cell r="L105">
            <v>6.34</v>
          </cell>
          <cell r="M105">
            <v>2.64</v>
          </cell>
          <cell r="N105">
            <v>0.47</v>
          </cell>
          <cell r="O105">
            <v>18.100000000000001</v>
          </cell>
          <cell r="P105">
            <v>0.38</v>
          </cell>
          <cell r="Q105">
            <v>1.01</v>
          </cell>
          <cell r="R105">
            <v>8.8499999999999908</v>
          </cell>
        </row>
        <row r="106">
          <cell r="E106">
            <v>9.4</v>
          </cell>
          <cell r="F106">
            <v>41.6</v>
          </cell>
          <cell r="G106">
            <v>14.9</v>
          </cell>
          <cell r="H106">
            <v>19.649999999999999</v>
          </cell>
          <cell r="I106">
            <v>53.3</v>
          </cell>
          <cell r="J106">
            <v>129.72</v>
          </cell>
          <cell r="K106">
            <v>6.87</v>
          </cell>
          <cell r="L106">
            <v>6.41</v>
          </cell>
          <cell r="M106">
            <v>2.64</v>
          </cell>
          <cell r="N106">
            <v>0.47</v>
          </cell>
          <cell r="O106">
            <v>18.329999999999998</v>
          </cell>
          <cell r="P106">
            <v>0.38</v>
          </cell>
          <cell r="Q106">
            <v>1.01</v>
          </cell>
          <cell r="R106">
            <v>8.9499999999999904</v>
          </cell>
        </row>
        <row r="107">
          <cell r="E107">
            <v>9.5</v>
          </cell>
          <cell r="F107">
            <v>42</v>
          </cell>
          <cell r="G107">
            <v>15.02</v>
          </cell>
          <cell r="H107">
            <v>20.2</v>
          </cell>
          <cell r="I107">
            <v>54.37</v>
          </cell>
          <cell r="J107">
            <v>132.49</v>
          </cell>
          <cell r="K107">
            <v>6.93</v>
          </cell>
          <cell r="L107">
            <v>6.47</v>
          </cell>
          <cell r="M107">
            <v>2.64</v>
          </cell>
          <cell r="N107">
            <v>0.47</v>
          </cell>
          <cell r="O107">
            <v>18.57</v>
          </cell>
          <cell r="P107">
            <v>0.38</v>
          </cell>
          <cell r="Q107">
            <v>1.01</v>
          </cell>
          <cell r="R107">
            <v>9.0499999999999901</v>
          </cell>
        </row>
        <row r="108">
          <cell r="E108">
            <v>9.6</v>
          </cell>
          <cell r="F108">
            <v>42.4</v>
          </cell>
          <cell r="G108">
            <v>15.14</v>
          </cell>
          <cell r="H108">
            <v>20.350000000000001</v>
          </cell>
          <cell r="I108">
            <v>55.44</v>
          </cell>
          <cell r="J108">
            <v>135.29</v>
          </cell>
          <cell r="K108">
            <v>7</v>
          </cell>
          <cell r="L108">
            <v>6.54</v>
          </cell>
          <cell r="M108">
            <v>2.64</v>
          </cell>
          <cell r="N108">
            <v>0.47</v>
          </cell>
          <cell r="O108">
            <v>18.8</v>
          </cell>
          <cell r="P108">
            <v>0.38</v>
          </cell>
          <cell r="Q108">
            <v>1.01</v>
          </cell>
          <cell r="R108">
            <v>9.1499999999999897</v>
          </cell>
        </row>
        <row r="109">
          <cell r="E109">
            <v>9.6999999999999993</v>
          </cell>
          <cell r="F109">
            <v>42.8</v>
          </cell>
          <cell r="G109">
            <v>15.26</v>
          </cell>
          <cell r="H109">
            <v>20.71</v>
          </cell>
          <cell r="I109">
            <v>56.53</v>
          </cell>
          <cell r="J109">
            <v>138.1</v>
          </cell>
          <cell r="K109">
            <v>7.07</v>
          </cell>
          <cell r="L109">
            <v>6.61</v>
          </cell>
          <cell r="M109">
            <v>2.64</v>
          </cell>
          <cell r="N109">
            <v>0.47</v>
          </cell>
          <cell r="O109">
            <v>19.04</v>
          </cell>
          <cell r="P109">
            <v>0.38</v>
          </cell>
          <cell r="Q109">
            <v>1.01</v>
          </cell>
          <cell r="R109">
            <v>9.2499999999999893</v>
          </cell>
        </row>
        <row r="110">
          <cell r="E110">
            <v>9.8000000000000007</v>
          </cell>
          <cell r="F110">
            <v>43.2</v>
          </cell>
          <cell r="G110">
            <v>15.38</v>
          </cell>
          <cell r="H110">
            <v>21.06</v>
          </cell>
          <cell r="I110">
            <v>57.62</v>
          </cell>
          <cell r="J110">
            <v>140.96</v>
          </cell>
          <cell r="K110">
            <v>7.14</v>
          </cell>
          <cell r="L110">
            <v>6.68</v>
          </cell>
          <cell r="M110">
            <v>2.64</v>
          </cell>
          <cell r="N110">
            <v>0.47</v>
          </cell>
          <cell r="O110">
            <v>19.27</v>
          </cell>
          <cell r="P110">
            <v>0.38</v>
          </cell>
          <cell r="Q110">
            <v>1.01</v>
          </cell>
          <cell r="R110">
            <v>9.3499999999999908</v>
          </cell>
        </row>
        <row r="111">
          <cell r="E111">
            <v>9.9</v>
          </cell>
          <cell r="F111">
            <v>43.6</v>
          </cell>
          <cell r="G111">
            <v>15.5</v>
          </cell>
          <cell r="H111">
            <v>21.42</v>
          </cell>
          <cell r="I111">
            <v>58.73</v>
          </cell>
          <cell r="J111">
            <v>143.85</v>
          </cell>
          <cell r="K111">
            <v>7.2</v>
          </cell>
          <cell r="L111">
            <v>6.74</v>
          </cell>
          <cell r="M111">
            <v>2.64</v>
          </cell>
          <cell r="N111">
            <v>0.47</v>
          </cell>
          <cell r="O111">
            <v>19.510000000000002</v>
          </cell>
          <cell r="P111">
            <v>0.38</v>
          </cell>
          <cell r="Q111">
            <v>1.01</v>
          </cell>
          <cell r="R111">
            <v>9.4499999999999904</v>
          </cell>
        </row>
        <row r="112">
          <cell r="E112">
            <v>10</v>
          </cell>
          <cell r="F112">
            <v>44</v>
          </cell>
          <cell r="G112">
            <v>15.62</v>
          </cell>
          <cell r="H112">
            <v>21.78</v>
          </cell>
          <cell r="I112">
            <v>59.84</v>
          </cell>
          <cell r="J112">
            <v>146.77000000000001</v>
          </cell>
          <cell r="K112">
            <v>7.27</v>
          </cell>
          <cell r="L112">
            <v>6.81</v>
          </cell>
          <cell r="M112">
            <v>2.64</v>
          </cell>
          <cell r="N112">
            <v>0.47</v>
          </cell>
          <cell r="O112">
            <v>19.739999999999998</v>
          </cell>
          <cell r="P112">
            <v>0.38</v>
          </cell>
          <cell r="Q112">
            <v>1.01</v>
          </cell>
          <cell r="R112">
            <v>9.5499999999999901</v>
          </cell>
        </row>
        <row r="113">
          <cell r="E113">
            <v>10.1</v>
          </cell>
          <cell r="F113">
            <v>44.4</v>
          </cell>
          <cell r="G113">
            <v>15.74</v>
          </cell>
          <cell r="H113">
            <v>22.15</v>
          </cell>
          <cell r="I113">
            <v>60.97</v>
          </cell>
          <cell r="J113">
            <v>149.69999999999999</v>
          </cell>
          <cell r="K113">
            <v>7.34</v>
          </cell>
          <cell r="L113">
            <v>6.88</v>
          </cell>
          <cell r="M113">
            <v>2.64</v>
          </cell>
          <cell r="N113">
            <v>0.47</v>
          </cell>
          <cell r="O113">
            <v>19.98</v>
          </cell>
          <cell r="P113">
            <v>0.38</v>
          </cell>
          <cell r="Q113">
            <v>1.01</v>
          </cell>
          <cell r="R113">
            <v>9.6499999999999897</v>
          </cell>
        </row>
        <row r="114">
          <cell r="E114">
            <v>10.199999999999999</v>
          </cell>
          <cell r="F114">
            <v>44.8</v>
          </cell>
          <cell r="G114">
            <v>15.86</v>
          </cell>
          <cell r="H114">
            <v>22.51</v>
          </cell>
          <cell r="I114">
            <v>62.1</v>
          </cell>
          <cell r="J114">
            <v>152.69999999999999</v>
          </cell>
          <cell r="K114">
            <v>7.4</v>
          </cell>
          <cell r="L114">
            <v>6.94</v>
          </cell>
          <cell r="M114">
            <v>2.64</v>
          </cell>
          <cell r="N114">
            <v>0.47</v>
          </cell>
          <cell r="O114">
            <v>20.21</v>
          </cell>
          <cell r="P114">
            <v>0.38</v>
          </cell>
          <cell r="Q114">
            <v>1.01</v>
          </cell>
          <cell r="R114">
            <v>9.7499999999999893</v>
          </cell>
        </row>
        <row r="115">
          <cell r="E115">
            <v>10.3</v>
          </cell>
          <cell r="F115">
            <v>45.2</v>
          </cell>
          <cell r="G115">
            <v>15.98</v>
          </cell>
          <cell r="H115">
            <v>22.88</v>
          </cell>
          <cell r="I115">
            <v>63.25</v>
          </cell>
          <cell r="J115">
            <v>155.69</v>
          </cell>
          <cell r="K115">
            <v>7.47</v>
          </cell>
          <cell r="L115">
            <v>7.01</v>
          </cell>
          <cell r="M115">
            <v>2.64</v>
          </cell>
          <cell r="N115">
            <v>0.47</v>
          </cell>
          <cell r="O115">
            <v>20.45</v>
          </cell>
          <cell r="P115">
            <v>0.38</v>
          </cell>
          <cell r="Q115">
            <v>1.01</v>
          </cell>
          <cell r="R115">
            <v>9.8499999999999908</v>
          </cell>
        </row>
        <row r="116">
          <cell r="E116">
            <v>10.4</v>
          </cell>
          <cell r="F116">
            <v>45.6</v>
          </cell>
          <cell r="G116">
            <v>16.100000000000001</v>
          </cell>
          <cell r="H116">
            <v>23.25</v>
          </cell>
          <cell r="I116">
            <v>64.400000000000006</v>
          </cell>
          <cell r="J116">
            <v>158.72999999999999</v>
          </cell>
          <cell r="K116">
            <v>7.54</v>
          </cell>
          <cell r="L116">
            <v>7.08</v>
          </cell>
          <cell r="M116">
            <v>2.64</v>
          </cell>
          <cell r="N116">
            <v>0.47</v>
          </cell>
          <cell r="O116">
            <v>20.68</v>
          </cell>
          <cell r="P116">
            <v>0.38</v>
          </cell>
          <cell r="Q116">
            <v>1.01</v>
          </cell>
          <cell r="R116">
            <v>9.9499999999999904</v>
          </cell>
        </row>
        <row r="117">
          <cell r="E117">
            <v>10.5</v>
          </cell>
          <cell r="F117">
            <v>45.7</v>
          </cell>
          <cell r="G117">
            <v>16.13</v>
          </cell>
          <cell r="H117">
            <v>23.63</v>
          </cell>
          <cell r="I117">
            <v>65.67</v>
          </cell>
          <cell r="J117">
            <v>161.29</v>
          </cell>
          <cell r="K117">
            <v>7.6</v>
          </cell>
          <cell r="L117">
            <v>7.15</v>
          </cell>
          <cell r="M117">
            <v>3.75</v>
          </cell>
          <cell r="N117">
            <v>0.47</v>
          </cell>
          <cell r="O117">
            <v>20.11</v>
          </cell>
          <cell r="P117">
            <v>0.38</v>
          </cell>
          <cell r="Q117">
            <v>1.01</v>
          </cell>
          <cell r="R117">
            <v>9.9</v>
          </cell>
        </row>
        <row r="118">
          <cell r="E118">
            <v>10.6</v>
          </cell>
          <cell r="F118">
            <v>46.3</v>
          </cell>
          <cell r="G118">
            <v>16.309999999999999</v>
          </cell>
          <cell r="H118">
            <v>24</v>
          </cell>
          <cell r="I118">
            <v>66.739999999999995</v>
          </cell>
          <cell r="J118">
            <v>164.55</v>
          </cell>
          <cell r="K118">
            <v>7.72</v>
          </cell>
          <cell r="L118">
            <v>7.26</v>
          </cell>
          <cell r="M118">
            <v>3.75</v>
          </cell>
          <cell r="N118">
            <v>0.47</v>
          </cell>
          <cell r="O118">
            <v>20.34</v>
          </cell>
          <cell r="P118">
            <v>0.38</v>
          </cell>
          <cell r="Q118">
            <v>1.01</v>
          </cell>
          <cell r="R118">
            <v>10</v>
          </cell>
        </row>
        <row r="119">
          <cell r="E119">
            <v>10.7</v>
          </cell>
          <cell r="F119">
            <v>46.75</v>
          </cell>
          <cell r="G119">
            <v>16.45</v>
          </cell>
          <cell r="H119">
            <v>24.38</v>
          </cell>
          <cell r="I119">
            <v>67.930000000000007</v>
          </cell>
          <cell r="J119">
            <v>167.67</v>
          </cell>
          <cell r="K119">
            <v>7.8</v>
          </cell>
          <cell r="L119">
            <v>7.34</v>
          </cell>
          <cell r="M119">
            <v>3.75</v>
          </cell>
          <cell r="N119">
            <v>0.47</v>
          </cell>
          <cell r="O119">
            <v>20.58</v>
          </cell>
          <cell r="P119">
            <v>0.38</v>
          </cell>
          <cell r="Q119">
            <v>1.01</v>
          </cell>
          <cell r="R119">
            <v>10.1</v>
          </cell>
        </row>
        <row r="120">
          <cell r="E120">
            <v>10.8</v>
          </cell>
          <cell r="F120">
            <v>47.2</v>
          </cell>
          <cell r="G120">
            <v>16.579999999999998</v>
          </cell>
          <cell r="H120">
            <v>24.76</v>
          </cell>
          <cell r="I120">
            <v>69.12</v>
          </cell>
          <cell r="J120">
            <v>170.84</v>
          </cell>
          <cell r="K120">
            <v>7.88</v>
          </cell>
          <cell r="L120">
            <v>7.43</v>
          </cell>
          <cell r="M120">
            <v>3.75</v>
          </cell>
          <cell r="N120">
            <v>0.47</v>
          </cell>
          <cell r="O120">
            <v>20.81</v>
          </cell>
          <cell r="P120">
            <v>0.38</v>
          </cell>
          <cell r="Q120">
            <v>1.01</v>
          </cell>
          <cell r="R120">
            <v>10.199999999999999</v>
          </cell>
        </row>
        <row r="121">
          <cell r="E121">
            <v>10.9</v>
          </cell>
          <cell r="F121">
            <v>47.65</v>
          </cell>
          <cell r="G121">
            <v>16.72</v>
          </cell>
          <cell r="H121">
            <v>25.15</v>
          </cell>
          <cell r="I121">
            <v>70.33</v>
          </cell>
          <cell r="J121">
            <v>174.02</v>
          </cell>
          <cell r="K121">
            <v>7.97</v>
          </cell>
          <cell r="L121">
            <v>7.51</v>
          </cell>
          <cell r="M121">
            <v>3.75</v>
          </cell>
          <cell r="N121">
            <v>0.47</v>
          </cell>
          <cell r="O121">
            <v>21.05</v>
          </cell>
          <cell r="P121">
            <v>0.38</v>
          </cell>
          <cell r="Q121">
            <v>1.01</v>
          </cell>
          <cell r="R121">
            <v>10.3</v>
          </cell>
        </row>
        <row r="122">
          <cell r="E122">
            <v>11</v>
          </cell>
          <cell r="F122">
            <v>48.1</v>
          </cell>
          <cell r="G122">
            <v>16.850000000000001</v>
          </cell>
          <cell r="H122">
            <v>25.52</v>
          </cell>
          <cell r="I122">
            <v>71.540000000000006</v>
          </cell>
          <cell r="J122">
            <v>177.26</v>
          </cell>
          <cell r="K122">
            <v>8.0500000000000007</v>
          </cell>
          <cell r="L122">
            <v>7.59</v>
          </cell>
          <cell r="M122">
            <v>3.75</v>
          </cell>
          <cell r="N122">
            <v>0.47</v>
          </cell>
          <cell r="O122">
            <v>21.28</v>
          </cell>
          <cell r="P122">
            <v>0.38</v>
          </cell>
          <cell r="Q122">
            <v>1.01</v>
          </cell>
          <cell r="R122">
            <v>10.4</v>
          </cell>
        </row>
        <row r="123">
          <cell r="E123">
            <v>11.1</v>
          </cell>
          <cell r="F123">
            <v>48.55</v>
          </cell>
          <cell r="G123">
            <v>16.989999999999998</v>
          </cell>
          <cell r="H123">
            <v>25.92</v>
          </cell>
          <cell r="I123">
            <v>72.77</v>
          </cell>
          <cell r="J123">
            <v>180.5</v>
          </cell>
          <cell r="K123">
            <v>8.1300000000000008</v>
          </cell>
          <cell r="L123">
            <v>7.67</v>
          </cell>
          <cell r="M123">
            <v>3.75</v>
          </cell>
          <cell r="N123">
            <v>0.47</v>
          </cell>
          <cell r="O123">
            <v>21.52</v>
          </cell>
          <cell r="P123">
            <v>0.38</v>
          </cell>
          <cell r="Q123">
            <v>1.01</v>
          </cell>
          <cell r="R123">
            <v>10.5</v>
          </cell>
        </row>
        <row r="124">
          <cell r="E124">
            <v>11.2</v>
          </cell>
          <cell r="F124">
            <v>49</v>
          </cell>
          <cell r="G124">
            <v>17.12</v>
          </cell>
          <cell r="H124">
            <v>26.31</v>
          </cell>
          <cell r="I124">
            <v>74</v>
          </cell>
          <cell r="J124">
            <v>183.8</v>
          </cell>
          <cell r="K124">
            <v>8.2100000000000009</v>
          </cell>
          <cell r="L124">
            <v>7.75</v>
          </cell>
          <cell r="M124">
            <v>3.75</v>
          </cell>
          <cell r="N124">
            <v>0.47</v>
          </cell>
          <cell r="O124">
            <v>21.75</v>
          </cell>
          <cell r="P124">
            <v>0.38</v>
          </cell>
          <cell r="Q124">
            <v>1.01</v>
          </cell>
          <cell r="R124">
            <v>10.6</v>
          </cell>
        </row>
        <row r="125">
          <cell r="E125">
            <v>11.3</v>
          </cell>
          <cell r="F125">
            <v>49.45</v>
          </cell>
          <cell r="G125">
            <v>17.25</v>
          </cell>
          <cell r="H125">
            <v>26.71</v>
          </cell>
          <cell r="I125">
            <v>75.25</v>
          </cell>
          <cell r="J125">
            <v>187.11</v>
          </cell>
          <cell r="K125">
            <v>8.2899999999999991</v>
          </cell>
          <cell r="L125">
            <v>7.83</v>
          </cell>
          <cell r="M125">
            <v>3.75</v>
          </cell>
          <cell r="N125">
            <v>0.47</v>
          </cell>
          <cell r="O125">
            <v>21.79</v>
          </cell>
          <cell r="P125">
            <v>0.38</v>
          </cell>
          <cell r="Q125">
            <v>1.01</v>
          </cell>
          <cell r="R125">
            <v>10.7</v>
          </cell>
        </row>
        <row r="126">
          <cell r="E126">
            <v>11.4</v>
          </cell>
          <cell r="F126">
            <v>49.9</v>
          </cell>
          <cell r="G126">
            <v>17.39</v>
          </cell>
          <cell r="H126">
            <v>27.1</v>
          </cell>
          <cell r="I126">
            <v>76.5</v>
          </cell>
          <cell r="J126">
            <v>190.47</v>
          </cell>
          <cell r="K126">
            <v>8.3699999999999992</v>
          </cell>
          <cell r="L126">
            <v>7.91</v>
          </cell>
          <cell r="M126">
            <v>3.75</v>
          </cell>
          <cell r="N126">
            <v>0.47</v>
          </cell>
          <cell r="O126">
            <v>22.22</v>
          </cell>
          <cell r="P126">
            <v>0.38</v>
          </cell>
          <cell r="Q126">
            <v>1.01</v>
          </cell>
          <cell r="R126">
            <v>10.8</v>
          </cell>
        </row>
        <row r="127">
          <cell r="E127">
            <v>11.5</v>
          </cell>
          <cell r="F127">
            <v>50.35</v>
          </cell>
          <cell r="G127">
            <v>17.53</v>
          </cell>
          <cell r="H127">
            <v>27.5</v>
          </cell>
          <cell r="I127">
            <v>77.77</v>
          </cell>
          <cell r="J127">
            <v>193.83</v>
          </cell>
          <cell r="K127">
            <v>8.4499999999999993</v>
          </cell>
          <cell r="L127">
            <v>7.99</v>
          </cell>
          <cell r="M127">
            <v>3.75</v>
          </cell>
          <cell r="N127">
            <v>0.47</v>
          </cell>
          <cell r="O127">
            <v>22.46</v>
          </cell>
          <cell r="P127">
            <v>0.38</v>
          </cell>
          <cell r="Q127">
            <v>1.01</v>
          </cell>
          <cell r="R127">
            <v>10.9</v>
          </cell>
        </row>
        <row r="128">
          <cell r="E128">
            <v>11.6</v>
          </cell>
          <cell r="F128">
            <v>50.8</v>
          </cell>
          <cell r="G128">
            <v>17.66</v>
          </cell>
          <cell r="H128">
            <v>26.9</v>
          </cell>
          <cell r="I128">
            <v>79.040000000000006</v>
          </cell>
          <cell r="J128">
            <v>197.25</v>
          </cell>
          <cell r="K128">
            <v>8.5299999999999994</v>
          </cell>
          <cell r="L128">
            <v>8.07</v>
          </cell>
          <cell r="M128">
            <v>3.75</v>
          </cell>
          <cell r="N128">
            <v>0.47</v>
          </cell>
          <cell r="O128">
            <v>22.69</v>
          </cell>
          <cell r="P128">
            <v>0.38</v>
          </cell>
          <cell r="Q128">
            <v>1.01</v>
          </cell>
          <cell r="R128">
            <v>11</v>
          </cell>
        </row>
        <row r="129">
          <cell r="E129">
            <v>11.7</v>
          </cell>
          <cell r="F129">
            <v>51.25</v>
          </cell>
          <cell r="G129">
            <v>17.8</v>
          </cell>
          <cell r="H129">
            <v>28.31</v>
          </cell>
          <cell r="I129">
            <v>80.33</v>
          </cell>
          <cell r="J129">
            <v>200.68</v>
          </cell>
          <cell r="K129">
            <v>8.61</v>
          </cell>
          <cell r="L129">
            <v>8.15</v>
          </cell>
          <cell r="M129">
            <v>3.75</v>
          </cell>
          <cell r="N129">
            <v>0.47</v>
          </cell>
          <cell r="O129">
            <v>22.93</v>
          </cell>
          <cell r="P129">
            <v>0.38</v>
          </cell>
          <cell r="Q129">
            <v>1.01</v>
          </cell>
          <cell r="R129">
            <v>11.1</v>
          </cell>
        </row>
        <row r="130">
          <cell r="E130">
            <v>11.8</v>
          </cell>
          <cell r="F130">
            <v>51.7</v>
          </cell>
          <cell r="G130">
            <v>17.93</v>
          </cell>
          <cell r="H130">
            <v>28.71</v>
          </cell>
          <cell r="I130">
            <v>81.62</v>
          </cell>
          <cell r="J130">
            <v>204.19</v>
          </cell>
          <cell r="K130">
            <v>8.69</v>
          </cell>
          <cell r="L130">
            <v>8.23</v>
          </cell>
          <cell r="M130">
            <v>3.75</v>
          </cell>
          <cell r="N130">
            <v>0.47</v>
          </cell>
          <cell r="O130">
            <v>23.16</v>
          </cell>
          <cell r="P130">
            <v>0.38</v>
          </cell>
          <cell r="Q130">
            <v>1.01</v>
          </cell>
          <cell r="R130">
            <v>11.2</v>
          </cell>
        </row>
        <row r="131">
          <cell r="E131">
            <v>11.9</v>
          </cell>
          <cell r="F131">
            <v>52.15</v>
          </cell>
          <cell r="G131">
            <v>18.07</v>
          </cell>
          <cell r="H131">
            <v>29.12</v>
          </cell>
          <cell r="I131">
            <v>82.93</v>
          </cell>
          <cell r="J131">
            <v>207.73</v>
          </cell>
          <cell r="K131">
            <v>8.77</v>
          </cell>
          <cell r="L131">
            <v>7.31</v>
          </cell>
          <cell r="M131">
            <v>3.75</v>
          </cell>
          <cell r="N131">
            <v>0.47</v>
          </cell>
          <cell r="O131">
            <v>23.4</v>
          </cell>
          <cell r="P131">
            <v>0.38</v>
          </cell>
          <cell r="Q131">
            <v>1.01</v>
          </cell>
          <cell r="R131">
            <v>11.3</v>
          </cell>
        </row>
        <row r="132">
          <cell r="E132">
            <v>12</v>
          </cell>
          <cell r="F132">
            <v>52.6</v>
          </cell>
          <cell r="G132">
            <v>18.2</v>
          </cell>
          <cell r="H132">
            <v>29.53</v>
          </cell>
          <cell r="I132">
            <v>84.24</v>
          </cell>
          <cell r="J132">
            <v>211.22</v>
          </cell>
          <cell r="K132">
            <v>8.85</v>
          </cell>
          <cell r="L132">
            <v>8.39</v>
          </cell>
          <cell r="M132">
            <v>3.75</v>
          </cell>
          <cell r="N132">
            <v>0.47</v>
          </cell>
          <cell r="O132">
            <v>23.63</v>
          </cell>
          <cell r="P132">
            <v>0.38</v>
          </cell>
          <cell r="Q132">
            <v>1.01</v>
          </cell>
          <cell r="R132">
            <v>11.4</v>
          </cell>
        </row>
        <row r="133">
          <cell r="E133">
            <v>12.1</v>
          </cell>
          <cell r="F133">
            <v>53.05</v>
          </cell>
          <cell r="G133">
            <v>18.34</v>
          </cell>
          <cell r="H133">
            <v>29.95</v>
          </cell>
          <cell r="I133">
            <v>85.57</v>
          </cell>
          <cell r="J133">
            <v>214.9</v>
          </cell>
          <cell r="K133">
            <v>8.94</v>
          </cell>
          <cell r="L133">
            <v>8.48</v>
          </cell>
          <cell r="M133">
            <v>3.75</v>
          </cell>
          <cell r="N133">
            <v>0.47</v>
          </cell>
          <cell r="O133">
            <v>23.87</v>
          </cell>
          <cell r="P133">
            <v>0.38</v>
          </cell>
          <cell r="Q133">
            <v>1.01</v>
          </cell>
          <cell r="R133">
            <v>11.5</v>
          </cell>
        </row>
        <row r="134">
          <cell r="E134">
            <v>12.2</v>
          </cell>
          <cell r="F134">
            <v>53.5</v>
          </cell>
          <cell r="G134">
            <v>18.47</v>
          </cell>
          <cell r="H134">
            <v>30.36</v>
          </cell>
          <cell r="I134">
            <v>86.9</v>
          </cell>
          <cell r="J134">
            <v>218.56</v>
          </cell>
          <cell r="K134">
            <v>9.02</v>
          </cell>
          <cell r="L134">
            <v>8.56</v>
          </cell>
          <cell r="M134">
            <v>3.75</v>
          </cell>
          <cell r="N134">
            <v>0.47</v>
          </cell>
          <cell r="O134">
            <v>24.1</v>
          </cell>
          <cell r="P134">
            <v>0.38</v>
          </cell>
          <cell r="Q134">
            <v>1.01</v>
          </cell>
          <cell r="R134">
            <v>11.6</v>
          </cell>
        </row>
        <row r="135">
          <cell r="E135">
            <v>12.3</v>
          </cell>
          <cell r="F135">
            <v>53.95</v>
          </cell>
          <cell r="G135">
            <v>18.61</v>
          </cell>
          <cell r="H135">
            <v>30.78</v>
          </cell>
          <cell r="I135">
            <v>88.25</v>
          </cell>
          <cell r="J135">
            <v>222.23</v>
          </cell>
          <cell r="K135">
            <v>9.1</v>
          </cell>
          <cell r="L135">
            <v>8.64</v>
          </cell>
          <cell r="M135">
            <v>3.75</v>
          </cell>
          <cell r="N135">
            <v>0.47</v>
          </cell>
          <cell r="O135">
            <v>24.34</v>
          </cell>
          <cell r="P135">
            <v>0.38</v>
          </cell>
          <cell r="Q135">
            <v>1.01</v>
          </cell>
          <cell r="R135">
            <v>11.7</v>
          </cell>
        </row>
        <row r="136">
          <cell r="E136">
            <v>12.4</v>
          </cell>
          <cell r="F136">
            <v>54.4</v>
          </cell>
          <cell r="G136">
            <v>18.739999999999998</v>
          </cell>
          <cell r="H136">
            <v>31.2</v>
          </cell>
          <cell r="I136">
            <v>89.6</v>
          </cell>
          <cell r="J136">
            <v>225.96</v>
          </cell>
          <cell r="K136">
            <v>9.18</v>
          </cell>
          <cell r="L136">
            <v>8.7200000000000006</v>
          </cell>
          <cell r="M136">
            <v>3.75</v>
          </cell>
          <cell r="N136">
            <v>0.47</v>
          </cell>
          <cell r="O136">
            <v>24.57</v>
          </cell>
          <cell r="P136">
            <v>0.38</v>
          </cell>
          <cell r="Q136">
            <v>1.01</v>
          </cell>
          <cell r="R136">
            <v>11.8</v>
          </cell>
        </row>
        <row r="137">
          <cell r="E137">
            <v>12.5</v>
          </cell>
          <cell r="F137">
            <v>54.85</v>
          </cell>
          <cell r="G137">
            <v>18.88</v>
          </cell>
          <cell r="H137">
            <v>31.63</v>
          </cell>
          <cell r="I137">
            <v>90.97</v>
          </cell>
          <cell r="J137">
            <v>229.71</v>
          </cell>
          <cell r="K137">
            <v>9.26</v>
          </cell>
          <cell r="L137">
            <v>8.8000000000000007</v>
          </cell>
          <cell r="M137">
            <v>3.75</v>
          </cell>
          <cell r="N137">
            <v>0.47</v>
          </cell>
          <cell r="O137">
            <v>24.81</v>
          </cell>
          <cell r="P137">
            <v>0.38</v>
          </cell>
          <cell r="Q137">
            <v>1.01</v>
          </cell>
          <cell r="R137">
            <v>11.9</v>
          </cell>
        </row>
        <row r="138">
          <cell r="E138">
            <v>12.6</v>
          </cell>
          <cell r="F138">
            <v>55.3</v>
          </cell>
          <cell r="G138">
            <v>19.010000000000002</v>
          </cell>
          <cell r="H138">
            <v>32.049999999999997</v>
          </cell>
          <cell r="I138">
            <v>92.34</v>
          </cell>
          <cell r="J138">
            <v>233.5</v>
          </cell>
          <cell r="K138">
            <v>9.34</v>
          </cell>
          <cell r="L138">
            <v>8.8800000000000008</v>
          </cell>
          <cell r="M138">
            <v>3.75</v>
          </cell>
          <cell r="N138">
            <v>0.47</v>
          </cell>
          <cell r="O138">
            <v>25.04</v>
          </cell>
          <cell r="P138">
            <v>0.38</v>
          </cell>
          <cell r="Q138">
            <v>1.01</v>
          </cell>
          <cell r="R138">
            <v>12</v>
          </cell>
        </row>
        <row r="139">
          <cell r="E139">
            <v>12.7</v>
          </cell>
          <cell r="F139">
            <v>55.75</v>
          </cell>
          <cell r="G139">
            <v>19.149999999999999</v>
          </cell>
          <cell r="H139">
            <v>32.479999999999997</v>
          </cell>
          <cell r="I139">
            <v>93.73</v>
          </cell>
          <cell r="J139">
            <v>237.32</v>
          </cell>
          <cell r="K139">
            <v>9.42</v>
          </cell>
          <cell r="L139">
            <v>8.9600000000000009</v>
          </cell>
          <cell r="M139">
            <v>3.75</v>
          </cell>
          <cell r="N139">
            <v>0.47</v>
          </cell>
          <cell r="O139">
            <v>25.28</v>
          </cell>
          <cell r="P139">
            <v>0.38</v>
          </cell>
          <cell r="Q139">
            <v>1.01</v>
          </cell>
          <cell r="R139">
            <v>12.1</v>
          </cell>
        </row>
        <row r="140">
          <cell r="E140">
            <v>12.8</v>
          </cell>
          <cell r="F140">
            <v>56.2</v>
          </cell>
          <cell r="G140">
            <v>19.28</v>
          </cell>
          <cell r="H140">
            <v>32.909999999999997</v>
          </cell>
          <cell r="I140">
            <v>95.12</v>
          </cell>
          <cell r="J140">
            <v>241.18</v>
          </cell>
          <cell r="K140">
            <v>9.5</v>
          </cell>
          <cell r="L140">
            <v>9.0399999999999991</v>
          </cell>
          <cell r="M140">
            <v>3.75</v>
          </cell>
          <cell r="N140">
            <v>0.47</v>
          </cell>
          <cell r="O140">
            <v>25.51</v>
          </cell>
          <cell r="P140">
            <v>0.38</v>
          </cell>
          <cell r="Q140">
            <v>1.01</v>
          </cell>
          <cell r="R140">
            <v>12.2</v>
          </cell>
        </row>
        <row r="141">
          <cell r="E141">
            <v>12.9</v>
          </cell>
          <cell r="F141">
            <v>56.65</v>
          </cell>
          <cell r="G141">
            <v>19.420000000000002</v>
          </cell>
          <cell r="H141">
            <v>33.35</v>
          </cell>
          <cell r="I141">
            <v>96.53</v>
          </cell>
          <cell r="J141">
            <v>245.07</v>
          </cell>
          <cell r="K141">
            <v>9.58</v>
          </cell>
          <cell r="L141">
            <v>9.1199999999999992</v>
          </cell>
          <cell r="M141">
            <v>3.75</v>
          </cell>
          <cell r="N141">
            <v>0.47</v>
          </cell>
          <cell r="O141">
            <v>25.75</v>
          </cell>
          <cell r="P141">
            <v>0.38</v>
          </cell>
          <cell r="Q141">
            <v>1.01</v>
          </cell>
          <cell r="R141">
            <v>12.3</v>
          </cell>
        </row>
        <row r="142">
          <cell r="E142">
            <v>13</v>
          </cell>
          <cell r="F142">
            <v>57.1</v>
          </cell>
          <cell r="G142">
            <v>19.55</v>
          </cell>
          <cell r="H142">
            <v>33.78</v>
          </cell>
          <cell r="I142">
            <v>97.94</v>
          </cell>
          <cell r="J142">
            <v>249</v>
          </cell>
          <cell r="K142">
            <v>9.66</v>
          </cell>
          <cell r="L142">
            <v>9.1999999999999993</v>
          </cell>
          <cell r="M142">
            <v>3.75</v>
          </cell>
          <cell r="N142">
            <v>0.47</v>
          </cell>
          <cell r="O142">
            <v>25.98</v>
          </cell>
          <cell r="P142">
            <v>0.38</v>
          </cell>
          <cell r="Q142">
            <v>1.01</v>
          </cell>
          <cell r="R142">
            <v>12.4</v>
          </cell>
        </row>
        <row r="143">
          <cell r="E143">
            <v>13.1</v>
          </cell>
          <cell r="F143">
            <v>57.55</v>
          </cell>
          <cell r="G143">
            <v>19.690000000000001</v>
          </cell>
          <cell r="H143">
            <v>34.22</v>
          </cell>
          <cell r="I143">
            <v>99.37</v>
          </cell>
          <cell r="J143">
            <v>252.96</v>
          </cell>
          <cell r="K143">
            <v>9.74</v>
          </cell>
          <cell r="L143">
            <v>9.2799999999999994</v>
          </cell>
          <cell r="M143">
            <v>3.75</v>
          </cell>
          <cell r="N143">
            <v>0.47</v>
          </cell>
          <cell r="O143">
            <v>26.22</v>
          </cell>
          <cell r="P143">
            <v>0.38</v>
          </cell>
          <cell r="Q143">
            <v>1.01</v>
          </cell>
          <cell r="R143">
            <v>12.5</v>
          </cell>
        </row>
        <row r="144">
          <cell r="E144">
            <v>13.2</v>
          </cell>
          <cell r="F144">
            <v>58</v>
          </cell>
          <cell r="G144">
            <v>19.82</v>
          </cell>
          <cell r="H144">
            <v>34.659999999999997</v>
          </cell>
          <cell r="I144">
            <v>100.8</v>
          </cell>
          <cell r="J144">
            <v>256.95999999999998</v>
          </cell>
          <cell r="K144">
            <v>9.82</v>
          </cell>
          <cell r="L144">
            <v>9.36</v>
          </cell>
          <cell r="M144">
            <v>3.75</v>
          </cell>
          <cell r="N144">
            <v>0.47</v>
          </cell>
          <cell r="O144">
            <v>26.45</v>
          </cell>
          <cell r="P144">
            <v>0.38</v>
          </cell>
          <cell r="Q144">
            <v>1.01</v>
          </cell>
          <cell r="R144">
            <v>12.6</v>
          </cell>
        </row>
        <row r="145">
          <cell r="E145">
            <v>13.3</v>
          </cell>
          <cell r="F145">
            <v>58.45</v>
          </cell>
          <cell r="G145">
            <v>19.96</v>
          </cell>
          <cell r="H145">
            <v>35.11</v>
          </cell>
          <cell r="I145">
            <v>102.25</v>
          </cell>
          <cell r="J145">
            <v>260.97000000000003</v>
          </cell>
          <cell r="K145">
            <v>9.91</v>
          </cell>
          <cell r="L145">
            <v>9.4499999999999993</v>
          </cell>
          <cell r="M145">
            <v>3.75</v>
          </cell>
          <cell r="N145">
            <v>0.47</v>
          </cell>
          <cell r="O145">
            <v>26.69</v>
          </cell>
          <cell r="P145">
            <v>0.38</v>
          </cell>
          <cell r="Q145">
            <v>1.01</v>
          </cell>
          <cell r="R145">
            <v>12.7</v>
          </cell>
        </row>
        <row r="146">
          <cell r="E146">
            <v>13.4</v>
          </cell>
          <cell r="F146">
            <v>58.9</v>
          </cell>
          <cell r="G146">
            <v>20.09</v>
          </cell>
          <cell r="H146">
            <v>35.549999999999997</v>
          </cell>
          <cell r="I146">
            <v>103.7</v>
          </cell>
          <cell r="J146">
            <v>265.04000000000002</v>
          </cell>
          <cell r="K146">
            <v>9.99</v>
          </cell>
          <cell r="L146">
            <v>9.5299999999999994</v>
          </cell>
          <cell r="M146">
            <v>3.75</v>
          </cell>
          <cell r="N146">
            <v>0.47</v>
          </cell>
          <cell r="O146">
            <v>26.92</v>
          </cell>
          <cell r="P146">
            <v>0.38</v>
          </cell>
          <cell r="Q146">
            <v>1.01</v>
          </cell>
          <cell r="R146">
            <v>12.8</v>
          </cell>
        </row>
        <row r="147">
          <cell r="E147">
            <v>13.5</v>
          </cell>
          <cell r="F147">
            <v>59.35</v>
          </cell>
          <cell r="G147">
            <v>20.23</v>
          </cell>
          <cell r="H147">
            <v>36</v>
          </cell>
          <cell r="I147">
            <v>105.17</v>
          </cell>
          <cell r="J147">
            <v>269.13</v>
          </cell>
          <cell r="K147">
            <v>10.07</v>
          </cell>
          <cell r="L147">
            <v>9.61</v>
          </cell>
          <cell r="M147">
            <v>3.75</v>
          </cell>
          <cell r="N147">
            <v>0.47</v>
          </cell>
          <cell r="O147">
            <v>27.16</v>
          </cell>
          <cell r="P147">
            <v>0.38</v>
          </cell>
          <cell r="Q147">
            <v>1.01</v>
          </cell>
          <cell r="R147">
            <v>12.9</v>
          </cell>
        </row>
        <row r="148">
          <cell r="E148">
            <v>13.600000000000099</v>
          </cell>
          <cell r="F148">
            <v>59.8</v>
          </cell>
          <cell r="G148">
            <v>20.36</v>
          </cell>
          <cell r="H148">
            <v>36.450000000000003</v>
          </cell>
          <cell r="I148">
            <v>106.64</v>
          </cell>
          <cell r="J148">
            <v>273.27999999999997</v>
          </cell>
          <cell r="K148">
            <v>10.15</v>
          </cell>
          <cell r="L148">
            <v>9.69</v>
          </cell>
          <cell r="M148">
            <v>3.75</v>
          </cell>
          <cell r="N148">
            <v>0.47</v>
          </cell>
          <cell r="O148">
            <v>27.39</v>
          </cell>
          <cell r="P148">
            <v>0.38</v>
          </cell>
          <cell r="Q148">
            <v>1.01</v>
          </cell>
          <cell r="R148">
            <v>13</v>
          </cell>
        </row>
        <row r="149">
          <cell r="E149">
            <v>13.700000000000101</v>
          </cell>
          <cell r="F149">
            <v>60.25</v>
          </cell>
          <cell r="G149">
            <v>20.5</v>
          </cell>
          <cell r="H149">
            <v>36.909999999999997</v>
          </cell>
          <cell r="I149">
            <v>108.13</v>
          </cell>
          <cell r="J149">
            <v>277.45</v>
          </cell>
          <cell r="K149">
            <v>10.23</v>
          </cell>
          <cell r="L149">
            <v>9.77</v>
          </cell>
          <cell r="M149">
            <v>3.75</v>
          </cell>
          <cell r="N149">
            <v>0.47</v>
          </cell>
          <cell r="O149">
            <v>27.63</v>
          </cell>
          <cell r="P149">
            <v>0.38</v>
          </cell>
          <cell r="Q149">
            <v>1.01</v>
          </cell>
          <cell r="R149">
            <v>13.1</v>
          </cell>
        </row>
        <row r="150">
          <cell r="E150">
            <v>13.8000000000001</v>
          </cell>
          <cell r="F150">
            <v>60.7</v>
          </cell>
          <cell r="G150">
            <v>20.63</v>
          </cell>
          <cell r="H150">
            <v>37.36</v>
          </cell>
          <cell r="I150">
            <v>109.62</v>
          </cell>
          <cell r="J150">
            <v>281.66000000000003</v>
          </cell>
          <cell r="K150">
            <v>10.31</v>
          </cell>
          <cell r="L150">
            <v>9.85</v>
          </cell>
          <cell r="M150">
            <v>3.75</v>
          </cell>
          <cell r="N150">
            <v>0.47</v>
          </cell>
          <cell r="O150">
            <v>27.86</v>
          </cell>
          <cell r="P150">
            <v>0.38</v>
          </cell>
          <cell r="Q150">
            <v>1.01</v>
          </cell>
          <cell r="R150">
            <v>13.2</v>
          </cell>
        </row>
        <row r="151">
          <cell r="E151">
            <v>13.9000000000001</v>
          </cell>
          <cell r="F151">
            <v>61.15</v>
          </cell>
          <cell r="G151">
            <v>20.77</v>
          </cell>
          <cell r="H151">
            <v>37.82</v>
          </cell>
          <cell r="I151">
            <v>111.13</v>
          </cell>
          <cell r="J151">
            <v>285.89999999999998</v>
          </cell>
          <cell r="K151">
            <v>10.39</v>
          </cell>
          <cell r="L151">
            <v>9.93</v>
          </cell>
          <cell r="M151">
            <v>3.75</v>
          </cell>
          <cell r="N151">
            <v>0.47</v>
          </cell>
          <cell r="O151">
            <v>28.1</v>
          </cell>
          <cell r="P151">
            <v>0.38</v>
          </cell>
          <cell r="Q151">
            <v>1.01</v>
          </cell>
          <cell r="R151">
            <v>13.3</v>
          </cell>
        </row>
        <row r="152">
          <cell r="E152">
            <v>14.000000000000099</v>
          </cell>
          <cell r="F152">
            <v>61.6</v>
          </cell>
          <cell r="G152">
            <v>20.9</v>
          </cell>
          <cell r="H152">
            <v>38.28</v>
          </cell>
          <cell r="I152">
            <v>112.64</v>
          </cell>
          <cell r="J152">
            <v>290.18</v>
          </cell>
          <cell r="K152">
            <v>10.47</v>
          </cell>
          <cell r="L152">
            <v>10.01</v>
          </cell>
          <cell r="M152">
            <v>3.75</v>
          </cell>
          <cell r="N152">
            <v>0.47</v>
          </cell>
          <cell r="O152">
            <v>28.33</v>
          </cell>
          <cell r="P152">
            <v>0.38</v>
          </cell>
          <cell r="Q152">
            <v>1.01</v>
          </cell>
          <cell r="R152">
            <v>13.4</v>
          </cell>
        </row>
        <row r="153">
          <cell r="E153">
            <v>14.100000000000099</v>
          </cell>
          <cell r="F153">
            <v>62.05</v>
          </cell>
          <cell r="G153">
            <v>21.04</v>
          </cell>
          <cell r="H153">
            <v>38.75</v>
          </cell>
          <cell r="I153">
            <v>114.17</v>
          </cell>
          <cell r="J153">
            <v>294.56</v>
          </cell>
          <cell r="K153">
            <v>10.55</v>
          </cell>
          <cell r="L153">
            <v>10.09</v>
          </cell>
          <cell r="M153">
            <v>3.75</v>
          </cell>
          <cell r="N153">
            <v>0.47</v>
          </cell>
          <cell r="O153">
            <v>28.57</v>
          </cell>
          <cell r="P153">
            <v>0.38</v>
          </cell>
          <cell r="Q153">
            <v>1.01</v>
          </cell>
          <cell r="R153">
            <v>13.5</v>
          </cell>
        </row>
        <row r="154">
          <cell r="E154">
            <v>14.200000000000101</v>
          </cell>
          <cell r="F154">
            <v>62.3</v>
          </cell>
          <cell r="G154">
            <v>21.17</v>
          </cell>
          <cell r="H154">
            <v>39.21</v>
          </cell>
          <cell r="I154">
            <v>115.7</v>
          </cell>
          <cell r="J154">
            <v>298.83999999999997</v>
          </cell>
          <cell r="K154">
            <v>10.63</v>
          </cell>
          <cell r="L154">
            <v>10.17</v>
          </cell>
          <cell r="M154">
            <v>3.75</v>
          </cell>
          <cell r="N154">
            <v>0.47</v>
          </cell>
          <cell r="O154">
            <v>28.8</v>
          </cell>
          <cell r="P154">
            <v>0.38</v>
          </cell>
          <cell r="Q154">
            <v>1.01</v>
          </cell>
          <cell r="R154">
            <v>13.6</v>
          </cell>
        </row>
        <row r="155">
          <cell r="E155">
            <v>14.3000000000001</v>
          </cell>
          <cell r="F155">
            <v>62.95</v>
          </cell>
          <cell r="G155">
            <v>21.31</v>
          </cell>
          <cell r="H155">
            <v>39.68</v>
          </cell>
          <cell r="I155">
            <v>117.25</v>
          </cell>
          <cell r="J155">
            <v>303.22000000000003</v>
          </cell>
          <cell r="K155">
            <v>10.71</v>
          </cell>
          <cell r="L155">
            <v>10.25</v>
          </cell>
          <cell r="M155">
            <v>3.75</v>
          </cell>
          <cell r="N155">
            <v>0.47</v>
          </cell>
          <cell r="O155">
            <v>29.04</v>
          </cell>
          <cell r="P155">
            <v>0.38</v>
          </cell>
          <cell r="Q155">
            <v>1.01</v>
          </cell>
          <cell r="R155">
            <v>13.7</v>
          </cell>
        </row>
        <row r="156">
          <cell r="E156">
            <v>14.4000000000001</v>
          </cell>
          <cell r="F156">
            <v>63.4</v>
          </cell>
          <cell r="G156">
            <v>21.44</v>
          </cell>
          <cell r="H156">
            <v>40.15</v>
          </cell>
          <cell r="I156">
            <v>118.8</v>
          </cell>
          <cell r="J156">
            <v>307.64</v>
          </cell>
          <cell r="K156">
            <v>10.79</v>
          </cell>
          <cell r="L156">
            <v>10.33</v>
          </cell>
          <cell r="M156">
            <v>3.75</v>
          </cell>
          <cell r="N156">
            <v>0.47</v>
          </cell>
          <cell r="O156">
            <v>29.27</v>
          </cell>
          <cell r="P156">
            <v>0.38</v>
          </cell>
          <cell r="Q156">
            <v>1.01</v>
          </cell>
          <cell r="R156">
            <v>13.8</v>
          </cell>
        </row>
        <row r="157">
          <cell r="E157">
            <v>14.500000000000099</v>
          </cell>
          <cell r="F157">
            <v>63.85</v>
          </cell>
          <cell r="G157">
            <v>21.58</v>
          </cell>
          <cell r="H157">
            <v>40.630000000000003</v>
          </cell>
          <cell r="I157">
            <v>120.37</v>
          </cell>
          <cell r="J157">
            <v>312.08999999999997</v>
          </cell>
          <cell r="K157">
            <v>10.87</v>
          </cell>
          <cell r="L157">
            <v>10.41</v>
          </cell>
          <cell r="M157">
            <v>3.75</v>
          </cell>
          <cell r="N157">
            <v>0.47</v>
          </cell>
          <cell r="O157">
            <v>29.51</v>
          </cell>
          <cell r="P157">
            <v>0.38</v>
          </cell>
          <cell r="Q157">
            <v>1.01</v>
          </cell>
          <cell r="R157">
            <v>13.9</v>
          </cell>
        </row>
        <row r="158">
          <cell r="E158">
            <v>14.600000000000099</v>
          </cell>
          <cell r="F158">
            <v>64.3</v>
          </cell>
          <cell r="G158">
            <v>21.71</v>
          </cell>
          <cell r="H158">
            <v>41.1</v>
          </cell>
          <cell r="I158">
            <v>121.94</v>
          </cell>
          <cell r="J158">
            <v>316.56</v>
          </cell>
          <cell r="K158">
            <v>10.96</v>
          </cell>
          <cell r="L158">
            <v>10.5</v>
          </cell>
          <cell r="M158">
            <v>3.75</v>
          </cell>
          <cell r="N158">
            <v>0.47</v>
          </cell>
          <cell r="O158">
            <v>29.74</v>
          </cell>
          <cell r="P158">
            <v>0.38</v>
          </cell>
          <cell r="Q158">
            <v>1.01</v>
          </cell>
          <cell r="R158">
            <v>14</v>
          </cell>
        </row>
        <row r="159">
          <cell r="E159">
            <v>14.700000000000101</v>
          </cell>
          <cell r="F159">
            <v>64.75</v>
          </cell>
          <cell r="G159">
            <v>21.85</v>
          </cell>
          <cell r="H159">
            <v>41.58</v>
          </cell>
          <cell r="I159">
            <v>123.53</v>
          </cell>
          <cell r="J159">
            <v>312.08</v>
          </cell>
          <cell r="K159">
            <v>11.04</v>
          </cell>
          <cell r="L159">
            <v>10.58</v>
          </cell>
          <cell r="M159">
            <v>3.75</v>
          </cell>
          <cell r="N159">
            <v>0.47</v>
          </cell>
          <cell r="O159">
            <v>29.98</v>
          </cell>
          <cell r="P159">
            <v>0.38</v>
          </cell>
          <cell r="Q159">
            <v>1.01</v>
          </cell>
          <cell r="R159">
            <v>14.1</v>
          </cell>
        </row>
        <row r="160">
          <cell r="E160">
            <v>14.8000000000001</v>
          </cell>
          <cell r="F160">
            <v>65.2</v>
          </cell>
          <cell r="G160">
            <v>21.9</v>
          </cell>
          <cell r="H160">
            <v>42.06</v>
          </cell>
          <cell r="I160">
            <v>125.12</v>
          </cell>
          <cell r="J160">
            <v>325.64</v>
          </cell>
          <cell r="K160">
            <v>11.12</v>
          </cell>
          <cell r="L160">
            <v>10.66</v>
          </cell>
          <cell r="M160">
            <v>3.75</v>
          </cell>
          <cell r="N160">
            <v>0.47</v>
          </cell>
          <cell r="O160">
            <v>30.21</v>
          </cell>
          <cell r="P160">
            <v>0.38</v>
          </cell>
          <cell r="Q160">
            <v>1.01</v>
          </cell>
          <cell r="R160">
            <v>14.2</v>
          </cell>
        </row>
        <row r="161">
          <cell r="E161">
            <v>14.9000000000001</v>
          </cell>
          <cell r="F161">
            <v>65.650000000000006</v>
          </cell>
          <cell r="G161">
            <v>22.12</v>
          </cell>
          <cell r="H161">
            <v>42.55</v>
          </cell>
          <cell r="I161">
            <v>126.73</v>
          </cell>
          <cell r="J161">
            <v>330.22</v>
          </cell>
          <cell r="K161">
            <v>11.2</v>
          </cell>
          <cell r="L161">
            <v>10.74</v>
          </cell>
          <cell r="M161">
            <v>3.75</v>
          </cell>
          <cell r="N161">
            <v>0.47</v>
          </cell>
          <cell r="O161">
            <v>30.45</v>
          </cell>
          <cell r="P161">
            <v>0.38</v>
          </cell>
          <cell r="Q161">
            <v>1.01</v>
          </cell>
          <cell r="R161">
            <v>14.3</v>
          </cell>
        </row>
        <row r="162">
          <cell r="E162">
            <v>15.000000000000099</v>
          </cell>
          <cell r="F162">
            <v>66.099999999999994</v>
          </cell>
          <cell r="G162">
            <v>22.25</v>
          </cell>
          <cell r="H162">
            <v>43.03</v>
          </cell>
          <cell r="I162">
            <v>128.34</v>
          </cell>
          <cell r="J162">
            <v>334.86</v>
          </cell>
          <cell r="K162">
            <v>11.28</v>
          </cell>
          <cell r="L162">
            <v>10.82</v>
          </cell>
          <cell r="M162">
            <v>3.75</v>
          </cell>
          <cell r="N162">
            <v>0.47</v>
          </cell>
          <cell r="O162">
            <v>30.68</v>
          </cell>
          <cell r="P162">
            <v>0.38</v>
          </cell>
          <cell r="Q162">
            <v>1.01</v>
          </cell>
          <cell r="R162">
            <v>14.4</v>
          </cell>
        </row>
        <row r="163">
          <cell r="E163">
            <v>15.100000000000099</v>
          </cell>
          <cell r="F163">
            <v>66.55</v>
          </cell>
          <cell r="G163">
            <v>22.39</v>
          </cell>
          <cell r="H163">
            <v>43.52</v>
          </cell>
          <cell r="I163">
            <v>129.97</v>
          </cell>
          <cell r="J163">
            <v>339.52</v>
          </cell>
          <cell r="K163">
            <v>11.36</v>
          </cell>
          <cell r="L163">
            <v>10.9</v>
          </cell>
          <cell r="M163">
            <v>3.75</v>
          </cell>
          <cell r="N163">
            <v>0.47</v>
          </cell>
          <cell r="O163">
            <v>30.92</v>
          </cell>
          <cell r="P163">
            <v>0.38</v>
          </cell>
          <cell r="Q163">
            <v>1.01</v>
          </cell>
          <cell r="R163">
            <v>14.5</v>
          </cell>
        </row>
        <row r="164">
          <cell r="E164">
            <v>15.200000000000101</v>
          </cell>
          <cell r="F164">
            <v>67</v>
          </cell>
          <cell r="G164">
            <v>22.52</v>
          </cell>
          <cell r="H164">
            <v>44.01</v>
          </cell>
          <cell r="I164">
            <v>131.6</v>
          </cell>
          <cell r="J164">
            <v>344.22</v>
          </cell>
          <cell r="K164">
            <v>11.44</v>
          </cell>
          <cell r="L164">
            <v>10.98</v>
          </cell>
          <cell r="M164">
            <v>3.75</v>
          </cell>
          <cell r="N164">
            <v>0.47</v>
          </cell>
          <cell r="O164">
            <v>31.15</v>
          </cell>
          <cell r="P164">
            <v>0.38</v>
          </cell>
          <cell r="Q164">
            <v>1.01</v>
          </cell>
          <cell r="R164">
            <v>14.6</v>
          </cell>
        </row>
        <row r="165">
          <cell r="E165">
            <v>15.3000000000001</v>
          </cell>
          <cell r="F165">
            <v>67.45</v>
          </cell>
          <cell r="G165">
            <v>22.66</v>
          </cell>
          <cell r="H165">
            <v>44.51</v>
          </cell>
          <cell r="I165">
            <v>133.25</v>
          </cell>
          <cell r="J165">
            <v>348.95</v>
          </cell>
          <cell r="K165">
            <v>11.52</v>
          </cell>
          <cell r="L165">
            <v>11.06</v>
          </cell>
          <cell r="M165">
            <v>3.75</v>
          </cell>
          <cell r="N165">
            <v>0.47</v>
          </cell>
          <cell r="O165">
            <v>31.39</v>
          </cell>
          <cell r="P165">
            <v>0.38</v>
          </cell>
          <cell r="Q165">
            <v>1.01</v>
          </cell>
          <cell r="R165">
            <v>14.7</v>
          </cell>
        </row>
        <row r="166">
          <cell r="E166">
            <v>15.4000000000001</v>
          </cell>
          <cell r="F166">
            <v>67.900000000000006</v>
          </cell>
          <cell r="G166">
            <v>22.79</v>
          </cell>
          <cell r="H166">
            <v>45</v>
          </cell>
          <cell r="I166">
            <v>134.9</v>
          </cell>
          <cell r="J166">
            <v>353.72</v>
          </cell>
          <cell r="K166">
            <v>11.6</v>
          </cell>
          <cell r="L166">
            <v>11.14</v>
          </cell>
          <cell r="M166">
            <v>3.75</v>
          </cell>
          <cell r="N166">
            <v>0.47</v>
          </cell>
          <cell r="O166">
            <v>31.62</v>
          </cell>
          <cell r="P166">
            <v>0.38</v>
          </cell>
          <cell r="Q166">
            <v>1.01</v>
          </cell>
          <cell r="R166">
            <v>14.8</v>
          </cell>
        </row>
        <row r="167">
          <cell r="E167">
            <v>15.500000000000099</v>
          </cell>
          <cell r="F167">
            <v>68.349999999999994</v>
          </cell>
          <cell r="G167">
            <v>22.93</v>
          </cell>
          <cell r="H167">
            <v>45.5</v>
          </cell>
          <cell r="I167">
            <v>136.57</v>
          </cell>
          <cell r="J167">
            <v>358.52</v>
          </cell>
          <cell r="K167">
            <v>11.68</v>
          </cell>
          <cell r="L167">
            <v>11.22</v>
          </cell>
          <cell r="M167">
            <v>3.75</v>
          </cell>
          <cell r="N167">
            <v>0.47</v>
          </cell>
          <cell r="O167">
            <v>31.86</v>
          </cell>
          <cell r="P167">
            <v>0.38</v>
          </cell>
          <cell r="Q167">
            <v>1.01</v>
          </cell>
          <cell r="R167">
            <v>14.9</v>
          </cell>
        </row>
        <row r="168">
          <cell r="E168">
            <v>15.600000000000099</v>
          </cell>
          <cell r="F168">
            <v>68.8</v>
          </cell>
          <cell r="G168">
            <v>23.06</v>
          </cell>
          <cell r="H168">
            <v>46</v>
          </cell>
          <cell r="I168">
            <v>138.34</v>
          </cell>
          <cell r="J168">
            <v>363.26</v>
          </cell>
          <cell r="K168">
            <v>11.76</v>
          </cell>
          <cell r="L168">
            <v>11.3</v>
          </cell>
          <cell r="M168">
            <v>3.75</v>
          </cell>
          <cell r="N168">
            <v>0.47</v>
          </cell>
          <cell r="O168">
            <v>32.090000000000003</v>
          </cell>
          <cell r="P168">
            <v>0.38</v>
          </cell>
          <cell r="Q168">
            <v>1.01</v>
          </cell>
          <cell r="R168">
            <v>15</v>
          </cell>
        </row>
        <row r="169">
          <cell r="E169">
            <v>15.700000000000101</v>
          </cell>
          <cell r="F169">
            <v>69.25</v>
          </cell>
          <cell r="G169">
            <v>23.2</v>
          </cell>
          <cell r="H169">
            <v>46.51</v>
          </cell>
          <cell r="I169">
            <v>139.93</v>
          </cell>
          <cell r="J169">
            <v>638.23</v>
          </cell>
          <cell r="K169">
            <v>11.84</v>
          </cell>
          <cell r="L169">
            <v>11.38</v>
          </cell>
          <cell r="M169">
            <v>3.75</v>
          </cell>
          <cell r="N169">
            <v>0.47</v>
          </cell>
          <cell r="O169">
            <v>32.33</v>
          </cell>
          <cell r="P169">
            <v>0.38</v>
          </cell>
          <cell r="Q169">
            <v>1.01</v>
          </cell>
          <cell r="R169">
            <v>15.1</v>
          </cell>
        </row>
        <row r="170">
          <cell r="E170">
            <v>15.8000000000001</v>
          </cell>
          <cell r="F170">
            <v>69.7</v>
          </cell>
          <cell r="G170">
            <v>23.33</v>
          </cell>
          <cell r="H170">
            <v>47.01</v>
          </cell>
          <cell r="I170">
            <v>141.62</v>
          </cell>
          <cell r="J170">
            <v>373.14</v>
          </cell>
          <cell r="K170">
            <v>11.92</v>
          </cell>
          <cell r="L170">
            <v>11.46</v>
          </cell>
          <cell r="M170">
            <v>3.75</v>
          </cell>
          <cell r="N170">
            <v>0.47</v>
          </cell>
          <cell r="O170">
            <v>32.56</v>
          </cell>
          <cell r="P170">
            <v>0.38</v>
          </cell>
          <cell r="Q170">
            <v>1.01</v>
          </cell>
          <cell r="R170">
            <v>15.2</v>
          </cell>
        </row>
        <row r="171">
          <cell r="E171">
            <v>15.9000000000001</v>
          </cell>
          <cell r="F171">
            <v>70.150000000000006</v>
          </cell>
          <cell r="G171">
            <v>23.47</v>
          </cell>
          <cell r="H171">
            <v>47.52</v>
          </cell>
          <cell r="I171">
            <v>143.33000000000001</v>
          </cell>
          <cell r="J171">
            <v>378.05</v>
          </cell>
          <cell r="K171">
            <v>12.01</v>
          </cell>
          <cell r="L171">
            <v>11.55</v>
          </cell>
          <cell r="M171">
            <v>3.75</v>
          </cell>
          <cell r="N171">
            <v>0.47</v>
          </cell>
          <cell r="O171">
            <v>32.799999999999997</v>
          </cell>
          <cell r="P171">
            <v>0.38</v>
          </cell>
          <cell r="Q171">
            <v>1.01</v>
          </cell>
          <cell r="R171">
            <v>15.3</v>
          </cell>
        </row>
        <row r="172">
          <cell r="E172">
            <v>16.000000000000099</v>
          </cell>
          <cell r="F172">
            <v>70.599999999999994</v>
          </cell>
          <cell r="G172">
            <v>23.6</v>
          </cell>
          <cell r="H172">
            <v>48.03</v>
          </cell>
          <cell r="I172">
            <v>145.04</v>
          </cell>
          <cell r="J172">
            <v>383.03</v>
          </cell>
          <cell r="K172">
            <v>12.09</v>
          </cell>
          <cell r="L172">
            <v>11.63</v>
          </cell>
          <cell r="M172">
            <v>3.75</v>
          </cell>
          <cell r="N172">
            <v>0.47</v>
          </cell>
          <cell r="O172">
            <v>33.03</v>
          </cell>
          <cell r="P172">
            <v>0.38</v>
          </cell>
          <cell r="Q172">
            <v>1.01</v>
          </cell>
          <cell r="R172">
            <v>15.4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0000000000000"/>
      <sheetName val="1000000000000"/>
      <sheetName val="2000000000000"/>
      <sheetName val="3000000000000"/>
      <sheetName val="VVVVVVVVVVVVa"/>
      <sheetName val="4000000000000"/>
      <sheetName val="weir heads (2)"/>
      <sheetName val="bundqty"/>
      <sheetName val="weir heads"/>
      <sheetName val="MFD.Calc"/>
      <sheetName val="Ade.We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00">
          <cell r="E100">
            <v>0.1</v>
          </cell>
          <cell r="F100">
            <v>4.5999999999999996</v>
          </cell>
          <cell r="G100">
            <v>1.38</v>
          </cell>
          <cell r="H100">
            <v>0</v>
          </cell>
          <cell r="I100">
            <v>0</v>
          </cell>
          <cell r="J100">
            <v>1.02</v>
          </cell>
          <cell r="K100">
            <v>0</v>
          </cell>
          <cell r="L100">
            <v>0</v>
          </cell>
          <cell r="M100">
            <v>0</v>
          </cell>
          <cell r="N100">
            <v>0.5</v>
          </cell>
          <cell r="O100">
            <v>0</v>
          </cell>
          <cell r="P100">
            <v>0</v>
          </cell>
          <cell r="Q100">
            <v>0</v>
          </cell>
          <cell r="R100">
            <v>0.1</v>
          </cell>
        </row>
        <row r="101">
          <cell r="E101">
            <v>0.2</v>
          </cell>
          <cell r="F101">
            <v>5</v>
          </cell>
          <cell r="G101">
            <v>1.5</v>
          </cell>
          <cell r="H101">
            <v>0</v>
          </cell>
          <cell r="I101">
            <v>0</v>
          </cell>
          <cell r="J101">
            <v>1.5</v>
          </cell>
          <cell r="K101">
            <v>0</v>
          </cell>
          <cell r="L101">
            <v>0</v>
          </cell>
          <cell r="M101">
            <v>0</v>
          </cell>
          <cell r="N101">
            <v>0.5</v>
          </cell>
          <cell r="O101">
            <v>0</v>
          </cell>
          <cell r="P101">
            <v>0</v>
          </cell>
          <cell r="Q101">
            <v>0</v>
          </cell>
          <cell r="R101">
            <v>0.2</v>
          </cell>
        </row>
        <row r="102">
          <cell r="E102">
            <v>0.3</v>
          </cell>
          <cell r="F102">
            <v>5.4</v>
          </cell>
          <cell r="G102">
            <v>1.62</v>
          </cell>
          <cell r="H102">
            <v>0</v>
          </cell>
          <cell r="I102">
            <v>0</v>
          </cell>
          <cell r="J102">
            <v>2.02</v>
          </cell>
          <cell r="K102">
            <v>0</v>
          </cell>
          <cell r="L102">
            <v>0</v>
          </cell>
          <cell r="M102">
            <v>0</v>
          </cell>
          <cell r="N102">
            <v>0.5</v>
          </cell>
          <cell r="O102">
            <v>0</v>
          </cell>
          <cell r="P102">
            <v>0</v>
          </cell>
          <cell r="Q102">
            <v>0</v>
          </cell>
          <cell r="R102">
            <v>0.3</v>
          </cell>
        </row>
        <row r="103">
          <cell r="E103">
            <v>0.4</v>
          </cell>
          <cell r="F103">
            <v>5.8</v>
          </cell>
          <cell r="G103">
            <v>1.74</v>
          </cell>
          <cell r="H103">
            <v>0</v>
          </cell>
          <cell r="I103">
            <v>0</v>
          </cell>
          <cell r="J103">
            <v>2.58</v>
          </cell>
          <cell r="K103">
            <v>0</v>
          </cell>
          <cell r="L103">
            <v>0</v>
          </cell>
          <cell r="M103">
            <v>0</v>
          </cell>
          <cell r="N103">
            <v>0.5</v>
          </cell>
          <cell r="O103">
            <v>0</v>
          </cell>
          <cell r="P103">
            <v>0</v>
          </cell>
          <cell r="Q103">
            <v>0</v>
          </cell>
          <cell r="R103">
            <v>0.4</v>
          </cell>
        </row>
        <row r="104">
          <cell r="E104">
            <v>0.5</v>
          </cell>
          <cell r="F104">
            <v>6.2</v>
          </cell>
          <cell r="G104">
            <v>1.86</v>
          </cell>
          <cell r="H104">
            <v>0</v>
          </cell>
          <cell r="I104">
            <v>0</v>
          </cell>
          <cell r="J104">
            <v>3.18</v>
          </cell>
          <cell r="K104">
            <v>0</v>
          </cell>
          <cell r="L104">
            <v>0</v>
          </cell>
          <cell r="M104">
            <v>0</v>
          </cell>
          <cell r="N104">
            <v>0.5</v>
          </cell>
          <cell r="O104">
            <v>0</v>
          </cell>
          <cell r="P104">
            <v>0</v>
          </cell>
          <cell r="Q104">
            <v>0</v>
          </cell>
          <cell r="R104">
            <v>0.5</v>
          </cell>
        </row>
        <row r="105">
          <cell r="E105">
            <v>0.6</v>
          </cell>
          <cell r="F105">
            <v>6.6</v>
          </cell>
          <cell r="G105">
            <v>1.98</v>
          </cell>
          <cell r="H105">
            <v>0</v>
          </cell>
          <cell r="I105">
            <v>0</v>
          </cell>
          <cell r="J105">
            <v>3.82</v>
          </cell>
          <cell r="K105">
            <v>0</v>
          </cell>
          <cell r="L105">
            <v>0</v>
          </cell>
          <cell r="M105">
            <v>0</v>
          </cell>
          <cell r="N105">
            <v>0.5</v>
          </cell>
          <cell r="O105">
            <v>0</v>
          </cell>
          <cell r="P105">
            <v>0</v>
          </cell>
          <cell r="Q105">
            <v>0</v>
          </cell>
          <cell r="R105">
            <v>0.6</v>
          </cell>
        </row>
        <row r="106">
          <cell r="E106">
            <v>0.7</v>
          </cell>
          <cell r="F106">
            <v>7</v>
          </cell>
          <cell r="G106">
            <v>2.1</v>
          </cell>
          <cell r="H106">
            <v>0</v>
          </cell>
          <cell r="I106">
            <v>0</v>
          </cell>
          <cell r="J106">
            <v>4.5</v>
          </cell>
          <cell r="K106">
            <v>0</v>
          </cell>
          <cell r="L106">
            <v>0</v>
          </cell>
          <cell r="M106">
            <v>0</v>
          </cell>
          <cell r="N106">
            <v>0.5</v>
          </cell>
          <cell r="O106">
            <v>0</v>
          </cell>
          <cell r="P106">
            <v>0</v>
          </cell>
          <cell r="Q106">
            <v>0</v>
          </cell>
          <cell r="R106">
            <v>0.7</v>
          </cell>
        </row>
        <row r="107">
          <cell r="E107">
            <v>0.8</v>
          </cell>
          <cell r="F107">
            <v>7.4</v>
          </cell>
          <cell r="G107">
            <v>2.2200000000000002</v>
          </cell>
          <cell r="H107">
            <v>0</v>
          </cell>
          <cell r="I107">
            <v>0</v>
          </cell>
          <cell r="J107">
            <v>5.22</v>
          </cell>
          <cell r="K107">
            <v>0</v>
          </cell>
          <cell r="L107">
            <v>0</v>
          </cell>
          <cell r="M107">
            <v>0</v>
          </cell>
          <cell r="N107">
            <v>0.5</v>
          </cell>
          <cell r="O107">
            <v>0</v>
          </cell>
          <cell r="P107">
            <v>0</v>
          </cell>
          <cell r="Q107">
            <v>0</v>
          </cell>
          <cell r="R107">
            <v>0.8</v>
          </cell>
        </row>
        <row r="108">
          <cell r="E108">
            <v>0.9</v>
          </cell>
          <cell r="F108">
            <v>7.8</v>
          </cell>
          <cell r="G108">
            <v>2.34</v>
          </cell>
          <cell r="H108">
            <v>0</v>
          </cell>
          <cell r="I108">
            <v>0</v>
          </cell>
          <cell r="J108">
            <v>5.98</v>
          </cell>
          <cell r="K108">
            <v>0</v>
          </cell>
          <cell r="L108">
            <v>0</v>
          </cell>
          <cell r="M108">
            <v>0</v>
          </cell>
          <cell r="N108">
            <v>0.5</v>
          </cell>
          <cell r="O108">
            <v>0</v>
          </cell>
          <cell r="P108">
            <v>0</v>
          </cell>
          <cell r="Q108">
            <v>0</v>
          </cell>
          <cell r="R108">
            <v>0.9</v>
          </cell>
        </row>
        <row r="109">
          <cell r="E109">
            <v>1</v>
          </cell>
          <cell r="F109">
            <v>8.1999999999999993</v>
          </cell>
          <cell r="G109">
            <v>2.46</v>
          </cell>
          <cell r="H109">
            <v>0</v>
          </cell>
          <cell r="I109">
            <v>0</v>
          </cell>
          <cell r="J109">
            <v>6.78</v>
          </cell>
          <cell r="K109">
            <v>0</v>
          </cell>
          <cell r="L109">
            <v>0</v>
          </cell>
          <cell r="M109">
            <v>0</v>
          </cell>
          <cell r="N109">
            <v>0.5</v>
          </cell>
          <cell r="O109">
            <v>0</v>
          </cell>
          <cell r="P109">
            <v>0</v>
          </cell>
          <cell r="Q109">
            <v>0</v>
          </cell>
          <cell r="R109">
            <v>1</v>
          </cell>
        </row>
        <row r="110">
          <cell r="E110">
            <v>1.1000000000000001</v>
          </cell>
          <cell r="F110">
            <v>8.6</v>
          </cell>
          <cell r="G110">
            <v>2.58</v>
          </cell>
          <cell r="H110">
            <v>0</v>
          </cell>
          <cell r="I110">
            <v>0</v>
          </cell>
          <cell r="J110">
            <v>7.62</v>
          </cell>
          <cell r="K110">
            <v>0</v>
          </cell>
          <cell r="L110">
            <v>0</v>
          </cell>
          <cell r="M110">
            <v>0</v>
          </cell>
          <cell r="N110">
            <v>0.5</v>
          </cell>
          <cell r="O110">
            <v>0</v>
          </cell>
          <cell r="P110">
            <v>0</v>
          </cell>
          <cell r="Q110">
            <v>0</v>
          </cell>
          <cell r="R110">
            <v>1.1000000000000001</v>
          </cell>
        </row>
        <row r="111">
          <cell r="E111">
            <v>1.2</v>
          </cell>
          <cell r="F111">
            <v>9</v>
          </cell>
          <cell r="G111">
            <v>2.7</v>
          </cell>
          <cell r="H111">
            <v>0</v>
          </cell>
          <cell r="I111">
            <v>0</v>
          </cell>
          <cell r="J111">
            <v>8.5</v>
          </cell>
          <cell r="K111">
            <v>0</v>
          </cell>
          <cell r="L111">
            <v>0</v>
          </cell>
          <cell r="M111">
            <v>0</v>
          </cell>
          <cell r="N111">
            <v>0.5</v>
          </cell>
          <cell r="O111">
            <v>0</v>
          </cell>
          <cell r="P111">
            <v>0</v>
          </cell>
          <cell r="Q111">
            <v>0</v>
          </cell>
          <cell r="R111">
            <v>1.2</v>
          </cell>
        </row>
        <row r="112">
          <cell r="E112">
            <v>1.3</v>
          </cell>
          <cell r="F112">
            <v>9.4</v>
          </cell>
          <cell r="G112">
            <v>2.82</v>
          </cell>
          <cell r="H112">
            <v>0</v>
          </cell>
          <cell r="I112">
            <v>0</v>
          </cell>
          <cell r="J112">
            <v>9.42</v>
          </cell>
          <cell r="K112">
            <v>0</v>
          </cell>
          <cell r="L112">
            <v>0</v>
          </cell>
          <cell r="M112">
            <v>0</v>
          </cell>
          <cell r="N112">
            <v>0.5</v>
          </cell>
          <cell r="O112">
            <v>0</v>
          </cell>
          <cell r="P112">
            <v>0</v>
          </cell>
          <cell r="Q112">
            <v>0</v>
          </cell>
          <cell r="R112">
            <v>1.3</v>
          </cell>
        </row>
        <row r="113">
          <cell r="E113">
            <v>1.4</v>
          </cell>
          <cell r="F113">
            <v>9.8000000000000007</v>
          </cell>
          <cell r="G113">
            <v>2.94</v>
          </cell>
          <cell r="H113">
            <v>1.98</v>
          </cell>
          <cell r="I113">
            <v>0</v>
          </cell>
          <cell r="J113">
            <v>10.38</v>
          </cell>
          <cell r="K113">
            <v>0</v>
          </cell>
          <cell r="L113">
            <v>0</v>
          </cell>
          <cell r="M113">
            <v>0</v>
          </cell>
          <cell r="N113">
            <v>0.5</v>
          </cell>
          <cell r="O113">
            <v>0</v>
          </cell>
          <cell r="P113">
            <v>0</v>
          </cell>
          <cell r="Q113">
            <v>0</v>
          </cell>
          <cell r="R113">
            <v>1.4</v>
          </cell>
        </row>
        <row r="114">
          <cell r="E114">
            <v>1.5</v>
          </cell>
          <cell r="F114">
            <v>10.199999999999999</v>
          </cell>
          <cell r="G114">
            <v>3.48</v>
          </cell>
          <cell r="H114">
            <v>1.98</v>
          </cell>
          <cell r="I114">
            <v>0</v>
          </cell>
          <cell r="J114">
            <v>9.09</v>
          </cell>
          <cell r="K114">
            <v>1.57</v>
          </cell>
          <cell r="L114">
            <v>1.1100000000000001</v>
          </cell>
          <cell r="M114">
            <v>0</v>
          </cell>
          <cell r="N114">
            <v>0.47</v>
          </cell>
          <cell r="O114">
            <v>0</v>
          </cell>
          <cell r="P114">
            <v>0</v>
          </cell>
          <cell r="Q114">
            <v>0</v>
          </cell>
          <cell r="R114">
            <v>1.5</v>
          </cell>
        </row>
        <row r="115">
          <cell r="E115">
            <v>1.6</v>
          </cell>
          <cell r="F115">
            <v>10.6</v>
          </cell>
          <cell r="G115">
            <v>3.6</v>
          </cell>
          <cell r="H115">
            <v>1.98</v>
          </cell>
          <cell r="I115">
            <v>0</v>
          </cell>
          <cell r="J115">
            <v>10</v>
          </cell>
          <cell r="K115">
            <v>1.64</v>
          </cell>
          <cell r="L115">
            <v>1.17</v>
          </cell>
          <cell r="M115">
            <v>0</v>
          </cell>
          <cell r="N115">
            <v>0.47</v>
          </cell>
          <cell r="O115">
            <v>0</v>
          </cell>
          <cell r="P115">
            <v>0</v>
          </cell>
          <cell r="Q115">
            <v>0</v>
          </cell>
          <cell r="R115">
            <v>1.6</v>
          </cell>
        </row>
        <row r="116">
          <cell r="E116">
            <v>1.7</v>
          </cell>
          <cell r="F116">
            <v>11</v>
          </cell>
          <cell r="G116">
            <v>3.72</v>
          </cell>
          <cell r="H116">
            <v>1.98</v>
          </cell>
          <cell r="I116">
            <v>0</v>
          </cell>
          <cell r="J116">
            <v>10.95</v>
          </cell>
          <cell r="K116">
            <v>1.7</v>
          </cell>
          <cell r="L116">
            <v>1.24</v>
          </cell>
          <cell r="M116">
            <v>0</v>
          </cell>
          <cell r="N116">
            <v>0.47</v>
          </cell>
          <cell r="O116">
            <v>0</v>
          </cell>
          <cell r="P116">
            <v>0</v>
          </cell>
          <cell r="Q116">
            <v>0</v>
          </cell>
          <cell r="R116">
            <v>1.7</v>
          </cell>
        </row>
        <row r="117">
          <cell r="E117">
            <v>1.8</v>
          </cell>
          <cell r="F117">
            <v>11.4</v>
          </cell>
          <cell r="G117">
            <v>3.84</v>
          </cell>
          <cell r="H117">
            <v>1.98</v>
          </cell>
          <cell r="I117">
            <v>0</v>
          </cell>
          <cell r="J117">
            <v>11.93</v>
          </cell>
          <cell r="K117">
            <v>1.77</v>
          </cell>
          <cell r="L117">
            <v>1.31</v>
          </cell>
          <cell r="M117">
            <v>0</v>
          </cell>
          <cell r="N117">
            <v>0.47</v>
          </cell>
          <cell r="O117">
            <v>0</v>
          </cell>
          <cell r="P117">
            <v>0</v>
          </cell>
          <cell r="Q117">
            <v>0</v>
          </cell>
          <cell r="R117">
            <v>1.8</v>
          </cell>
        </row>
        <row r="118">
          <cell r="E118">
            <v>1.9</v>
          </cell>
          <cell r="F118">
            <v>11.8</v>
          </cell>
          <cell r="G118">
            <v>3.96</v>
          </cell>
          <cell r="H118">
            <v>1.98</v>
          </cell>
          <cell r="I118">
            <v>0</v>
          </cell>
          <cell r="J118">
            <v>12.95</v>
          </cell>
          <cell r="K118">
            <v>1.84</v>
          </cell>
          <cell r="L118">
            <v>1.38</v>
          </cell>
          <cell r="M118">
            <v>0</v>
          </cell>
          <cell r="N118">
            <v>0.47</v>
          </cell>
          <cell r="O118">
            <v>0</v>
          </cell>
          <cell r="P118">
            <v>0</v>
          </cell>
          <cell r="Q118">
            <v>0</v>
          </cell>
          <cell r="R118">
            <v>1.9</v>
          </cell>
        </row>
        <row r="119">
          <cell r="E119">
            <v>2</v>
          </cell>
          <cell r="F119">
            <v>12.2</v>
          </cell>
          <cell r="G119">
            <v>4.08</v>
          </cell>
          <cell r="H119">
            <v>1.98</v>
          </cell>
          <cell r="I119">
            <v>0</v>
          </cell>
          <cell r="J119">
            <v>14.03</v>
          </cell>
          <cell r="K119">
            <v>1.9</v>
          </cell>
          <cell r="L119">
            <v>1.44</v>
          </cell>
          <cell r="M119">
            <v>0</v>
          </cell>
          <cell r="N119">
            <v>0.47</v>
          </cell>
          <cell r="O119">
            <v>0</v>
          </cell>
          <cell r="P119">
            <v>0</v>
          </cell>
          <cell r="Q119">
            <v>0</v>
          </cell>
          <cell r="R119">
            <v>2</v>
          </cell>
        </row>
        <row r="120">
          <cell r="E120">
            <v>2.1</v>
          </cell>
          <cell r="F120">
            <v>12.6</v>
          </cell>
          <cell r="G120">
            <v>4.2</v>
          </cell>
          <cell r="H120">
            <v>1.98</v>
          </cell>
          <cell r="I120">
            <v>0</v>
          </cell>
          <cell r="J120">
            <v>15.13</v>
          </cell>
          <cell r="K120">
            <v>1.97</v>
          </cell>
          <cell r="L120">
            <v>1.51</v>
          </cell>
          <cell r="M120">
            <v>0</v>
          </cell>
          <cell r="N120">
            <v>0.47</v>
          </cell>
          <cell r="O120">
            <v>0</v>
          </cell>
          <cell r="P120">
            <v>0</v>
          </cell>
          <cell r="Q120">
            <v>0</v>
          </cell>
          <cell r="R120">
            <v>2.1</v>
          </cell>
        </row>
        <row r="121">
          <cell r="E121">
            <v>2.2000000000000002</v>
          </cell>
          <cell r="F121">
            <v>13</v>
          </cell>
          <cell r="G121">
            <v>4.32</v>
          </cell>
          <cell r="H121">
            <v>1.978</v>
          </cell>
          <cell r="I121">
            <v>0</v>
          </cell>
          <cell r="J121">
            <v>16.27</v>
          </cell>
          <cell r="K121">
            <v>2.04</v>
          </cell>
          <cell r="L121">
            <v>1.58</v>
          </cell>
          <cell r="M121">
            <v>0</v>
          </cell>
          <cell r="N121">
            <v>0.47</v>
          </cell>
          <cell r="O121">
            <v>0</v>
          </cell>
          <cell r="P121">
            <v>0</v>
          </cell>
          <cell r="Q121">
            <v>0</v>
          </cell>
          <cell r="R121">
            <v>2.2000000000000002</v>
          </cell>
        </row>
        <row r="122">
          <cell r="E122">
            <v>2.2999999999999998</v>
          </cell>
          <cell r="F122">
            <v>13.4</v>
          </cell>
          <cell r="G122">
            <v>4.4400000000000004</v>
          </cell>
          <cell r="H122">
            <v>1.98</v>
          </cell>
          <cell r="I122">
            <v>0</v>
          </cell>
          <cell r="J122">
            <v>17.47</v>
          </cell>
          <cell r="K122">
            <v>2.1</v>
          </cell>
          <cell r="L122">
            <v>1.64</v>
          </cell>
          <cell r="M122">
            <v>0</v>
          </cell>
          <cell r="N122">
            <v>0.47</v>
          </cell>
          <cell r="O122">
            <v>0</v>
          </cell>
          <cell r="P122">
            <v>0</v>
          </cell>
          <cell r="Q122">
            <v>0</v>
          </cell>
          <cell r="R122">
            <v>2.2999999999999998</v>
          </cell>
        </row>
        <row r="123">
          <cell r="E123">
            <v>2.4</v>
          </cell>
          <cell r="F123">
            <v>13.8</v>
          </cell>
          <cell r="G123">
            <v>4.5599999999999996</v>
          </cell>
          <cell r="H123">
            <v>1.98</v>
          </cell>
          <cell r="I123">
            <v>0</v>
          </cell>
          <cell r="J123">
            <v>18.690000000000001</v>
          </cell>
          <cell r="K123">
            <v>2.17</v>
          </cell>
          <cell r="L123">
            <v>1.71</v>
          </cell>
          <cell r="M123">
            <v>0</v>
          </cell>
          <cell r="N123">
            <v>0.47</v>
          </cell>
          <cell r="O123">
            <v>0</v>
          </cell>
          <cell r="P123">
            <v>0</v>
          </cell>
          <cell r="Q123">
            <v>0</v>
          </cell>
          <cell r="R123">
            <v>2.4</v>
          </cell>
        </row>
        <row r="124">
          <cell r="E124">
            <v>2.5</v>
          </cell>
          <cell r="F124">
            <v>14.2</v>
          </cell>
          <cell r="G124">
            <v>4.68</v>
          </cell>
          <cell r="H124">
            <v>1.98</v>
          </cell>
          <cell r="I124">
            <v>0</v>
          </cell>
          <cell r="J124">
            <v>19.95</v>
          </cell>
          <cell r="K124">
            <v>2.2400000000000002</v>
          </cell>
          <cell r="L124">
            <v>1.78</v>
          </cell>
          <cell r="M124">
            <v>0</v>
          </cell>
          <cell r="N124">
            <v>0.47</v>
          </cell>
          <cell r="O124">
            <v>0</v>
          </cell>
          <cell r="P124">
            <v>0</v>
          </cell>
          <cell r="Q124">
            <v>0</v>
          </cell>
          <cell r="R124">
            <v>2.5</v>
          </cell>
        </row>
        <row r="125">
          <cell r="E125">
            <v>2.6</v>
          </cell>
          <cell r="F125">
            <v>14.6</v>
          </cell>
          <cell r="G125">
            <v>4.8</v>
          </cell>
          <cell r="H125">
            <v>1.98</v>
          </cell>
          <cell r="I125">
            <v>0</v>
          </cell>
          <cell r="J125">
            <v>21.25</v>
          </cell>
          <cell r="K125">
            <v>2.31</v>
          </cell>
          <cell r="L125">
            <v>1.85</v>
          </cell>
          <cell r="M125">
            <v>0</v>
          </cell>
          <cell r="N125">
            <v>0.47</v>
          </cell>
          <cell r="O125">
            <v>0</v>
          </cell>
          <cell r="P125">
            <v>0</v>
          </cell>
          <cell r="Q125">
            <v>0</v>
          </cell>
          <cell r="R125">
            <v>2.6</v>
          </cell>
        </row>
        <row r="126">
          <cell r="E126">
            <v>2.7</v>
          </cell>
          <cell r="F126">
            <v>15</v>
          </cell>
          <cell r="G126">
            <v>4.92</v>
          </cell>
          <cell r="H126">
            <v>1.98</v>
          </cell>
          <cell r="I126">
            <v>0</v>
          </cell>
          <cell r="J126">
            <v>22.61</v>
          </cell>
          <cell r="K126">
            <v>2.37</v>
          </cell>
          <cell r="L126">
            <v>1.91</v>
          </cell>
          <cell r="M126">
            <v>0</v>
          </cell>
          <cell r="N126">
            <v>0.47</v>
          </cell>
          <cell r="O126">
            <v>0</v>
          </cell>
          <cell r="P126">
            <v>0</v>
          </cell>
          <cell r="Q126">
            <v>0</v>
          </cell>
          <cell r="R126">
            <v>2.7</v>
          </cell>
        </row>
        <row r="127">
          <cell r="E127">
            <v>2.8</v>
          </cell>
          <cell r="F127">
            <v>15.4</v>
          </cell>
          <cell r="G127">
            <v>5.04</v>
          </cell>
          <cell r="H127">
            <v>2.16</v>
          </cell>
          <cell r="I127">
            <v>0</v>
          </cell>
          <cell r="J127">
            <v>24.1</v>
          </cell>
          <cell r="K127">
            <v>2.44</v>
          </cell>
          <cell r="L127">
            <v>1.98</v>
          </cell>
          <cell r="M127">
            <v>0</v>
          </cell>
          <cell r="N127">
            <v>0.47</v>
          </cell>
          <cell r="O127">
            <v>0</v>
          </cell>
          <cell r="P127">
            <v>0</v>
          </cell>
          <cell r="Q127">
            <v>0</v>
          </cell>
          <cell r="R127">
            <v>2.8</v>
          </cell>
        </row>
        <row r="128">
          <cell r="E128">
            <v>2.9</v>
          </cell>
          <cell r="F128">
            <v>15.8</v>
          </cell>
          <cell r="G128">
            <v>5.16</v>
          </cell>
          <cell r="H128">
            <v>2.35</v>
          </cell>
          <cell r="I128">
            <v>0</v>
          </cell>
          <cell r="J128">
            <v>25.41</v>
          </cell>
          <cell r="K128">
            <v>2.5099999999999998</v>
          </cell>
          <cell r="L128">
            <v>2.0499999999999998</v>
          </cell>
          <cell r="M128">
            <v>0</v>
          </cell>
          <cell r="N128">
            <v>0.47</v>
          </cell>
          <cell r="O128">
            <v>0</v>
          </cell>
          <cell r="P128">
            <v>0</v>
          </cell>
          <cell r="Q128">
            <v>0</v>
          </cell>
          <cell r="R128">
            <v>2.9</v>
          </cell>
        </row>
        <row r="129">
          <cell r="E129">
            <v>3</v>
          </cell>
          <cell r="F129">
            <v>16.2</v>
          </cell>
          <cell r="G129">
            <v>5.28</v>
          </cell>
          <cell r="H129">
            <v>2.5299999999999998</v>
          </cell>
          <cell r="I129">
            <v>0</v>
          </cell>
          <cell r="J129">
            <v>26.89</v>
          </cell>
          <cell r="K129">
            <v>2.57</v>
          </cell>
          <cell r="L129">
            <v>2.11</v>
          </cell>
          <cell r="M129">
            <v>0</v>
          </cell>
          <cell r="N129">
            <v>0.47</v>
          </cell>
          <cell r="O129">
            <v>0</v>
          </cell>
          <cell r="P129">
            <v>0</v>
          </cell>
          <cell r="Q129">
            <v>0</v>
          </cell>
          <cell r="R129">
            <v>3</v>
          </cell>
        </row>
        <row r="130">
          <cell r="E130">
            <v>3.1</v>
          </cell>
          <cell r="F130">
            <v>16.600000000000001</v>
          </cell>
          <cell r="G130">
            <v>5.4</v>
          </cell>
          <cell r="H130">
            <v>2.72</v>
          </cell>
          <cell r="I130">
            <v>0</v>
          </cell>
          <cell r="J130">
            <v>28.39</v>
          </cell>
          <cell r="K130">
            <v>2.64</v>
          </cell>
          <cell r="L130">
            <v>2.1800000000000002</v>
          </cell>
          <cell r="M130">
            <v>0</v>
          </cell>
          <cell r="N130">
            <v>0.47</v>
          </cell>
          <cell r="O130">
            <v>0</v>
          </cell>
          <cell r="P130">
            <v>0</v>
          </cell>
          <cell r="Q130">
            <v>0</v>
          </cell>
          <cell r="R130">
            <v>3.1</v>
          </cell>
        </row>
        <row r="131">
          <cell r="E131">
            <v>3.2</v>
          </cell>
          <cell r="F131">
            <v>17</v>
          </cell>
          <cell r="G131">
            <v>5.52</v>
          </cell>
          <cell r="H131">
            <v>2.91</v>
          </cell>
          <cell r="I131">
            <v>0</v>
          </cell>
          <cell r="J131">
            <v>29.93</v>
          </cell>
          <cell r="K131">
            <v>2.71</v>
          </cell>
          <cell r="L131">
            <v>2.25</v>
          </cell>
          <cell r="M131">
            <v>0</v>
          </cell>
          <cell r="N131">
            <v>0.47</v>
          </cell>
          <cell r="O131">
            <v>0</v>
          </cell>
          <cell r="P131">
            <v>0</v>
          </cell>
          <cell r="Q131">
            <v>0</v>
          </cell>
          <cell r="R131">
            <v>3.2</v>
          </cell>
        </row>
        <row r="132">
          <cell r="E132">
            <v>3.3</v>
          </cell>
          <cell r="F132">
            <v>17.399999999999999</v>
          </cell>
          <cell r="G132">
            <v>5.64</v>
          </cell>
          <cell r="H132">
            <v>3.11</v>
          </cell>
          <cell r="I132">
            <v>0</v>
          </cell>
          <cell r="J132">
            <v>31.53</v>
          </cell>
          <cell r="K132">
            <v>2.77</v>
          </cell>
          <cell r="L132">
            <v>2.31</v>
          </cell>
          <cell r="M132">
            <v>0</v>
          </cell>
          <cell r="N132">
            <v>0.47</v>
          </cell>
          <cell r="O132">
            <v>0</v>
          </cell>
          <cell r="P132">
            <v>0</v>
          </cell>
          <cell r="Q132">
            <v>0</v>
          </cell>
          <cell r="R132">
            <v>3.3</v>
          </cell>
        </row>
        <row r="134">
          <cell r="E134">
            <v>3.4</v>
          </cell>
          <cell r="F134">
            <v>17.8</v>
          </cell>
          <cell r="G134">
            <v>5.76</v>
          </cell>
          <cell r="H134">
            <v>3.03</v>
          </cell>
          <cell r="I134">
            <v>0</v>
          </cell>
          <cell r="J134">
            <v>33.15</v>
          </cell>
          <cell r="K134">
            <v>2.84</v>
          </cell>
          <cell r="L134">
            <v>2.38</v>
          </cell>
          <cell r="M134">
            <v>0</v>
          </cell>
          <cell r="N134">
            <v>0.47</v>
          </cell>
          <cell r="O134">
            <v>0</v>
          </cell>
          <cell r="P134">
            <v>0</v>
          </cell>
          <cell r="Q134">
            <v>0</v>
          </cell>
          <cell r="R134">
            <v>3.4</v>
          </cell>
        </row>
        <row r="135">
          <cell r="E135">
            <v>3.5</v>
          </cell>
          <cell r="F135">
            <v>18</v>
          </cell>
          <cell r="G135">
            <v>7.82</v>
          </cell>
          <cell r="H135">
            <v>3.5</v>
          </cell>
          <cell r="I135">
            <v>0</v>
          </cell>
          <cell r="J135">
            <v>29.63</v>
          </cell>
          <cell r="K135">
            <v>2.91</v>
          </cell>
          <cell r="L135">
            <v>2.4500000000000002</v>
          </cell>
          <cell r="M135">
            <v>2.64</v>
          </cell>
          <cell r="N135">
            <v>0.47</v>
          </cell>
          <cell r="O135">
            <v>2.64</v>
          </cell>
          <cell r="P135">
            <v>0.38</v>
          </cell>
          <cell r="Q135">
            <v>1.01</v>
          </cell>
          <cell r="R135">
            <v>3.05</v>
          </cell>
        </row>
        <row r="136">
          <cell r="E136">
            <v>3.6</v>
          </cell>
          <cell r="F136">
            <v>18.399999999999999</v>
          </cell>
          <cell r="G136">
            <v>7.94</v>
          </cell>
          <cell r="H136">
            <v>3.7</v>
          </cell>
          <cell r="I136">
            <v>0</v>
          </cell>
          <cell r="J136">
            <v>31.17</v>
          </cell>
          <cell r="K136">
            <v>2.98</v>
          </cell>
          <cell r="L136">
            <v>2.52</v>
          </cell>
          <cell r="M136">
            <v>2.64</v>
          </cell>
          <cell r="N136">
            <v>0.47</v>
          </cell>
          <cell r="O136">
            <v>2.8</v>
          </cell>
          <cell r="P136">
            <v>0.38</v>
          </cell>
          <cell r="Q136">
            <v>1.01</v>
          </cell>
          <cell r="R136">
            <v>3.15</v>
          </cell>
        </row>
        <row r="137">
          <cell r="E137">
            <v>3.7</v>
          </cell>
          <cell r="F137">
            <v>18.8</v>
          </cell>
          <cell r="G137">
            <v>8.06</v>
          </cell>
          <cell r="H137">
            <v>3.91</v>
          </cell>
          <cell r="I137">
            <v>0</v>
          </cell>
          <cell r="J137">
            <v>32.78</v>
          </cell>
          <cell r="K137">
            <v>3.04</v>
          </cell>
          <cell r="L137">
            <v>2.58</v>
          </cell>
          <cell r="M137">
            <v>2.64</v>
          </cell>
          <cell r="N137">
            <v>0.47</v>
          </cell>
          <cell r="O137">
            <v>2.95</v>
          </cell>
          <cell r="P137">
            <v>0.38</v>
          </cell>
          <cell r="Q137">
            <v>1.01</v>
          </cell>
          <cell r="R137">
            <v>3.25</v>
          </cell>
        </row>
        <row r="138">
          <cell r="E138">
            <v>3.8</v>
          </cell>
          <cell r="F138">
            <v>19.2</v>
          </cell>
          <cell r="G138">
            <v>8.18</v>
          </cell>
          <cell r="H138">
            <v>4.1100000000000003</v>
          </cell>
          <cell r="I138">
            <v>0</v>
          </cell>
          <cell r="J138">
            <v>34.4</v>
          </cell>
          <cell r="K138">
            <v>3.11</v>
          </cell>
          <cell r="L138">
            <v>2.65</v>
          </cell>
          <cell r="M138">
            <v>2.64</v>
          </cell>
          <cell r="N138">
            <v>0.47</v>
          </cell>
          <cell r="O138">
            <v>3.11</v>
          </cell>
          <cell r="P138">
            <v>0.38</v>
          </cell>
          <cell r="Q138">
            <v>1.01</v>
          </cell>
          <cell r="R138">
            <v>3.35</v>
          </cell>
        </row>
        <row r="139">
          <cell r="E139">
            <v>3.9</v>
          </cell>
          <cell r="F139">
            <v>19.600000000000001</v>
          </cell>
          <cell r="G139">
            <v>8.3000000000000007</v>
          </cell>
          <cell r="H139">
            <v>4.32</v>
          </cell>
          <cell r="I139">
            <v>0</v>
          </cell>
          <cell r="J139">
            <v>36.06</v>
          </cell>
          <cell r="K139">
            <v>3.18</v>
          </cell>
          <cell r="L139">
            <v>2.72</v>
          </cell>
          <cell r="M139">
            <v>2.64</v>
          </cell>
          <cell r="N139">
            <v>0.47</v>
          </cell>
          <cell r="O139">
            <v>3.27</v>
          </cell>
          <cell r="P139">
            <v>0.38</v>
          </cell>
          <cell r="Q139">
            <v>1.01</v>
          </cell>
          <cell r="R139">
            <v>3.45</v>
          </cell>
        </row>
        <row r="140">
          <cell r="E140">
            <v>4</v>
          </cell>
          <cell r="F140">
            <v>20</v>
          </cell>
          <cell r="G140">
            <v>8.42</v>
          </cell>
          <cell r="H140">
            <v>4.53</v>
          </cell>
          <cell r="I140">
            <v>0</v>
          </cell>
          <cell r="J140">
            <v>37.79</v>
          </cell>
          <cell r="K140">
            <v>3.24</v>
          </cell>
          <cell r="L140">
            <v>2.78</v>
          </cell>
          <cell r="M140">
            <v>2.64</v>
          </cell>
          <cell r="N140">
            <v>0.47</v>
          </cell>
          <cell r="O140">
            <v>3.42</v>
          </cell>
          <cell r="P140">
            <v>0.38</v>
          </cell>
          <cell r="Q140">
            <v>1.01</v>
          </cell>
          <cell r="R140">
            <v>3.55</v>
          </cell>
        </row>
        <row r="141">
          <cell r="E141">
            <v>4.0999999999999996</v>
          </cell>
          <cell r="F141">
            <v>20.399999999999999</v>
          </cell>
          <cell r="G141">
            <v>8.5399999999999991</v>
          </cell>
          <cell r="H141">
            <v>4.75</v>
          </cell>
          <cell r="I141">
            <v>0</v>
          </cell>
          <cell r="J141">
            <v>39.53</v>
          </cell>
          <cell r="K141">
            <v>3.31</v>
          </cell>
          <cell r="L141">
            <v>2.85</v>
          </cell>
          <cell r="M141">
            <v>2.64</v>
          </cell>
          <cell r="N141">
            <v>0.47</v>
          </cell>
          <cell r="O141">
            <v>3.58</v>
          </cell>
          <cell r="P141">
            <v>0.38</v>
          </cell>
          <cell r="Q141">
            <v>1.01</v>
          </cell>
          <cell r="R141">
            <v>3.65</v>
          </cell>
        </row>
        <row r="142">
          <cell r="E142">
            <v>4.2</v>
          </cell>
          <cell r="F142">
            <v>20.8</v>
          </cell>
          <cell r="G142">
            <v>8.66</v>
          </cell>
          <cell r="H142">
            <v>4.96</v>
          </cell>
          <cell r="I142">
            <v>0</v>
          </cell>
          <cell r="J142">
            <v>41.31</v>
          </cell>
          <cell r="K142">
            <v>3.38</v>
          </cell>
          <cell r="L142">
            <v>2.92</v>
          </cell>
          <cell r="M142">
            <v>2.64</v>
          </cell>
          <cell r="N142">
            <v>0.47</v>
          </cell>
          <cell r="O142">
            <v>3.74</v>
          </cell>
          <cell r="P142">
            <v>0.38</v>
          </cell>
          <cell r="Q142">
            <v>1.01</v>
          </cell>
          <cell r="R142">
            <v>3.75</v>
          </cell>
        </row>
        <row r="143">
          <cell r="E143">
            <v>4.3</v>
          </cell>
          <cell r="F143">
            <v>21.2</v>
          </cell>
          <cell r="G143">
            <v>8.7799999999999994</v>
          </cell>
          <cell r="H143">
            <v>5.18</v>
          </cell>
          <cell r="I143">
            <v>0</v>
          </cell>
          <cell r="J143">
            <v>43.13</v>
          </cell>
          <cell r="K143">
            <v>3.45</v>
          </cell>
          <cell r="L143">
            <v>2.99</v>
          </cell>
          <cell r="M143">
            <v>2.64</v>
          </cell>
          <cell r="N143">
            <v>0.47</v>
          </cell>
          <cell r="O143">
            <v>3.9</v>
          </cell>
          <cell r="P143">
            <v>0.38</v>
          </cell>
          <cell r="Q143">
            <v>1.01</v>
          </cell>
          <cell r="R143">
            <v>3.85</v>
          </cell>
        </row>
        <row r="144">
          <cell r="E144">
            <v>4.4000000000000004</v>
          </cell>
          <cell r="F144">
            <v>21.6</v>
          </cell>
          <cell r="G144">
            <v>8.9</v>
          </cell>
          <cell r="H144">
            <v>5.4</v>
          </cell>
          <cell r="I144">
            <v>0</v>
          </cell>
          <cell r="J144">
            <v>45.02</v>
          </cell>
          <cell r="K144">
            <v>3.51</v>
          </cell>
          <cell r="L144">
            <v>3.05</v>
          </cell>
          <cell r="M144">
            <v>2.64</v>
          </cell>
          <cell r="N144">
            <v>0.47</v>
          </cell>
          <cell r="O144">
            <v>4.05</v>
          </cell>
          <cell r="P144">
            <v>0.38</v>
          </cell>
          <cell r="Q144">
            <v>1.01</v>
          </cell>
          <cell r="R144">
            <v>3.95</v>
          </cell>
        </row>
        <row r="145">
          <cell r="E145">
            <v>4.5</v>
          </cell>
          <cell r="F145">
            <v>22</v>
          </cell>
          <cell r="G145">
            <v>9.02</v>
          </cell>
          <cell r="H145">
            <v>5.63</v>
          </cell>
          <cell r="I145">
            <v>0</v>
          </cell>
          <cell r="J145">
            <v>46.92</v>
          </cell>
          <cell r="K145">
            <v>3.58</v>
          </cell>
          <cell r="L145">
            <v>3.12</v>
          </cell>
          <cell r="M145">
            <v>2.64</v>
          </cell>
          <cell r="N145">
            <v>0.47</v>
          </cell>
          <cell r="O145">
            <v>4.21</v>
          </cell>
          <cell r="P145">
            <v>0.38</v>
          </cell>
          <cell r="Q145">
            <v>1.01</v>
          </cell>
          <cell r="R145">
            <v>4.05</v>
          </cell>
        </row>
        <row r="146">
          <cell r="E146">
            <v>4.5999999999999996</v>
          </cell>
          <cell r="F146">
            <v>22.4</v>
          </cell>
          <cell r="G146">
            <v>9.14</v>
          </cell>
          <cell r="H146">
            <v>5.85</v>
          </cell>
          <cell r="I146">
            <v>0</v>
          </cell>
          <cell r="J146">
            <v>48.86</v>
          </cell>
          <cell r="K146">
            <v>3.65</v>
          </cell>
          <cell r="L146">
            <v>3.19</v>
          </cell>
          <cell r="M146">
            <v>2.64</v>
          </cell>
          <cell r="N146">
            <v>0.47</v>
          </cell>
          <cell r="O146">
            <v>4.37</v>
          </cell>
          <cell r="P146">
            <v>0.38</v>
          </cell>
          <cell r="Q146">
            <v>1.01</v>
          </cell>
          <cell r="R146">
            <v>4.1500000000000004</v>
          </cell>
        </row>
        <row r="147">
          <cell r="E147">
            <v>4.7</v>
          </cell>
          <cell r="F147">
            <v>22.8</v>
          </cell>
          <cell r="G147">
            <v>9.26</v>
          </cell>
          <cell r="H147">
            <v>6.08</v>
          </cell>
          <cell r="I147">
            <v>0</v>
          </cell>
          <cell r="J147">
            <v>50.86</v>
          </cell>
          <cell r="K147">
            <v>3.71</v>
          </cell>
          <cell r="L147">
            <v>3.25</v>
          </cell>
          <cell r="M147">
            <v>2.64</v>
          </cell>
          <cell r="N147">
            <v>0.47</v>
          </cell>
          <cell r="O147">
            <v>4.53</v>
          </cell>
          <cell r="P147">
            <v>0.38</v>
          </cell>
          <cell r="Q147">
            <v>1.01</v>
          </cell>
          <cell r="R147">
            <v>4.25</v>
          </cell>
        </row>
        <row r="148">
          <cell r="E148">
            <v>4.8</v>
          </cell>
          <cell r="F148">
            <v>23.2</v>
          </cell>
          <cell r="G148">
            <v>9.3800000000000008</v>
          </cell>
          <cell r="H148">
            <v>6.31</v>
          </cell>
          <cell r="I148">
            <v>0</v>
          </cell>
          <cell r="J148">
            <v>52.89</v>
          </cell>
          <cell r="K148">
            <v>3.78</v>
          </cell>
          <cell r="L148">
            <v>3.32</v>
          </cell>
          <cell r="M148">
            <v>2.64</v>
          </cell>
          <cell r="N148">
            <v>0.47</v>
          </cell>
          <cell r="O148">
            <v>4.68</v>
          </cell>
          <cell r="P148">
            <v>0.38</v>
          </cell>
          <cell r="Q148">
            <v>1.01</v>
          </cell>
          <cell r="R148">
            <v>4.3499999999999996</v>
          </cell>
        </row>
        <row r="149">
          <cell r="E149">
            <v>4.9000000000000004</v>
          </cell>
          <cell r="F149">
            <v>23.6</v>
          </cell>
          <cell r="G149">
            <v>9.5</v>
          </cell>
          <cell r="H149">
            <v>6.55</v>
          </cell>
          <cell r="I149">
            <v>0</v>
          </cell>
          <cell r="J149">
            <v>54.95</v>
          </cell>
          <cell r="K149">
            <v>3.85</v>
          </cell>
          <cell r="L149">
            <v>3.39</v>
          </cell>
          <cell r="M149">
            <v>2.64</v>
          </cell>
          <cell r="N149">
            <v>0.47</v>
          </cell>
          <cell r="O149">
            <v>4.84</v>
          </cell>
          <cell r="P149">
            <v>0.38</v>
          </cell>
          <cell r="Q149">
            <v>1.01</v>
          </cell>
          <cell r="R149">
            <v>4.45</v>
          </cell>
        </row>
        <row r="150">
          <cell r="E150">
            <v>5</v>
          </cell>
          <cell r="F150">
            <v>24</v>
          </cell>
          <cell r="G150">
            <v>9.6199999999999992</v>
          </cell>
          <cell r="H150">
            <v>6.78</v>
          </cell>
          <cell r="I150">
            <v>0</v>
          </cell>
          <cell r="J150">
            <v>57.05</v>
          </cell>
          <cell r="K150">
            <v>3.92</v>
          </cell>
          <cell r="L150">
            <v>3.46</v>
          </cell>
          <cell r="M150">
            <v>2.64</v>
          </cell>
          <cell r="N150">
            <v>0.47</v>
          </cell>
          <cell r="O150">
            <v>5</v>
          </cell>
          <cell r="P150">
            <v>0.38</v>
          </cell>
          <cell r="Q150">
            <v>1.01</v>
          </cell>
          <cell r="R150">
            <v>4.55</v>
          </cell>
        </row>
        <row r="151">
          <cell r="E151">
            <v>5.0999999999999996</v>
          </cell>
          <cell r="F151">
            <v>24.4</v>
          </cell>
          <cell r="G151">
            <v>9.74</v>
          </cell>
          <cell r="H151">
            <v>7.01</v>
          </cell>
          <cell r="I151">
            <v>0</v>
          </cell>
          <cell r="J151">
            <v>59.21</v>
          </cell>
          <cell r="K151">
            <v>3.98</v>
          </cell>
          <cell r="L151">
            <v>3.52</v>
          </cell>
          <cell r="M151">
            <v>2.64</v>
          </cell>
          <cell r="N151">
            <v>0.47</v>
          </cell>
          <cell r="O151">
            <v>5.16</v>
          </cell>
          <cell r="P151">
            <v>0.38</v>
          </cell>
          <cell r="Q151">
            <v>1.01</v>
          </cell>
          <cell r="R151">
            <v>4.6500000000000004</v>
          </cell>
        </row>
        <row r="152">
          <cell r="E152">
            <v>5.2</v>
          </cell>
          <cell r="F152">
            <v>24.8</v>
          </cell>
          <cell r="G152">
            <v>9.86</v>
          </cell>
          <cell r="H152">
            <v>7.26</v>
          </cell>
          <cell r="I152">
            <v>0</v>
          </cell>
          <cell r="J152">
            <v>61.4</v>
          </cell>
          <cell r="K152">
            <v>4.05</v>
          </cell>
          <cell r="L152">
            <v>3.59</v>
          </cell>
          <cell r="M152">
            <v>2.64</v>
          </cell>
          <cell r="N152">
            <v>0.47</v>
          </cell>
          <cell r="O152">
            <v>5.31</v>
          </cell>
          <cell r="P152">
            <v>0.38</v>
          </cell>
          <cell r="Q152">
            <v>1.01</v>
          </cell>
          <cell r="R152">
            <v>4.75</v>
          </cell>
        </row>
        <row r="153">
          <cell r="E153">
            <v>5.3</v>
          </cell>
          <cell r="F153">
            <v>25.2</v>
          </cell>
          <cell r="G153">
            <v>9.98</v>
          </cell>
          <cell r="H153">
            <v>7.51</v>
          </cell>
          <cell r="I153">
            <v>0</v>
          </cell>
          <cell r="J153">
            <v>63.62</v>
          </cell>
          <cell r="K153">
            <v>4.12</v>
          </cell>
          <cell r="L153">
            <v>3.66</v>
          </cell>
          <cell r="M153">
            <v>2.64</v>
          </cell>
          <cell r="N153">
            <v>0.47</v>
          </cell>
          <cell r="O153">
            <v>5.47</v>
          </cell>
          <cell r="P153">
            <v>0.38</v>
          </cell>
          <cell r="Q153">
            <v>1.01</v>
          </cell>
          <cell r="R153">
            <v>4.8499999999999996</v>
          </cell>
        </row>
        <row r="154">
          <cell r="E154">
            <v>5.4</v>
          </cell>
          <cell r="F154">
            <v>25.6</v>
          </cell>
          <cell r="G154">
            <v>10.1</v>
          </cell>
          <cell r="H154">
            <v>7.75</v>
          </cell>
          <cell r="I154">
            <v>0</v>
          </cell>
          <cell r="J154">
            <v>65.89</v>
          </cell>
          <cell r="K154">
            <v>4.1900000000000004</v>
          </cell>
          <cell r="L154">
            <v>3.72</v>
          </cell>
          <cell r="M154">
            <v>2.64</v>
          </cell>
          <cell r="N154">
            <v>0.47</v>
          </cell>
          <cell r="O154">
            <v>5.63</v>
          </cell>
          <cell r="P154">
            <v>0.38</v>
          </cell>
          <cell r="Q154">
            <v>1.01</v>
          </cell>
          <cell r="R154">
            <v>4.95</v>
          </cell>
        </row>
        <row r="155">
          <cell r="E155">
            <v>5.5</v>
          </cell>
          <cell r="F155">
            <v>26</v>
          </cell>
          <cell r="G155">
            <v>10.220000000000001</v>
          </cell>
          <cell r="H155">
            <v>8</v>
          </cell>
          <cell r="I155">
            <v>0</v>
          </cell>
          <cell r="J155">
            <v>68.2</v>
          </cell>
          <cell r="K155">
            <v>4.25</v>
          </cell>
          <cell r="L155">
            <v>3.79</v>
          </cell>
          <cell r="M155">
            <v>2.64</v>
          </cell>
          <cell r="N155">
            <v>0.47</v>
          </cell>
          <cell r="O155">
            <v>5.79</v>
          </cell>
          <cell r="P155">
            <v>0.38</v>
          </cell>
          <cell r="Q155">
            <v>1.01</v>
          </cell>
          <cell r="R155">
            <v>5.05</v>
          </cell>
        </row>
        <row r="156">
          <cell r="E156">
            <v>5.6</v>
          </cell>
          <cell r="F156">
            <v>26.4</v>
          </cell>
          <cell r="G156">
            <v>10.34</v>
          </cell>
          <cell r="H156">
            <v>8.25</v>
          </cell>
          <cell r="I156">
            <v>0</v>
          </cell>
          <cell r="J156">
            <v>70.55</v>
          </cell>
          <cell r="K156">
            <v>4.32</v>
          </cell>
          <cell r="L156">
            <v>3.86</v>
          </cell>
          <cell r="M156">
            <v>2.64</v>
          </cell>
          <cell r="N156">
            <v>0.47</v>
          </cell>
          <cell r="O156">
            <v>5.94</v>
          </cell>
          <cell r="P156">
            <v>0.38</v>
          </cell>
          <cell r="Q156">
            <v>1.01</v>
          </cell>
          <cell r="R156">
            <v>5.15</v>
          </cell>
        </row>
        <row r="157">
          <cell r="E157">
            <v>5.7</v>
          </cell>
          <cell r="F157">
            <v>26.8</v>
          </cell>
          <cell r="G157">
            <v>10.46</v>
          </cell>
          <cell r="H157">
            <v>8.51</v>
          </cell>
          <cell r="I157">
            <v>0</v>
          </cell>
          <cell r="J157">
            <v>72.95</v>
          </cell>
          <cell r="K157">
            <v>4.38</v>
          </cell>
          <cell r="L157">
            <v>3.92</v>
          </cell>
          <cell r="M157">
            <v>2.64</v>
          </cell>
          <cell r="N157">
            <v>0.47</v>
          </cell>
          <cell r="O157">
            <v>6.1</v>
          </cell>
          <cell r="P157">
            <v>0.38</v>
          </cell>
          <cell r="Q157">
            <v>1.01</v>
          </cell>
          <cell r="R157">
            <v>5.25</v>
          </cell>
        </row>
        <row r="158">
          <cell r="E158">
            <v>5.8</v>
          </cell>
          <cell r="F158">
            <v>27.2</v>
          </cell>
          <cell r="G158">
            <v>10.58</v>
          </cell>
          <cell r="H158">
            <v>8.76</v>
          </cell>
          <cell r="I158">
            <v>0</v>
          </cell>
          <cell r="J158">
            <v>75.37</v>
          </cell>
          <cell r="K158">
            <v>4.45</v>
          </cell>
          <cell r="L158">
            <v>3.99</v>
          </cell>
          <cell r="M158">
            <v>2.64</v>
          </cell>
          <cell r="N158">
            <v>0.47</v>
          </cell>
          <cell r="O158">
            <v>6.26</v>
          </cell>
          <cell r="P158">
            <v>0.38</v>
          </cell>
          <cell r="Q158">
            <v>1.01</v>
          </cell>
          <cell r="R158">
            <v>5.35</v>
          </cell>
        </row>
        <row r="159">
          <cell r="E159">
            <v>5.9</v>
          </cell>
          <cell r="F159">
            <v>27.6</v>
          </cell>
          <cell r="G159">
            <v>10.7</v>
          </cell>
          <cell r="H159">
            <v>9.02</v>
          </cell>
          <cell r="I159">
            <v>0</v>
          </cell>
          <cell r="J159">
            <v>77.83</v>
          </cell>
          <cell r="K159">
            <v>4.5199999999999996</v>
          </cell>
          <cell r="L159">
            <v>4.0599999999999996</v>
          </cell>
          <cell r="M159">
            <v>2.64</v>
          </cell>
          <cell r="N159">
            <v>0.47</v>
          </cell>
          <cell r="O159">
            <v>6.42</v>
          </cell>
          <cell r="P159">
            <v>0.38</v>
          </cell>
          <cell r="Q159">
            <v>1.01</v>
          </cell>
          <cell r="R159">
            <v>5.45</v>
          </cell>
        </row>
        <row r="160">
          <cell r="E160">
            <v>6</v>
          </cell>
          <cell r="F160">
            <v>28</v>
          </cell>
          <cell r="G160">
            <v>10.82</v>
          </cell>
          <cell r="H160">
            <v>9.2799999999999994</v>
          </cell>
          <cell r="I160">
            <v>0</v>
          </cell>
          <cell r="J160">
            <v>80.34</v>
          </cell>
          <cell r="K160">
            <v>4.59</v>
          </cell>
          <cell r="L160">
            <v>4.13</v>
          </cell>
          <cell r="M160">
            <v>2.64</v>
          </cell>
          <cell r="N160">
            <v>0.47</v>
          </cell>
          <cell r="O160">
            <v>6.57</v>
          </cell>
          <cell r="P160">
            <v>0.38</v>
          </cell>
          <cell r="Q160">
            <v>1.01</v>
          </cell>
          <cell r="R160">
            <v>5.55</v>
          </cell>
        </row>
        <row r="161">
          <cell r="E161">
            <v>6.1</v>
          </cell>
          <cell r="F161">
            <v>28.4</v>
          </cell>
          <cell r="G161">
            <v>10.94</v>
          </cell>
          <cell r="H161">
            <v>9.5500000000000007</v>
          </cell>
          <cell r="I161">
            <v>0</v>
          </cell>
          <cell r="J161">
            <v>82.9</v>
          </cell>
          <cell r="K161">
            <v>4.6500000000000004</v>
          </cell>
          <cell r="L161">
            <v>4.1900000000000004</v>
          </cell>
          <cell r="M161">
            <v>2.64</v>
          </cell>
          <cell r="N161">
            <v>0.47</v>
          </cell>
          <cell r="O161">
            <v>6.73</v>
          </cell>
          <cell r="P161">
            <v>0.38</v>
          </cell>
          <cell r="Q161">
            <v>1.01</v>
          </cell>
          <cell r="R161">
            <v>5.65</v>
          </cell>
        </row>
        <row r="162">
          <cell r="E162">
            <v>6.2</v>
          </cell>
          <cell r="F162">
            <v>28.8</v>
          </cell>
          <cell r="G162">
            <v>11.06</v>
          </cell>
          <cell r="H162">
            <v>9.81</v>
          </cell>
          <cell r="I162">
            <v>0</v>
          </cell>
          <cell r="J162">
            <v>85.48</v>
          </cell>
          <cell r="K162">
            <v>4.72</v>
          </cell>
          <cell r="L162">
            <v>4.26</v>
          </cell>
          <cell r="M162">
            <v>2.64</v>
          </cell>
          <cell r="N162">
            <v>0.47</v>
          </cell>
          <cell r="O162">
            <v>6.89</v>
          </cell>
          <cell r="P162">
            <v>0.38</v>
          </cell>
          <cell r="Q162">
            <v>1.01</v>
          </cell>
          <cell r="R162">
            <v>5.75</v>
          </cell>
        </row>
        <row r="163">
          <cell r="E163">
            <v>6.3</v>
          </cell>
          <cell r="F163">
            <v>29.2</v>
          </cell>
          <cell r="G163">
            <v>11.18</v>
          </cell>
          <cell r="H163">
            <v>10.08</v>
          </cell>
          <cell r="I163">
            <v>0</v>
          </cell>
          <cell r="J163">
            <v>88.1</v>
          </cell>
          <cell r="K163">
            <v>4.79</v>
          </cell>
          <cell r="L163">
            <v>4.33</v>
          </cell>
          <cell r="M163">
            <v>2.64</v>
          </cell>
          <cell r="N163">
            <v>0.47</v>
          </cell>
          <cell r="O163">
            <v>7.05</v>
          </cell>
          <cell r="P163">
            <v>0.38</v>
          </cell>
          <cell r="Q163">
            <v>1.01</v>
          </cell>
          <cell r="R163">
            <v>5.85</v>
          </cell>
        </row>
        <row r="164">
          <cell r="E164">
            <v>6.4</v>
          </cell>
          <cell r="F164">
            <v>29.6</v>
          </cell>
          <cell r="G164">
            <v>11.3</v>
          </cell>
          <cell r="H164">
            <v>10.35</v>
          </cell>
          <cell r="I164">
            <v>0</v>
          </cell>
          <cell r="J164">
            <v>90.79</v>
          </cell>
          <cell r="K164">
            <v>4.8499999999999996</v>
          </cell>
          <cell r="L164">
            <v>4.3899999999999997</v>
          </cell>
          <cell r="M164">
            <v>2.64</v>
          </cell>
          <cell r="N164">
            <v>0.47</v>
          </cell>
          <cell r="O164">
            <v>7.2</v>
          </cell>
          <cell r="P164">
            <v>0.38</v>
          </cell>
          <cell r="Q164">
            <v>1.01</v>
          </cell>
          <cell r="R164">
            <v>5.95</v>
          </cell>
        </row>
        <row r="165">
          <cell r="E165">
            <v>6.5</v>
          </cell>
          <cell r="F165">
            <v>30</v>
          </cell>
          <cell r="G165">
            <v>11.42</v>
          </cell>
          <cell r="H165">
            <v>10.63</v>
          </cell>
          <cell r="I165">
            <v>0</v>
          </cell>
          <cell r="J165">
            <v>93.5</v>
          </cell>
          <cell r="K165">
            <v>4.92</v>
          </cell>
          <cell r="L165">
            <v>4.46</v>
          </cell>
          <cell r="M165">
            <v>2.64</v>
          </cell>
          <cell r="N165">
            <v>0.47</v>
          </cell>
          <cell r="O165">
            <v>7.36</v>
          </cell>
          <cell r="P165">
            <v>0.38</v>
          </cell>
          <cell r="Q165">
            <v>1.01</v>
          </cell>
          <cell r="R165">
            <v>6.05</v>
          </cell>
        </row>
        <row r="166">
          <cell r="E166">
            <v>6.6</v>
          </cell>
          <cell r="F166">
            <v>30.4</v>
          </cell>
          <cell r="G166">
            <v>11.54</v>
          </cell>
          <cell r="H166">
            <v>10.9</v>
          </cell>
          <cell r="I166">
            <v>0</v>
          </cell>
          <cell r="J166">
            <v>96.23</v>
          </cell>
          <cell r="K166">
            <v>4.99</v>
          </cell>
          <cell r="L166">
            <v>4.53</v>
          </cell>
          <cell r="M166">
            <v>2.64</v>
          </cell>
          <cell r="N166">
            <v>0.47</v>
          </cell>
          <cell r="O166">
            <v>7.52</v>
          </cell>
          <cell r="P166">
            <v>0.38</v>
          </cell>
          <cell r="Q166">
            <v>1.01</v>
          </cell>
          <cell r="R166">
            <v>6.15</v>
          </cell>
        </row>
        <row r="167">
          <cell r="E167">
            <v>6.7</v>
          </cell>
          <cell r="F167">
            <v>30.8</v>
          </cell>
          <cell r="G167">
            <v>11.66</v>
          </cell>
          <cell r="H167">
            <v>11.18</v>
          </cell>
          <cell r="I167">
            <v>0</v>
          </cell>
          <cell r="J167">
            <v>99.01</v>
          </cell>
          <cell r="K167">
            <v>5.0599999999999996</v>
          </cell>
          <cell r="L167">
            <v>4.5999999999999996</v>
          </cell>
          <cell r="M167">
            <v>2.64</v>
          </cell>
          <cell r="N167">
            <v>0.47</v>
          </cell>
          <cell r="O167">
            <v>7.68</v>
          </cell>
          <cell r="P167">
            <v>0.38</v>
          </cell>
          <cell r="Q167">
            <v>1.01</v>
          </cell>
          <cell r="R167">
            <v>6.25</v>
          </cell>
        </row>
        <row r="168">
          <cell r="E168">
            <v>6.8</v>
          </cell>
          <cell r="F168">
            <v>31.2</v>
          </cell>
          <cell r="G168">
            <v>11.78</v>
          </cell>
          <cell r="H168">
            <v>11.46</v>
          </cell>
          <cell r="I168">
            <v>0</v>
          </cell>
          <cell r="J168">
            <v>101.86</v>
          </cell>
          <cell r="K168">
            <v>5.12</v>
          </cell>
          <cell r="L168">
            <v>4.66</v>
          </cell>
          <cell r="M168">
            <v>2.64</v>
          </cell>
          <cell r="N168">
            <v>0.47</v>
          </cell>
          <cell r="O168">
            <v>7.83</v>
          </cell>
          <cell r="P168">
            <v>0.38</v>
          </cell>
          <cell r="Q168">
            <v>1.01</v>
          </cell>
          <cell r="R168">
            <v>6.35</v>
          </cell>
        </row>
        <row r="169">
          <cell r="E169">
            <v>6.9</v>
          </cell>
          <cell r="F169">
            <v>31.6</v>
          </cell>
          <cell r="G169">
            <v>11.9</v>
          </cell>
          <cell r="H169">
            <v>11.75</v>
          </cell>
          <cell r="I169">
            <v>0</v>
          </cell>
          <cell r="J169">
            <v>104.72</v>
          </cell>
          <cell r="K169">
            <v>5.19</v>
          </cell>
          <cell r="L169">
            <v>4.7300000000000004</v>
          </cell>
          <cell r="M169">
            <v>2.64</v>
          </cell>
          <cell r="N169">
            <v>0.47</v>
          </cell>
          <cell r="O169">
            <v>7.99</v>
          </cell>
          <cell r="P169">
            <v>0.38</v>
          </cell>
          <cell r="Q169">
            <v>1.01</v>
          </cell>
          <cell r="R169">
            <v>6.45</v>
          </cell>
        </row>
        <row r="170">
          <cell r="E170">
            <v>7</v>
          </cell>
          <cell r="F170">
            <v>32</v>
          </cell>
          <cell r="G170">
            <v>12.02</v>
          </cell>
          <cell r="H170">
            <v>12.03</v>
          </cell>
          <cell r="I170">
            <v>0</v>
          </cell>
          <cell r="J170">
            <v>107.62</v>
          </cell>
          <cell r="K170">
            <v>5.26</v>
          </cell>
          <cell r="L170">
            <v>4.8</v>
          </cell>
          <cell r="M170">
            <v>2.64</v>
          </cell>
          <cell r="N170">
            <v>0.47</v>
          </cell>
          <cell r="O170">
            <v>8.15</v>
          </cell>
          <cell r="P170">
            <v>0.38</v>
          </cell>
          <cell r="Q170">
            <v>1.01</v>
          </cell>
          <cell r="R170">
            <v>6.55</v>
          </cell>
        </row>
        <row r="171">
          <cell r="E171">
            <v>7.1</v>
          </cell>
          <cell r="F171">
            <v>32.4</v>
          </cell>
          <cell r="G171">
            <v>12.14</v>
          </cell>
          <cell r="H171">
            <v>12.32</v>
          </cell>
          <cell r="I171">
            <v>0</v>
          </cell>
          <cell r="J171">
            <v>110.58</v>
          </cell>
          <cell r="K171">
            <v>5.32</v>
          </cell>
          <cell r="L171">
            <v>4.8600000000000003</v>
          </cell>
          <cell r="M171">
            <v>2.64</v>
          </cell>
          <cell r="N171">
            <v>0.47</v>
          </cell>
          <cell r="O171">
            <v>8.31</v>
          </cell>
          <cell r="P171">
            <v>0.38</v>
          </cell>
          <cell r="Q171">
            <v>1.01</v>
          </cell>
          <cell r="R171">
            <v>6.65</v>
          </cell>
        </row>
        <row r="172">
          <cell r="E172">
            <v>7.2</v>
          </cell>
          <cell r="F172">
            <v>32.799999999999997</v>
          </cell>
          <cell r="G172">
            <v>12.26</v>
          </cell>
          <cell r="H172">
            <v>12.61</v>
          </cell>
          <cell r="I172">
            <v>0</v>
          </cell>
          <cell r="J172">
            <v>113.57</v>
          </cell>
          <cell r="K172">
            <v>5.39</v>
          </cell>
          <cell r="L172">
            <v>4.93</v>
          </cell>
          <cell r="M172">
            <v>2.64</v>
          </cell>
          <cell r="N172">
            <v>0.47</v>
          </cell>
          <cell r="O172">
            <v>8.4600000000000009</v>
          </cell>
          <cell r="P172">
            <v>0.38</v>
          </cell>
          <cell r="Q172">
            <v>1.01</v>
          </cell>
          <cell r="R172">
            <v>6.75</v>
          </cell>
        </row>
        <row r="173">
          <cell r="E173">
            <v>7.3</v>
          </cell>
          <cell r="F173">
            <v>33.200000000000003</v>
          </cell>
          <cell r="G173">
            <v>12.38</v>
          </cell>
          <cell r="H173">
            <v>12.91</v>
          </cell>
          <cell r="I173">
            <v>0</v>
          </cell>
          <cell r="J173">
            <v>116.59</v>
          </cell>
          <cell r="K173">
            <v>5.46</v>
          </cell>
          <cell r="L173">
            <v>5</v>
          </cell>
          <cell r="M173">
            <v>2.64</v>
          </cell>
          <cell r="N173">
            <v>0.47</v>
          </cell>
          <cell r="O173">
            <v>8.6199999999999992</v>
          </cell>
          <cell r="P173">
            <v>0.38</v>
          </cell>
          <cell r="Q173">
            <v>1.01</v>
          </cell>
          <cell r="R173">
            <v>6.85</v>
          </cell>
        </row>
        <row r="174">
          <cell r="E174">
            <v>7.4</v>
          </cell>
          <cell r="F174">
            <v>33.6</v>
          </cell>
          <cell r="G174">
            <v>12.5</v>
          </cell>
          <cell r="H174">
            <v>13.2</v>
          </cell>
          <cell r="I174">
            <v>0</v>
          </cell>
          <cell r="J174">
            <v>119.65</v>
          </cell>
          <cell r="K174">
            <v>5.53</v>
          </cell>
          <cell r="L174">
            <v>5.07</v>
          </cell>
          <cell r="M174">
            <v>2.64</v>
          </cell>
          <cell r="N174">
            <v>0.47</v>
          </cell>
          <cell r="O174">
            <v>8.7799999999999994</v>
          </cell>
          <cell r="P174">
            <v>0.38</v>
          </cell>
          <cell r="Q174">
            <v>1.01</v>
          </cell>
          <cell r="R174">
            <v>6.95</v>
          </cell>
        </row>
        <row r="175">
          <cell r="E175">
            <v>7.5</v>
          </cell>
          <cell r="F175">
            <v>34</v>
          </cell>
          <cell r="G175">
            <v>12.62</v>
          </cell>
          <cell r="H175">
            <v>13.54</v>
          </cell>
          <cell r="I175">
            <v>34.97</v>
          </cell>
          <cell r="J175">
            <v>82.87</v>
          </cell>
          <cell r="K175">
            <v>5.59</v>
          </cell>
          <cell r="L175">
            <v>5.13</v>
          </cell>
          <cell r="M175">
            <v>2.64</v>
          </cell>
          <cell r="N175">
            <v>0.47</v>
          </cell>
          <cell r="O175">
            <v>13.87</v>
          </cell>
          <cell r="P175">
            <v>0.38</v>
          </cell>
          <cell r="Q175">
            <v>1.01</v>
          </cell>
          <cell r="R175">
            <v>7.05</v>
          </cell>
        </row>
        <row r="176">
          <cell r="E176">
            <v>7.6</v>
          </cell>
          <cell r="F176">
            <v>34.4</v>
          </cell>
          <cell r="G176">
            <v>12.74</v>
          </cell>
          <cell r="H176">
            <v>13.8</v>
          </cell>
          <cell r="I176">
            <v>35.840000000000003</v>
          </cell>
          <cell r="J176">
            <v>85.07</v>
          </cell>
          <cell r="K176">
            <v>5.66</v>
          </cell>
          <cell r="L176">
            <v>5.2</v>
          </cell>
          <cell r="M176">
            <v>2.64</v>
          </cell>
          <cell r="N176">
            <v>0.47</v>
          </cell>
          <cell r="O176">
            <v>14.1</v>
          </cell>
          <cell r="P176">
            <v>0.38</v>
          </cell>
          <cell r="Q176">
            <v>1.01</v>
          </cell>
          <cell r="R176">
            <v>7.15</v>
          </cell>
        </row>
        <row r="177">
          <cell r="E177">
            <v>7.7</v>
          </cell>
          <cell r="F177">
            <v>34.799999999999997</v>
          </cell>
          <cell r="G177">
            <v>12.86</v>
          </cell>
          <cell r="H177">
            <v>14.11</v>
          </cell>
          <cell r="I177">
            <v>36.729999999999997</v>
          </cell>
          <cell r="J177">
            <v>87.28</v>
          </cell>
          <cell r="K177">
            <v>5.73</v>
          </cell>
          <cell r="L177">
            <v>5.27</v>
          </cell>
          <cell r="M177">
            <v>2.64</v>
          </cell>
          <cell r="N177">
            <v>0.47</v>
          </cell>
          <cell r="O177">
            <v>14.34</v>
          </cell>
          <cell r="P177">
            <v>0.38</v>
          </cell>
          <cell r="Q177">
            <v>1.01</v>
          </cell>
          <cell r="R177">
            <v>7.25</v>
          </cell>
        </row>
        <row r="178">
          <cell r="E178">
            <v>7.8</v>
          </cell>
          <cell r="F178">
            <v>35.200000000000003</v>
          </cell>
          <cell r="G178">
            <v>12.98</v>
          </cell>
          <cell r="H178">
            <v>14.41</v>
          </cell>
          <cell r="I178">
            <v>37.619999999999997</v>
          </cell>
          <cell r="J178">
            <v>89.56</v>
          </cell>
          <cell r="K178">
            <v>5.79</v>
          </cell>
          <cell r="L178">
            <v>5.33</v>
          </cell>
          <cell r="M178">
            <v>2.64</v>
          </cell>
          <cell r="N178">
            <v>0.47</v>
          </cell>
          <cell r="O178">
            <v>14.57</v>
          </cell>
          <cell r="P178">
            <v>0.38</v>
          </cell>
          <cell r="Q178">
            <v>1.01</v>
          </cell>
          <cell r="R178">
            <v>7.35</v>
          </cell>
        </row>
        <row r="179">
          <cell r="E179">
            <v>7.9</v>
          </cell>
          <cell r="F179">
            <v>35.6</v>
          </cell>
          <cell r="G179">
            <v>13.1</v>
          </cell>
          <cell r="H179">
            <v>14.72</v>
          </cell>
          <cell r="I179">
            <v>38.53</v>
          </cell>
          <cell r="J179">
            <v>91.83</v>
          </cell>
          <cell r="K179">
            <v>5.86</v>
          </cell>
          <cell r="L179">
            <v>5.4</v>
          </cell>
          <cell r="M179">
            <v>2.64</v>
          </cell>
          <cell r="N179">
            <v>0.47</v>
          </cell>
          <cell r="O179">
            <v>14.81</v>
          </cell>
          <cell r="P179">
            <v>0.38</v>
          </cell>
          <cell r="Q179">
            <v>1.01</v>
          </cell>
          <cell r="R179">
            <v>7.45</v>
          </cell>
        </row>
        <row r="180">
          <cell r="E180">
            <v>8</v>
          </cell>
          <cell r="F180">
            <v>36</v>
          </cell>
          <cell r="G180">
            <v>13.22</v>
          </cell>
          <cell r="H180">
            <v>15.03</v>
          </cell>
          <cell r="I180">
            <v>39.44</v>
          </cell>
          <cell r="J180">
            <v>94.15</v>
          </cell>
          <cell r="K180">
            <v>5.93</v>
          </cell>
          <cell r="L180">
            <v>5.47</v>
          </cell>
          <cell r="M180">
            <v>2.64</v>
          </cell>
          <cell r="N180">
            <v>0.47</v>
          </cell>
          <cell r="O180">
            <v>15.04</v>
          </cell>
          <cell r="P180">
            <v>0.38</v>
          </cell>
          <cell r="Q180">
            <v>1.01</v>
          </cell>
          <cell r="R180">
            <v>7.55</v>
          </cell>
        </row>
        <row r="181">
          <cell r="E181">
            <v>8.1</v>
          </cell>
          <cell r="F181">
            <v>36.4</v>
          </cell>
          <cell r="G181">
            <v>13.34</v>
          </cell>
          <cell r="H181">
            <v>15.35</v>
          </cell>
          <cell r="I181">
            <v>40.369999999999997</v>
          </cell>
          <cell r="J181">
            <v>96.48</v>
          </cell>
          <cell r="K181">
            <v>6</v>
          </cell>
          <cell r="L181">
            <v>5.54</v>
          </cell>
          <cell r="M181">
            <v>2.64</v>
          </cell>
          <cell r="N181">
            <v>0.47</v>
          </cell>
          <cell r="O181">
            <v>15.28</v>
          </cell>
          <cell r="P181">
            <v>0.38</v>
          </cell>
          <cell r="Q181">
            <v>1.01</v>
          </cell>
          <cell r="R181">
            <v>7.65</v>
          </cell>
        </row>
        <row r="182">
          <cell r="E182">
            <v>8.1999999999999993</v>
          </cell>
          <cell r="F182">
            <v>36.799999999999997</v>
          </cell>
          <cell r="G182">
            <v>13.46</v>
          </cell>
          <cell r="H182">
            <v>15.66</v>
          </cell>
          <cell r="I182">
            <v>41.3</v>
          </cell>
          <cell r="J182">
            <v>98.88</v>
          </cell>
          <cell r="K182">
            <v>6.06</v>
          </cell>
          <cell r="L182">
            <v>5.6</v>
          </cell>
          <cell r="M182">
            <v>2.64</v>
          </cell>
          <cell r="N182">
            <v>0.47</v>
          </cell>
          <cell r="O182">
            <v>15.51</v>
          </cell>
          <cell r="P182">
            <v>0.38</v>
          </cell>
          <cell r="Q182">
            <v>1.01</v>
          </cell>
          <cell r="R182">
            <v>7.75</v>
          </cell>
        </row>
        <row r="183">
          <cell r="E183">
            <v>8.3000000000000007</v>
          </cell>
          <cell r="F183">
            <v>37.200000000000003</v>
          </cell>
          <cell r="G183">
            <v>13.58</v>
          </cell>
          <cell r="H183">
            <v>15.98</v>
          </cell>
          <cell r="I183">
            <v>42.25</v>
          </cell>
          <cell r="J183">
            <v>101.27</v>
          </cell>
          <cell r="K183">
            <v>6.13</v>
          </cell>
          <cell r="L183">
            <v>5.67</v>
          </cell>
          <cell r="M183">
            <v>2.64</v>
          </cell>
          <cell r="N183">
            <v>0.47</v>
          </cell>
          <cell r="O183">
            <v>15.75</v>
          </cell>
          <cell r="P183">
            <v>0.38</v>
          </cell>
          <cell r="Q183">
            <v>1.01</v>
          </cell>
          <cell r="R183">
            <v>7.85</v>
          </cell>
        </row>
        <row r="184">
          <cell r="E184">
            <v>8.4</v>
          </cell>
          <cell r="F184">
            <v>37.6</v>
          </cell>
          <cell r="G184">
            <v>13.7</v>
          </cell>
          <cell r="H184">
            <v>16.3</v>
          </cell>
          <cell r="I184">
            <v>43.2</v>
          </cell>
          <cell r="J184">
            <v>103.71</v>
          </cell>
          <cell r="K184">
            <v>6.2</v>
          </cell>
          <cell r="L184">
            <v>5.74</v>
          </cell>
          <cell r="M184">
            <v>2.64</v>
          </cell>
          <cell r="N184">
            <v>0.47</v>
          </cell>
          <cell r="O184">
            <v>15.98</v>
          </cell>
          <cell r="P184">
            <v>0.38</v>
          </cell>
          <cell r="Q184">
            <v>1.01</v>
          </cell>
          <cell r="R184">
            <v>7.95</v>
          </cell>
        </row>
        <row r="185">
          <cell r="E185">
            <v>8.5</v>
          </cell>
          <cell r="F185">
            <v>38</v>
          </cell>
          <cell r="G185">
            <v>13.82</v>
          </cell>
          <cell r="H185">
            <v>16.63</v>
          </cell>
          <cell r="I185">
            <v>44.17</v>
          </cell>
          <cell r="J185">
            <v>106.18</v>
          </cell>
          <cell r="K185">
            <v>6.26</v>
          </cell>
          <cell r="L185">
            <v>5.8</v>
          </cell>
          <cell r="M185">
            <v>2.64</v>
          </cell>
          <cell r="N185">
            <v>0.47</v>
          </cell>
          <cell r="O185">
            <v>16.22</v>
          </cell>
          <cell r="P185">
            <v>0.38</v>
          </cell>
          <cell r="Q185">
            <v>1.01</v>
          </cell>
          <cell r="R185">
            <v>8.0500000000000007</v>
          </cell>
        </row>
        <row r="186">
          <cell r="E186">
            <v>8.6</v>
          </cell>
          <cell r="F186">
            <v>38.4</v>
          </cell>
          <cell r="G186">
            <v>13.94</v>
          </cell>
          <cell r="H186">
            <v>16.95</v>
          </cell>
          <cell r="I186">
            <v>45.15</v>
          </cell>
          <cell r="J186">
            <v>108.67</v>
          </cell>
          <cell r="K186">
            <v>6.33</v>
          </cell>
          <cell r="L186">
            <v>5.84</v>
          </cell>
          <cell r="M186">
            <v>2.64</v>
          </cell>
          <cell r="N186">
            <v>0.47</v>
          </cell>
          <cell r="O186">
            <v>16.45</v>
          </cell>
          <cell r="P186">
            <v>0.38</v>
          </cell>
          <cell r="Q186">
            <v>1.01</v>
          </cell>
          <cell r="R186">
            <v>8.15</v>
          </cell>
        </row>
        <row r="187">
          <cell r="E187">
            <v>8.6999999999999993</v>
          </cell>
          <cell r="F187">
            <v>38.799999999999997</v>
          </cell>
          <cell r="G187">
            <v>14.06</v>
          </cell>
          <cell r="H187">
            <v>17.25</v>
          </cell>
          <cell r="I187">
            <v>46.13</v>
          </cell>
          <cell r="J187">
            <v>111.19</v>
          </cell>
          <cell r="K187">
            <v>6.4</v>
          </cell>
          <cell r="L187">
            <v>5.94</v>
          </cell>
          <cell r="M187">
            <v>2.64</v>
          </cell>
          <cell r="N187">
            <v>0.47</v>
          </cell>
          <cell r="O187">
            <v>16.690000000000001</v>
          </cell>
          <cell r="P187">
            <v>0.38</v>
          </cell>
          <cell r="Q187">
            <v>1.01</v>
          </cell>
          <cell r="R187">
            <v>8.25</v>
          </cell>
        </row>
        <row r="188">
          <cell r="E188">
            <v>8.8000000000000007</v>
          </cell>
          <cell r="F188">
            <v>39.200000000000003</v>
          </cell>
          <cell r="G188">
            <v>14.18</v>
          </cell>
          <cell r="H188">
            <v>17.61</v>
          </cell>
          <cell r="I188">
            <v>47.12</v>
          </cell>
          <cell r="J188">
            <v>113.69</v>
          </cell>
          <cell r="K188">
            <v>6.46</v>
          </cell>
          <cell r="L188">
            <v>6</v>
          </cell>
          <cell r="M188">
            <v>2.64</v>
          </cell>
          <cell r="N188">
            <v>0.47</v>
          </cell>
          <cell r="O188">
            <v>16.920000000000002</v>
          </cell>
          <cell r="P188">
            <v>0.38</v>
          </cell>
          <cell r="Q188">
            <v>1.01</v>
          </cell>
          <cell r="R188">
            <v>8.35</v>
          </cell>
        </row>
        <row r="189">
          <cell r="E189">
            <v>8.9</v>
          </cell>
          <cell r="F189">
            <v>39.6</v>
          </cell>
          <cell r="G189">
            <v>14.3</v>
          </cell>
          <cell r="H189">
            <v>17.95</v>
          </cell>
          <cell r="I189">
            <v>48.13</v>
          </cell>
          <cell r="J189">
            <v>116.34</v>
          </cell>
          <cell r="K189">
            <v>6.53</v>
          </cell>
          <cell r="L189">
            <v>6.07</v>
          </cell>
          <cell r="M189">
            <v>2.64</v>
          </cell>
          <cell r="N189">
            <v>0.47</v>
          </cell>
          <cell r="O189">
            <v>17.16</v>
          </cell>
          <cell r="P189">
            <v>0.38</v>
          </cell>
          <cell r="Q189">
            <v>1.01</v>
          </cell>
          <cell r="R189">
            <v>8.4499999999999993</v>
          </cell>
        </row>
        <row r="190">
          <cell r="E190">
            <v>9</v>
          </cell>
          <cell r="F190">
            <v>40</v>
          </cell>
          <cell r="G190">
            <v>14.42</v>
          </cell>
          <cell r="H190">
            <v>18.28</v>
          </cell>
          <cell r="I190">
            <v>49.14</v>
          </cell>
          <cell r="J190">
            <v>18.96</v>
          </cell>
          <cell r="K190">
            <v>6.6</v>
          </cell>
          <cell r="L190">
            <v>6.14</v>
          </cell>
          <cell r="M190">
            <v>2.64</v>
          </cell>
          <cell r="N190">
            <v>0.47</v>
          </cell>
          <cell r="O190">
            <v>17.39</v>
          </cell>
          <cell r="P190">
            <v>0.38</v>
          </cell>
          <cell r="Q190">
            <v>1.01</v>
          </cell>
          <cell r="R190">
            <v>8.5500000000000007</v>
          </cell>
        </row>
        <row r="191">
          <cell r="E191">
            <v>9.1</v>
          </cell>
          <cell r="F191">
            <v>40.4</v>
          </cell>
          <cell r="G191">
            <v>14.54</v>
          </cell>
          <cell r="H191">
            <v>18.64</v>
          </cell>
          <cell r="I191">
            <v>50.17</v>
          </cell>
          <cell r="J191">
            <v>121.59</v>
          </cell>
          <cell r="K191">
            <v>6.67</v>
          </cell>
          <cell r="L191">
            <v>6.21</v>
          </cell>
          <cell r="M191">
            <v>2.64</v>
          </cell>
          <cell r="N191">
            <v>0.47</v>
          </cell>
          <cell r="O191">
            <v>17.63</v>
          </cell>
          <cell r="P191">
            <v>0.38</v>
          </cell>
          <cell r="Q191">
            <v>1.01</v>
          </cell>
          <cell r="R191">
            <v>8.65</v>
          </cell>
        </row>
        <row r="192">
          <cell r="E192">
            <v>9.1999999999999993</v>
          </cell>
          <cell r="F192">
            <v>40.799999999999997</v>
          </cell>
          <cell r="G192">
            <v>14.66</v>
          </cell>
          <cell r="H192">
            <v>18.96</v>
          </cell>
          <cell r="I192">
            <v>51.2</v>
          </cell>
          <cell r="J192">
            <v>124.29</v>
          </cell>
          <cell r="K192">
            <v>6.73</v>
          </cell>
          <cell r="L192">
            <v>6.27</v>
          </cell>
          <cell r="M192">
            <v>2.64</v>
          </cell>
          <cell r="N192">
            <v>0.47</v>
          </cell>
          <cell r="O192">
            <v>17.86</v>
          </cell>
          <cell r="P192">
            <v>0.38</v>
          </cell>
          <cell r="Q192">
            <v>1.01</v>
          </cell>
          <cell r="R192">
            <v>8.7499999999999893</v>
          </cell>
        </row>
        <row r="193">
          <cell r="E193">
            <v>9.3000000000000007</v>
          </cell>
          <cell r="F193">
            <v>41.2</v>
          </cell>
          <cell r="G193">
            <v>14.78</v>
          </cell>
          <cell r="H193">
            <v>19.309999999999999</v>
          </cell>
          <cell r="I193">
            <v>52.25</v>
          </cell>
          <cell r="J193">
            <v>126.98</v>
          </cell>
          <cell r="K193">
            <v>6.8</v>
          </cell>
          <cell r="L193">
            <v>6.34</v>
          </cell>
          <cell r="M193">
            <v>2.64</v>
          </cell>
          <cell r="N193">
            <v>0.47</v>
          </cell>
          <cell r="O193">
            <v>18.100000000000001</v>
          </cell>
          <cell r="P193">
            <v>0.38</v>
          </cell>
          <cell r="Q193">
            <v>1.01</v>
          </cell>
          <cell r="R193">
            <v>8.8499999999999908</v>
          </cell>
        </row>
        <row r="194">
          <cell r="E194">
            <v>9.4</v>
          </cell>
          <cell r="F194">
            <v>41.6</v>
          </cell>
          <cell r="G194">
            <v>14.9</v>
          </cell>
          <cell r="H194">
            <v>19.649999999999999</v>
          </cell>
          <cell r="I194">
            <v>53.3</v>
          </cell>
          <cell r="J194">
            <v>129.72</v>
          </cell>
          <cell r="K194">
            <v>6.87</v>
          </cell>
          <cell r="L194">
            <v>6.41</v>
          </cell>
          <cell r="M194">
            <v>2.64</v>
          </cell>
          <cell r="N194">
            <v>0.47</v>
          </cell>
          <cell r="O194">
            <v>18.329999999999998</v>
          </cell>
          <cell r="P194">
            <v>0.38</v>
          </cell>
          <cell r="Q194">
            <v>1.01</v>
          </cell>
          <cell r="R194">
            <v>8.9499999999999904</v>
          </cell>
        </row>
        <row r="195">
          <cell r="E195">
            <v>9.5</v>
          </cell>
          <cell r="F195">
            <v>42</v>
          </cell>
          <cell r="G195">
            <v>15.02</v>
          </cell>
          <cell r="H195">
            <v>20.2</v>
          </cell>
          <cell r="I195">
            <v>54.37</v>
          </cell>
          <cell r="J195">
            <v>132.49</v>
          </cell>
          <cell r="K195">
            <v>6.93</v>
          </cell>
          <cell r="L195">
            <v>6.47</v>
          </cell>
          <cell r="M195">
            <v>2.64</v>
          </cell>
          <cell r="N195">
            <v>0.47</v>
          </cell>
          <cell r="O195">
            <v>18.57</v>
          </cell>
          <cell r="P195">
            <v>0.38</v>
          </cell>
          <cell r="Q195">
            <v>1.01</v>
          </cell>
          <cell r="R195">
            <v>9.0499999999999901</v>
          </cell>
        </row>
        <row r="196">
          <cell r="E196">
            <v>9.6</v>
          </cell>
          <cell r="F196">
            <v>42.4</v>
          </cell>
          <cell r="G196">
            <v>15.14</v>
          </cell>
          <cell r="H196">
            <v>20.350000000000001</v>
          </cell>
          <cell r="I196">
            <v>55.44</v>
          </cell>
          <cell r="J196">
            <v>135.29</v>
          </cell>
          <cell r="K196">
            <v>7</v>
          </cell>
          <cell r="L196">
            <v>6.54</v>
          </cell>
          <cell r="M196">
            <v>2.64</v>
          </cell>
          <cell r="N196">
            <v>0.47</v>
          </cell>
          <cell r="O196">
            <v>18.8</v>
          </cell>
          <cell r="P196">
            <v>0.38</v>
          </cell>
          <cell r="Q196">
            <v>1.01</v>
          </cell>
          <cell r="R196">
            <v>9.1499999999999897</v>
          </cell>
        </row>
        <row r="197">
          <cell r="E197">
            <v>9.6999999999999993</v>
          </cell>
          <cell r="F197">
            <v>42.8</v>
          </cell>
          <cell r="G197">
            <v>15.26</v>
          </cell>
          <cell r="H197">
            <v>20.71</v>
          </cell>
          <cell r="I197">
            <v>56.53</v>
          </cell>
          <cell r="J197">
            <v>138.1</v>
          </cell>
          <cell r="K197">
            <v>7.07</v>
          </cell>
          <cell r="L197">
            <v>6.61</v>
          </cell>
          <cell r="M197">
            <v>2.64</v>
          </cell>
          <cell r="N197">
            <v>0.47</v>
          </cell>
          <cell r="O197">
            <v>19.04</v>
          </cell>
          <cell r="P197">
            <v>0.38</v>
          </cell>
          <cell r="Q197">
            <v>1.01</v>
          </cell>
          <cell r="R197">
            <v>9.2499999999999893</v>
          </cell>
        </row>
        <row r="198">
          <cell r="E198">
            <v>9.8000000000000007</v>
          </cell>
          <cell r="F198">
            <v>43.2</v>
          </cell>
          <cell r="G198">
            <v>15.38</v>
          </cell>
          <cell r="H198">
            <v>21.06</v>
          </cell>
          <cell r="I198">
            <v>57.62</v>
          </cell>
          <cell r="J198">
            <v>140.96</v>
          </cell>
          <cell r="K198">
            <v>7.14</v>
          </cell>
          <cell r="L198">
            <v>6.68</v>
          </cell>
          <cell r="M198">
            <v>2.64</v>
          </cell>
          <cell r="N198">
            <v>0.47</v>
          </cell>
          <cell r="O198">
            <v>19.27</v>
          </cell>
          <cell r="P198">
            <v>0.38</v>
          </cell>
          <cell r="Q198">
            <v>1.01</v>
          </cell>
          <cell r="R198">
            <v>9.3499999999999908</v>
          </cell>
        </row>
        <row r="199">
          <cell r="E199">
            <v>9.9</v>
          </cell>
          <cell r="F199">
            <v>43.6</v>
          </cell>
          <cell r="G199">
            <v>15.5</v>
          </cell>
          <cell r="H199">
            <v>21.42</v>
          </cell>
          <cell r="I199">
            <v>58.73</v>
          </cell>
          <cell r="J199">
            <v>143.85</v>
          </cell>
          <cell r="K199">
            <v>7.2</v>
          </cell>
          <cell r="L199">
            <v>6.74</v>
          </cell>
          <cell r="M199">
            <v>2.64</v>
          </cell>
          <cell r="N199">
            <v>0.47</v>
          </cell>
          <cell r="O199">
            <v>19.510000000000002</v>
          </cell>
          <cell r="P199">
            <v>0.38</v>
          </cell>
          <cell r="Q199">
            <v>1.01</v>
          </cell>
          <cell r="R199">
            <v>9.4499999999999904</v>
          </cell>
        </row>
        <row r="200">
          <cell r="E200">
            <v>10</v>
          </cell>
          <cell r="F200">
            <v>44</v>
          </cell>
          <cell r="G200">
            <v>15.62</v>
          </cell>
          <cell r="H200">
            <v>21.78</v>
          </cell>
          <cell r="I200">
            <v>59.84</v>
          </cell>
          <cell r="J200">
            <v>146.77000000000001</v>
          </cell>
          <cell r="K200">
            <v>7.27</v>
          </cell>
          <cell r="L200">
            <v>6.81</v>
          </cell>
          <cell r="M200">
            <v>2.64</v>
          </cell>
          <cell r="N200">
            <v>0.47</v>
          </cell>
          <cell r="O200">
            <v>19.739999999999998</v>
          </cell>
          <cell r="P200">
            <v>0.38</v>
          </cell>
          <cell r="Q200">
            <v>1.01</v>
          </cell>
          <cell r="R200">
            <v>9.5499999999999901</v>
          </cell>
        </row>
        <row r="201">
          <cell r="E201">
            <v>10.1</v>
          </cell>
          <cell r="F201">
            <v>44.4</v>
          </cell>
          <cell r="G201">
            <v>15.74</v>
          </cell>
          <cell r="H201">
            <v>22.15</v>
          </cell>
          <cell r="I201">
            <v>60.97</v>
          </cell>
          <cell r="J201">
            <v>149.69999999999999</v>
          </cell>
          <cell r="K201">
            <v>7.34</v>
          </cell>
          <cell r="L201">
            <v>6.88</v>
          </cell>
          <cell r="M201">
            <v>2.64</v>
          </cell>
          <cell r="N201">
            <v>0.47</v>
          </cell>
          <cell r="O201">
            <v>19.98</v>
          </cell>
          <cell r="P201">
            <v>0.38</v>
          </cell>
          <cell r="Q201">
            <v>1.01</v>
          </cell>
          <cell r="R201">
            <v>9.6499999999999897</v>
          </cell>
        </row>
        <row r="202">
          <cell r="E202">
            <v>10.199999999999999</v>
          </cell>
          <cell r="F202">
            <v>44.8</v>
          </cell>
          <cell r="G202">
            <v>15.86</v>
          </cell>
          <cell r="H202">
            <v>22.51</v>
          </cell>
          <cell r="I202">
            <v>62.1</v>
          </cell>
          <cell r="J202">
            <v>152.69999999999999</v>
          </cell>
          <cell r="K202">
            <v>7.4</v>
          </cell>
          <cell r="L202">
            <v>6.94</v>
          </cell>
          <cell r="M202">
            <v>2.64</v>
          </cell>
          <cell r="N202">
            <v>0.47</v>
          </cell>
          <cell r="O202">
            <v>20.21</v>
          </cell>
          <cell r="P202">
            <v>0.38</v>
          </cell>
          <cell r="Q202">
            <v>1.01</v>
          </cell>
          <cell r="R202">
            <v>9.7499999999999893</v>
          </cell>
        </row>
        <row r="203">
          <cell r="E203">
            <v>10.3</v>
          </cell>
          <cell r="F203">
            <v>45.2</v>
          </cell>
          <cell r="G203">
            <v>15.98</v>
          </cell>
          <cell r="H203">
            <v>22.88</v>
          </cell>
          <cell r="I203">
            <v>63.25</v>
          </cell>
          <cell r="J203">
            <v>155.69</v>
          </cell>
          <cell r="K203">
            <v>7.47</v>
          </cell>
          <cell r="L203">
            <v>7.01</v>
          </cell>
          <cell r="M203">
            <v>2.64</v>
          </cell>
          <cell r="N203">
            <v>0.47</v>
          </cell>
          <cell r="O203">
            <v>20.45</v>
          </cell>
          <cell r="P203">
            <v>0.38</v>
          </cell>
          <cell r="Q203">
            <v>1.01</v>
          </cell>
          <cell r="R203">
            <v>9.8499999999999908</v>
          </cell>
        </row>
        <row r="204">
          <cell r="E204">
            <v>10.4</v>
          </cell>
          <cell r="F204">
            <v>45.6</v>
          </cell>
          <cell r="G204">
            <v>16.100000000000001</v>
          </cell>
          <cell r="H204">
            <v>23.25</v>
          </cell>
          <cell r="I204">
            <v>64.400000000000006</v>
          </cell>
          <cell r="J204">
            <v>158.72999999999999</v>
          </cell>
          <cell r="K204">
            <v>7.54</v>
          </cell>
          <cell r="L204">
            <v>7.08</v>
          </cell>
          <cell r="M204">
            <v>2.64</v>
          </cell>
          <cell r="N204">
            <v>0.47</v>
          </cell>
          <cell r="O204">
            <v>20.68</v>
          </cell>
          <cell r="P204">
            <v>0.38</v>
          </cell>
          <cell r="Q204">
            <v>1.01</v>
          </cell>
          <cell r="R204">
            <v>9.9499999999999904</v>
          </cell>
        </row>
        <row r="205">
          <cell r="E205">
            <v>10.5</v>
          </cell>
          <cell r="F205">
            <v>45.7</v>
          </cell>
          <cell r="G205">
            <v>16.13</v>
          </cell>
          <cell r="H205">
            <v>23.63</v>
          </cell>
          <cell r="I205">
            <v>65.67</v>
          </cell>
          <cell r="J205">
            <v>161.29</v>
          </cell>
          <cell r="K205">
            <v>7.6</v>
          </cell>
          <cell r="L205">
            <v>7.15</v>
          </cell>
          <cell r="M205">
            <v>3.75</v>
          </cell>
          <cell r="N205">
            <v>0.47</v>
          </cell>
          <cell r="O205">
            <v>20.11</v>
          </cell>
          <cell r="P205">
            <v>0.38</v>
          </cell>
          <cell r="Q205">
            <v>1.01</v>
          </cell>
          <cell r="R205">
            <v>9.9</v>
          </cell>
        </row>
        <row r="206">
          <cell r="E206">
            <v>10.6</v>
          </cell>
          <cell r="F206">
            <v>46.3</v>
          </cell>
          <cell r="G206">
            <v>16.309999999999999</v>
          </cell>
          <cell r="H206">
            <v>24</v>
          </cell>
          <cell r="I206">
            <v>66.739999999999995</v>
          </cell>
          <cell r="J206">
            <v>164.55</v>
          </cell>
          <cell r="K206">
            <v>7.72</v>
          </cell>
          <cell r="L206">
            <v>7.26</v>
          </cell>
          <cell r="M206">
            <v>3.75</v>
          </cell>
          <cell r="N206">
            <v>0.47</v>
          </cell>
          <cell r="O206">
            <v>20.34</v>
          </cell>
          <cell r="P206">
            <v>0.38</v>
          </cell>
          <cell r="Q206">
            <v>1.01</v>
          </cell>
          <cell r="R206">
            <v>10</v>
          </cell>
        </row>
        <row r="207">
          <cell r="E207">
            <v>10.7</v>
          </cell>
          <cell r="F207">
            <v>46.75</v>
          </cell>
          <cell r="G207">
            <v>16.45</v>
          </cell>
          <cell r="H207">
            <v>24.38</v>
          </cell>
          <cell r="I207">
            <v>67.930000000000007</v>
          </cell>
          <cell r="J207">
            <v>167.67</v>
          </cell>
          <cell r="K207">
            <v>7.8</v>
          </cell>
          <cell r="L207">
            <v>7.34</v>
          </cell>
          <cell r="M207">
            <v>3.75</v>
          </cell>
          <cell r="N207">
            <v>0.47</v>
          </cell>
          <cell r="O207">
            <v>20.58</v>
          </cell>
          <cell r="P207">
            <v>0.38</v>
          </cell>
          <cell r="Q207">
            <v>1.01</v>
          </cell>
          <cell r="R207">
            <v>10.1</v>
          </cell>
        </row>
        <row r="208">
          <cell r="E208">
            <v>10.8</v>
          </cell>
          <cell r="F208">
            <v>47.2</v>
          </cell>
          <cell r="G208">
            <v>16.579999999999998</v>
          </cell>
          <cell r="H208">
            <v>24.76</v>
          </cell>
          <cell r="I208">
            <v>69.12</v>
          </cell>
          <cell r="J208">
            <v>170.84</v>
          </cell>
          <cell r="K208">
            <v>7.88</v>
          </cell>
          <cell r="L208">
            <v>7.43</v>
          </cell>
          <cell r="M208">
            <v>3.75</v>
          </cell>
          <cell r="N208">
            <v>0.47</v>
          </cell>
          <cell r="O208">
            <v>20.81</v>
          </cell>
          <cell r="P208">
            <v>0.38</v>
          </cell>
          <cell r="Q208">
            <v>1.01</v>
          </cell>
          <cell r="R208">
            <v>10.199999999999999</v>
          </cell>
        </row>
        <row r="209">
          <cell r="E209">
            <v>10.9</v>
          </cell>
          <cell r="F209">
            <v>47.65</v>
          </cell>
          <cell r="G209">
            <v>16.72</v>
          </cell>
          <cell r="H209">
            <v>25.15</v>
          </cell>
          <cell r="I209">
            <v>70.33</v>
          </cell>
          <cell r="J209">
            <v>174.02</v>
          </cell>
          <cell r="K209">
            <v>7.97</v>
          </cell>
          <cell r="L209">
            <v>7.51</v>
          </cell>
          <cell r="M209">
            <v>3.75</v>
          </cell>
          <cell r="N209">
            <v>0.47</v>
          </cell>
          <cell r="O209">
            <v>21.05</v>
          </cell>
          <cell r="P209">
            <v>0.38</v>
          </cell>
          <cell r="Q209">
            <v>1.01</v>
          </cell>
          <cell r="R209">
            <v>10.3</v>
          </cell>
        </row>
        <row r="210">
          <cell r="E210">
            <v>11</v>
          </cell>
          <cell r="F210">
            <v>48.1</v>
          </cell>
          <cell r="G210">
            <v>16.850000000000001</v>
          </cell>
          <cell r="H210">
            <v>25.52</v>
          </cell>
          <cell r="I210">
            <v>71.540000000000006</v>
          </cell>
          <cell r="J210">
            <v>177.26</v>
          </cell>
          <cell r="K210">
            <v>8.0500000000000007</v>
          </cell>
          <cell r="L210">
            <v>7.59</v>
          </cell>
          <cell r="M210">
            <v>3.75</v>
          </cell>
          <cell r="N210">
            <v>0.47</v>
          </cell>
          <cell r="O210">
            <v>21.28</v>
          </cell>
          <cell r="P210">
            <v>0.38</v>
          </cell>
          <cell r="Q210">
            <v>1.01</v>
          </cell>
          <cell r="R210">
            <v>10.4</v>
          </cell>
        </row>
        <row r="211">
          <cell r="E211">
            <v>11.1</v>
          </cell>
          <cell r="F211">
            <v>48.55</v>
          </cell>
          <cell r="G211">
            <v>16.989999999999998</v>
          </cell>
          <cell r="H211">
            <v>25.92</v>
          </cell>
          <cell r="I211">
            <v>72.77</v>
          </cell>
          <cell r="J211">
            <v>180.5</v>
          </cell>
          <cell r="K211">
            <v>8.1300000000000008</v>
          </cell>
          <cell r="L211">
            <v>7.67</v>
          </cell>
          <cell r="M211">
            <v>3.75</v>
          </cell>
          <cell r="N211">
            <v>0.47</v>
          </cell>
          <cell r="O211">
            <v>21.52</v>
          </cell>
          <cell r="P211">
            <v>0.38</v>
          </cell>
          <cell r="Q211">
            <v>1.01</v>
          </cell>
          <cell r="R211">
            <v>10.5</v>
          </cell>
        </row>
        <row r="212">
          <cell r="E212">
            <v>11.2</v>
          </cell>
          <cell r="F212">
            <v>49</v>
          </cell>
          <cell r="G212">
            <v>17.12</v>
          </cell>
          <cell r="H212">
            <v>26.31</v>
          </cell>
          <cell r="I212">
            <v>74</v>
          </cell>
          <cell r="J212">
            <v>183.8</v>
          </cell>
          <cell r="K212">
            <v>8.2100000000000009</v>
          </cell>
          <cell r="L212">
            <v>7.75</v>
          </cell>
          <cell r="M212">
            <v>3.75</v>
          </cell>
          <cell r="N212">
            <v>0.47</v>
          </cell>
          <cell r="O212">
            <v>21.75</v>
          </cell>
          <cell r="P212">
            <v>0.38</v>
          </cell>
          <cell r="Q212">
            <v>1.01</v>
          </cell>
          <cell r="R212">
            <v>10.6</v>
          </cell>
        </row>
        <row r="213">
          <cell r="E213">
            <v>11.3</v>
          </cell>
          <cell r="F213">
            <v>49.45</v>
          </cell>
          <cell r="G213">
            <v>17.25</v>
          </cell>
          <cell r="H213">
            <v>26.71</v>
          </cell>
          <cell r="I213">
            <v>75.25</v>
          </cell>
          <cell r="J213">
            <v>187.11</v>
          </cell>
          <cell r="K213">
            <v>8.2899999999999991</v>
          </cell>
          <cell r="L213">
            <v>7.83</v>
          </cell>
          <cell r="M213">
            <v>3.75</v>
          </cell>
          <cell r="N213">
            <v>0.47</v>
          </cell>
          <cell r="O213">
            <v>21.79</v>
          </cell>
          <cell r="P213">
            <v>0.38</v>
          </cell>
          <cell r="Q213">
            <v>1.01</v>
          </cell>
          <cell r="R213">
            <v>10.7</v>
          </cell>
        </row>
        <row r="214">
          <cell r="E214">
            <v>11.4</v>
          </cell>
          <cell r="F214">
            <v>49.9</v>
          </cell>
          <cell r="G214">
            <v>17.39</v>
          </cell>
          <cell r="H214">
            <v>27.1</v>
          </cell>
          <cell r="I214">
            <v>76.5</v>
          </cell>
          <cell r="J214">
            <v>190.47</v>
          </cell>
          <cell r="K214">
            <v>8.3699999999999992</v>
          </cell>
          <cell r="L214">
            <v>7.91</v>
          </cell>
          <cell r="M214">
            <v>3.75</v>
          </cell>
          <cell r="N214">
            <v>0.47</v>
          </cell>
          <cell r="O214">
            <v>22.22</v>
          </cell>
          <cell r="P214">
            <v>0.38</v>
          </cell>
          <cell r="Q214">
            <v>1.01</v>
          </cell>
          <cell r="R214">
            <v>10.8</v>
          </cell>
        </row>
        <row r="215">
          <cell r="E215">
            <v>11.5</v>
          </cell>
          <cell r="F215">
            <v>50.35</v>
          </cell>
          <cell r="G215">
            <v>17.53</v>
          </cell>
          <cell r="H215">
            <v>27.5</v>
          </cell>
          <cell r="I215">
            <v>77.77</v>
          </cell>
          <cell r="J215">
            <v>193.83</v>
          </cell>
          <cell r="K215">
            <v>8.4499999999999993</v>
          </cell>
          <cell r="L215">
            <v>7.99</v>
          </cell>
          <cell r="M215">
            <v>3.75</v>
          </cell>
          <cell r="N215">
            <v>0.47</v>
          </cell>
          <cell r="O215">
            <v>22.46</v>
          </cell>
          <cell r="P215">
            <v>0.38</v>
          </cell>
          <cell r="Q215">
            <v>1.01</v>
          </cell>
          <cell r="R215">
            <v>10.9</v>
          </cell>
        </row>
        <row r="216">
          <cell r="E216">
            <v>11.6</v>
          </cell>
          <cell r="F216">
            <v>50.8</v>
          </cell>
          <cell r="G216">
            <v>17.66</v>
          </cell>
          <cell r="H216">
            <v>26.9</v>
          </cell>
          <cell r="I216">
            <v>79.040000000000006</v>
          </cell>
          <cell r="J216">
            <v>197.25</v>
          </cell>
          <cell r="K216">
            <v>8.5299999999999994</v>
          </cell>
          <cell r="L216">
            <v>8.07</v>
          </cell>
          <cell r="M216">
            <v>3.75</v>
          </cell>
          <cell r="N216">
            <v>0.47</v>
          </cell>
          <cell r="O216">
            <v>22.69</v>
          </cell>
          <cell r="P216">
            <v>0.38</v>
          </cell>
          <cell r="Q216">
            <v>1.01</v>
          </cell>
          <cell r="R216">
            <v>11</v>
          </cell>
        </row>
        <row r="217">
          <cell r="E217">
            <v>11.7</v>
          </cell>
          <cell r="F217">
            <v>51.25</v>
          </cell>
          <cell r="G217">
            <v>17.8</v>
          </cell>
          <cell r="H217">
            <v>28.31</v>
          </cell>
          <cell r="I217">
            <v>80.33</v>
          </cell>
          <cell r="J217">
            <v>200.68</v>
          </cell>
          <cell r="K217">
            <v>8.61</v>
          </cell>
          <cell r="L217">
            <v>8.15</v>
          </cell>
          <cell r="M217">
            <v>3.75</v>
          </cell>
          <cell r="N217">
            <v>0.47</v>
          </cell>
          <cell r="O217">
            <v>22.93</v>
          </cell>
          <cell r="P217">
            <v>0.38</v>
          </cell>
          <cell r="Q217">
            <v>1.01</v>
          </cell>
          <cell r="R217">
            <v>11.1</v>
          </cell>
        </row>
        <row r="218">
          <cell r="E218">
            <v>11.8</v>
          </cell>
          <cell r="F218">
            <v>51.7</v>
          </cell>
          <cell r="G218">
            <v>17.93</v>
          </cell>
          <cell r="H218">
            <v>28.71</v>
          </cell>
          <cell r="I218">
            <v>81.62</v>
          </cell>
          <cell r="J218">
            <v>204.19</v>
          </cell>
          <cell r="K218">
            <v>8.69</v>
          </cell>
          <cell r="L218">
            <v>8.23</v>
          </cell>
          <cell r="M218">
            <v>3.75</v>
          </cell>
          <cell r="N218">
            <v>0.47</v>
          </cell>
          <cell r="O218">
            <v>23.16</v>
          </cell>
          <cell r="P218">
            <v>0.38</v>
          </cell>
          <cell r="Q218">
            <v>1.01</v>
          </cell>
          <cell r="R218">
            <v>11.2</v>
          </cell>
        </row>
        <row r="219">
          <cell r="E219">
            <v>11.9</v>
          </cell>
          <cell r="F219">
            <v>52.15</v>
          </cell>
          <cell r="G219">
            <v>18.07</v>
          </cell>
          <cell r="H219">
            <v>29.12</v>
          </cell>
          <cell r="I219">
            <v>82.93</v>
          </cell>
          <cell r="J219">
            <v>207.73</v>
          </cell>
          <cell r="K219">
            <v>8.77</v>
          </cell>
          <cell r="L219">
            <v>7.31</v>
          </cell>
          <cell r="M219">
            <v>3.75</v>
          </cell>
          <cell r="N219">
            <v>0.47</v>
          </cell>
          <cell r="O219">
            <v>23.4</v>
          </cell>
          <cell r="P219">
            <v>0.38</v>
          </cell>
          <cell r="Q219">
            <v>1.01</v>
          </cell>
          <cell r="R219">
            <v>11.3</v>
          </cell>
        </row>
        <row r="220">
          <cell r="E220">
            <v>12</v>
          </cell>
          <cell r="F220">
            <v>52.6</v>
          </cell>
          <cell r="G220">
            <v>18.2</v>
          </cell>
          <cell r="H220">
            <v>29.53</v>
          </cell>
          <cell r="I220">
            <v>84.24</v>
          </cell>
          <cell r="J220">
            <v>211.22</v>
          </cell>
          <cell r="K220">
            <v>8.85</v>
          </cell>
          <cell r="L220">
            <v>8.39</v>
          </cell>
          <cell r="M220">
            <v>3.75</v>
          </cell>
          <cell r="N220">
            <v>0.47</v>
          </cell>
          <cell r="O220">
            <v>23.63</v>
          </cell>
          <cell r="P220">
            <v>0.38</v>
          </cell>
          <cell r="Q220">
            <v>1.01</v>
          </cell>
          <cell r="R220">
            <v>11.4</v>
          </cell>
        </row>
        <row r="221">
          <cell r="E221">
            <v>12.1</v>
          </cell>
          <cell r="F221">
            <v>53.05</v>
          </cell>
          <cell r="G221">
            <v>18.34</v>
          </cell>
          <cell r="H221">
            <v>29.95</v>
          </cell>
          <cell r="I221">
            <v>85.57</v>
          </cell>
          <cell r="J221">
            <v>214.9</v>
          </cell>
          <cell r="K221">
            <v>8.94</v>
          </cell>
          <cell r="L221">
            <v>8.48</v>
          </cell>
          <cell r="M221">
            <v>3.75</v>
          </cell>
          <cell r="N221">
            <v>0.47</v>
          </cell>
          <cell r="O221">
            <v>23.87</v>
          </cell>
          <cell r="P221">
            <v>0.38</v>
          </cell>
          <cell r="Q221">
            <v>1.01</v>
          </cell>
          <cell r="R221">
            <v>11.5</v>
          </cell>
        </row>
        <row r="222">
          <cell r="E222">
            <v>12.2</v>
          </cell>
          <cell r="F222">
            <v>53.5</v>
          </cell>
          <cell r="G222">
            <v>18.47</v>
          </cell>
          <cell r="H222">
            <v>30.36</v>
          </cell>
          <cell r="I222">
            <v>86.9</v>
          </cell>
          <cell r="J222">
            <v>218.56</v>
          </cell>
          <cell r="K222">
            <v>9.02</v>
          </cell>
          <cell r="L222">
            <v>8.56</v>
          </cell>
          <cell r="M222">
            <v>3.75</v>
          </cell>
          <cell r="N222">
            <v>0.47</v>
          </cell>
          <cell r="O222">
            <v>24.1</v>
          </cell>
          <cell r="P222">
            <v>0.38</v>
          </cell>
          <cell r="Q222">
            <v>1.01</v>
          </cell>
          <cell r="R222">
            <v>11.6</v>
          </cell>
        </row>
        <row r="223">
          <cell r="E223">
            <v>12.3</v>
          </cell>
          <cell r="F223">
            <v>53.95</v>
          </cell>
          <cell r="G223">
            <v>18.61</v>
          </cell>
          <cell r="H223">
            <v>30.78</v>
          </cell>
          <cell r="I223">
            <v>88.25</v>
          </cell>
          <cell r="J223">
            <v>222.23</v>
          </cell>
          <cell r="K223">
            <v>9.1</v>
          </cell>
          <cell r="L223">
            <v>8.64</v>
          </cell>
          <cell r="M223">
            <v>3.75</v>
          </cell>
          <cell r="N223">
            <v>0.47</v>
          </cell>
          <cell r="O223">
            <v>24.34</v>
          </cell>
          <cell r="P223">
            <v>0.38</v>
          </cell>
          <cell r="Q223">
            <v>1.01</v>
          </cell>
          <cell r="R223">
            <v>11.7</v>
          </cell>
        </row>
        <row r="224">
          <cell r="E224">
            <v>12.4</v>
          </cell>
          <cell r="F224">
            <v>54.4</v>
          </cell>
          <cell r="G224">
            <v>18.739999999999998</v>
          </cell>
          <cell r="H224">
            <v>31.2</v>
          </cell>
          <cell r="I224">
            <v>89.6</v>
          </cell>
          <cell r="J224">
            <v>225.96</v>
          </cell>
          <cell r="K224">
            <v>9.18</v>
          </cell>
          <cell r="L224">
            <v>8.7200000000000006</v>
          </cell>
          <cell r="M224">
            <v>3.75</v>
          </cell>
          <cell r="N224">
            <v>0.47</v>
          </cell>
          <cell r="O224">
            <v>24.57</v>
          </cell>
          <cell r="P224">
            <v>0.38</v>
          </cell>
          <cell r="Q224">
            <v>1.01</v>
          </cell>
          <cell r="R224">
            <v>11.8</v>
          </cell>
        </row>
        <row r="225">
          <cell r="E225">
            <v>12.5</v>
          </cell>
          <cell r="F225">
            <v>54.85</v>
          </cell>
          <cell r="G225">
            <v>18.88</v>
          </cell>
          <cell r="H225">
            <v>31.63</v>
          </cell>
          <cell r="I225">
            <v>90.97</v>
          </cell>
          <cell r="J225">
            <v>229.71</v>
          </cell>
          <cell r="K225">
            <v>9.26</v>
          </cell>
          <cell r="L225">
            <v>8.8000000000000007</v>
          </cell>
          <cell r="M225">
            <v>3.75</v>
          </cell>
          <cell r="N225">
            <v>0.47</v>
          </cell>
          <cell r="O225">
            <v>24.81</v>
          </cell>
          <cell r="P225">
            <v>0.38</v>
          </cell>
          <cell r="Q225">
            <v>1.01</v>
          </cell>
          <cell r="R225">
            <v>11.9</v>
          </cell>
        </row>
        <row r="226">
          <cell r="E226">
            <v>12.6</v>
          </cell>
          <cell r="F226">
            <v>55.3</v>
          </cell>
          <cell r="G226">
            <v>19.010000000000002</v>
          </cell>
          <cell r="H226">
            <v>32.049999999999997</v>
          </cell>
          <cell r="I226">
            <v>92.34</v>
          </cell>
          <cell r="J226">
            <v>233.5</v>
          </cell>
          <cell r="K226">
            <v>9.34</v>
          </cell>
          <cell r="L226">
            <v>8.8800000000000008</v>
          </cell>
          <cell r="M226">
            <v>3.75</v>
          </cell>
          <cell r="N226">
            <v>0.47</v>
          </cell>
          <cell r="O226">
            <v>25.04</v>
          </cell>
          <cell r="P226">
            <v>0.38</v>
          </cell>
          <cell r="Q226">
            <v>1.01</v>
          </cell>
          <cell r="R226">
            <v>12</v>
          </cell>
        </row>
        <row r="227">
          <cell r="E227">
            <v>12.7</v>
          </cell>
          <cell r="F227">
            <v>55.75</v>
          </cell>
          <cell r="G227">
            <v>19.149999999999999</v>
          </cell>
          <cell r="H227">
            <v>32.479999999999997</v>
          </cell>
          <cell r="I227">
            <v>93.73</v>
          </cell>
          <cell r="J227">
            <v>237.32</v>
          </cell>
          <cell r="K227">
            <v>9.42</v>
          </cell>
          <cell r="L227">
            <v>8.9600000000000009</v>
          </cell>
          <cell r="M227">
            <v>3.75</v>
          </cell>
          <cell r="N227">
            <v>0.47</v>
          </cell>
          <cell r="O227">
            <v>25.28</v>
          </cell>
          <cell r="P227">
            <v>0.38</v>
          </cell>
          <cell r="Q227">
            <v>1.01</v>
          </cell>
          <cell r="R227">
            <v>12.1</v>
          </cell>
        </row>
        <row r="228">
          <cell r="E228">
            <v>12.8</v>
          </cell>
          <cell r="F228">
            <v>56.2</v>
          </cell>
          <cell r="G228">
            <v>19.28</v>
          </cell>
          <cell r="H228">
            <v>32.909999999999997</v>
          </cell>
          <cell r="I228">
            <v>95.12</v>
          </cell>
          <cell r="J228">
            <v>241.18</v>
          </cell>
          <cell r="K228">
            <v>9.5</v>
          </cell>
          <cell r="L228">
            <v>9.0399999999999991</v>
          </cell>
          <cell r="M228">
            <v>3.75</v>
          </cell>
          <cell r="N228">
            <v>0.47</v>
          </cell>
          <cell r="O228">
            <v>25.51</v>
          </cell>
          <cell r="P228">
            <v>0.38</v>
          </cell>
          <cell r="Q228">
            <v>1.01</v>
          </cell>
          <cell r="R228">
            <v>12.2</v>
          </cell>
        </row>
        <row r="229">
          <cell r="E229">
            <v>12.9</v>
          </cell>
          <cell r="F229">
            <v>56.65</v>
          </cell>
          <cell r="G229">
            <v>19.420000000000002</v>
          </cell>
          <cell r="H229">
            <v>33.35</v>
          </cell>
          <cell r="I229">
            <v>96.53</v>
          </cell>
          <cell r="J229">
            <v>245.07</v>
          </cell>
          <cell r="K229">
            <v>9.58</v>
          </cell>
          <cell r="L229">
            <v>9.1199999999999992</v>
          </cell>
          <cell r="M229">
            <v>3.75</v>
          </cell>
          <cell r="N229">
            <v>0.47</v>
          </cell>
          <cell r="O229">
            <v>25.75</v>
          </cell>
          <cell r="P229">
            <v>0.38</v>
          </cell>
          <cell r="Q229">
            <v>1.01</v>
          </cell>
          <cell r="R229">
            <v>12.3</v>
          </cell>
        </row>
        <row r="230">
          <cell r="E230">
            <v>13</v>
          </cell>
          <cell r="F230">
            <v>57.1</v>
          </cell>
          <cell r="G230">
            <v>19.55</v>
          </cell>
          <cell r="H230">
            <v>33.78</v>
          </cell>
          <cell r="I230">
            <v>97.94</v>
          </cell>
          <cell r="J230">
            <v>249</v>
          </cell>
          <cell r="K230">
            <v>9.66</v>
          </cell>
          <cell r="L230">
            <v>9.1999999999999993</v>
          </cell>
          <cell r="M230">
            <v>3.75</v>
          </cell>
          <cell r="N230">
            <v>0.47</v>
          </cell>
          <cell r="O230">
            <v>25.98</v>
          </cell>
          <cell r="P230">
            <v>0.38</v>
          </cell>
          <cell r="Q230">
            <v>1.01</v>
          </cell>
          <cell r="R230">
            <v>12.4</v>
          </cell>
        </row>
        <row r="231">
          <cell r="E231">
            <v>13.1</v>
          </cell>
          <cell r="F231">
            <v>57.55</v>
          </cell>
          <cell r="G231">
            <v>19.690000000000001</v>
          </cell>
          <cell r="H231">
            <v>34.22</v>
          </cell>
          <cell r="I231">
            <v>99.37</v>
          </cell>
          <cell r="J231">
            <v>252.96</v>
          </cell>
          <cell r="K231">
            <v>9.74</v>
          </cell>
          <cell r="L231">
            <v>9.2799999999999994</v>
          </cell>
          <cell r="M231">
            <v>3.75</v>
          </cell>
          <cell r="N231">
            <v>0.47</v>
          </cell>
          <cell r="O231">
            <v>26.22</v>
          </cell>
          <cell r="P231">
            <v>0.38</v>
          </cell>
          <cell r="Q231">
            <v>1.01</v>
          </cell>
          <cell r="R231">
            <v>12.5</v>
          </cell>
        </row>
        <row r="232">
          <cell r="E232">
            <v>13.2</v>
          </cell>
          <cell r="F232">
            <v>58</v>
          </cell>
          <cell r="G232">
            <v>19.82</v>
          </cell>
          <cell r="H232">
            <v>34.659999999999997</v>
          </cell>
          <cell r="I232">
            <v>100.8</v>
          </cell>
          <cell r="J232">
            <v>256.95999999999998</v>
          </cell>
          <cell r="K232">
            <v>9.82</v>
          </cell>
          <cell r="L232">
            <v>9.36</v>
          </cell>
          <cell r="M232">
            <v>3.75</v>
          </cell>
          <cell r="N232">
            <v>0.47</v>
          </cell>
          <cell r="O232">
            <v>26.45</v>
          </cell>
          <cell r="P232">
            <v>0.38</v>
          </cell>
          <cell r="Q232">
            <v>1.01</v>
          </cell>
          <cell r="R232">
            <v>12.6</v>
          </cell>
        </row>
        <row r="233">
          <cell r="E233">
            <v>13.3</v>
          </cell>
          <cell r="F233">
            <v>58.45</v>
          </cell>
          <cell r="G233">
            <v>19.96</v>
          </cell>
          <cell r="H233">
            <v>35.11</v>
          </cell>
          <cell r="I233">
            <v>102.25</v>
          </cell>
          <cell r="J233">
            <v>260.97000000000003</v>
          </cell>
          <cell r="K233">
            <v>9.91</v>
          </cell>
          <cell r="L233">
            <v>9.4499999999999993</v>
          </cell>
          <cell r="M233">
            <v>3.75</v>
          </cell>
          <cell r="N233">
            <v>0.47</v>
          </cell>
          <cell r="O233">
            <v>26.69</v>
          </cell>
          <cell r="P233">
            <v>0.38</v>
          </cell>
          <cell r="Q233">
            <v>1.01</v>
          </cell>
          <cell r="R233">
            <v>12.7</v>
          </cell>
        </row>
        <row r="234">
          <cell r="E234">
            <v>13.4</v>
          </cell>
          <cell r="F234">
            <v>58.9</v>
          </cell>
          <cell r="G234">
            <v>20.09</v>
          </cell>
          <cell r="H234">
            <v>35.549999999999997</v>
          </cell>
          <cell r="I234">
            <v>103.7</v>
          </cell>
          <cell r="J234">
            <v>265.04000000000002</v>
          </cell>
          <cell r="K234">
            <v>9.99</v>
          </cell>
          <cell r="L234">
            <v>9.5299999999999994</v>
          </cell>
          <cell r="M234">
            <v>3.75</v>
          </cell>
          <cell r="N234">
            <v>0.47</v>
          </cell>
          <cell r="O234">
            <v>26.92</v>
          </cell>
          <cell r="P234">
            <v>0.38</v>
          </cell>
          <cell r="Q234">
            <v>1.01</v>
          </cell>
          <cell r="R234">
            <v>12.8</v>
          </cell>
        </row>
        <row r="235">
          <cell r="E235">
            <v>13.5</v>
          </cell>
          <cell r="F235">
            <v>59.35</v>
          </cell>
          <cell r="G235">
            <v>20.23</v>
          </cell>
          <cell r="H235">
            <v>36</v>
          </cell>
          <cell r="I235">
            <v>105.17</v>
          </cell>
          <cell r="J235">
            <v>269.13</v>
          </cell>
          <cell r="K235">
            <v>10.07</v>
          </cell>
          <cell r="L235">
            <v>9.61</v>
          </cell>
          <cell r="M235">
            <v>3.75</v>
          </cell>
          <cell r="N235">
            <v>0.47</v>
          </cell>
          <cell r="O235">
            <v>27.16</v>
          </cell>
          <cell r="P235">
            <v>0.38</v>
          </cell>
          <cell r="Q235">
            <v>1.01</v>
          </cell>
          <cell r="R235">
            <v>12.9</v>
          </cell>
        </row>
        <row r="236">
          <cell r="E236">
            <v>13.600000000000099</v>
          </cell>
          <cell r="F236">
            <v>59.8</v>
          </cell>
          <cell r="G236">
            <v>20.36</v>
          </cell>
          <cell r="H236">
            <v>36.450000000000003</v>
          </cell>
          <cell r="I236">
            <v>106.64</v>
          </cell>
          <cell r="J236">
            <v>273.27999999999997</v>
          </cell>
          <cell r="K236">
            <v>10.15</v>
          </cell>
          <cell r="L236">
            <v>9.69</v>
          </cell>
          <cell r="M236">
            <v>3.75</v>
          </cell>
          <cell r="N236">
            <v>0.47</v>
          </cell>
          <cell r="O236">
            <v>27.39</v>
          </cell>
          <cell r="P236">
            <v>0.38</v>
          </cell>
          <cell r="Q236">
            <v>1.01</v>
          </cell>
          <cell r="R236">
            <v>13</v>
          </cell>
        </row>
        <row r="237">
          <cell r="E237">
            <v>13.700000000000101</v>
          </cell>
          <cell r="F237">
            <v>60.25</v>
          </cell>
          <cell r="G237">
            <v>20.5</v>
          </cell>
          <cell r="H237">
            <v>36.909999999999997</v>
          </cell>
          <cell r="I237">
            <v>108.13</v>
          </cell>
          <cell r="J237">
            <v>277.45</v>
          </cell>
          <cell r="K237">
            <v>10.23</v>
          </cell>
          <cell r="L237">
            <v>9.77</v>
          </cell>
          <cell r="M237">
            <v>3.75</v>
          </cell>
          <cell r="N237">
            <v>0.47</v>
          </cell>
          <cell r="O237">
            <v>27.63</v>
          </cell>
          <cell r="P237">
            <v>0.38</v>
          </cell>
          <cell r="Q237">
            <v>1.01</v>
          </cell>
          <cell r="R237">
            <v>13.1</v>
          </cell>
        </row>
        <row r="238">
          <cell r="E238">
            <v>13.8000000000001</v>
          </cell>
          <cell r="F238">
            <v>60.7</v>
          </cell>
          <cell r="G238">
            <v>20.63</v>
          </cell>
          <cell r="H238">
            <v>37.36</v>
          </cell>
          <cell r="I238">
            <v>109.62</v>
          </cell>
          <cell r="J238">
            <v>281.66000000000003</v>
          </cell>
          <cell r="K238">
            <v>10.31</v>
          </cell>
          <cell r="L238">
            <v>9.85</v>
          </cell>
          <cell r="M238">
            <v>3.75</v>
          </cell>
          <cell r="N238">
            <v>0.47</v>
          </cell>
          <cell r="O238">
            <v>27.86</v>
          </cell>
          <cell r="P238">
            <v>0.38</v>
          </cell>
          <cell r="Q238">
            <v>1.01</v>
          </cell>
          <cell r="R238">
            <v>13.2</v>
          </cell>
        </row>
        <row r="239">
          <cell r="E239">
            <v>13.9000000000001</v>
          </cell>
          <cell r="F239">
            <v>61.15</v>
          </cell>
          <cell r="G239">
            <v>20.77</v>
          </cell>
          <cell r="H239">
            <v>37.82</v>
          </cell>
          <cell r="I239">
            <v>111.13</v>
          </cell>
          <cell r="J239">
            <v>285.89999999999998</v>
          </cell>
          <cell r="K239">
            <v>10.39</v>
          </cell>
          <cell r="L239">
            <v>9.93</v>
          </cell>
          <cell r="M239">
            <v>3.75</v>
          </cell>
          <cell r="N239">
            <v>0.47</v>
          </cell>
          <cell r="O239">
            <v>28.1</v>
          </cell>
          <cell r="P239">
            <v>0.38</v>
          </cell>
          <cell r="Q239">
            <v>1.01</v>
          </cell>
          <cell r="R239">
            <v>13.3</v>
          </cell>
        </row>
        <row r="240">
          <cell r="E240">
            <v>14.000000000000099</v>
          </cell>
          <cell r="F240">
            <v>61.6</v>
          </cell>
          <cell r="G240">
            <v>20.9</v>
          </cell>
          <cell r="H240">
            <v>38.28</v>
          </cell>
          <cell r="I240">
            <v>112.64</v>
          </cell>
          <cell r="J240">
            <v>290.18</v>
          </cell>
          <cell r="K240">
            <v>10.47</v>
          </cell>
          <cell r="L240">
            <v>10.01</v>
          </cell>
          <cell r="M240">
            <v>3.75</v>
          </cell>
          <cell r="N240">
            <v>0.47</v>
          </cell>
          <cell r="O240">
            <v>28.33</v>
          </cell>
          <cell r="P240">
            <v>0.38</v>
          </cell>
          <cell r="Q240">
            <v>1.01</v>
          </cell>
          <cell r="R240">
            <v>13.4</v>
          </cell>
        </row>
        <row r="241">
          <cell r="E241">
            <v>14.100000000000099</v>
          </cell>
          <cell r="F241">
            <v>62.05</v>
          </cell>
          <cell r="G241">
            <v>21.04</v>
          </cell>
          <cell r="H241">
            <v>38.75</v>
          </cell>
          <cell r="I241">
            <v>114.17</v>
          </cell>
          <cell r="J241">
            <v>294.56</v>
          </cell>
          <cell r="K241">
            <v>10.55</v>
          </cell>
          <cell r="L241">
            <v>10.09</v>
          </cell>
          <cell r="M241">
            <v>3.75</v>
          </cell>
          <cell r="N241">
            <v>0.47</v>
          </cell>
          <cell r="O241">
            <v>28.57</v>
          </cell>
          <cell r="P241">
            <v>0.38</v>
          </cell>
          <cell r="Q241">
            <v>1.01</v>
          </cell>
          <cell r="R241">
            <v>13.5</v>
          </cell>
        </row>
        <row r="242">
          <cell r="E242">
            <v>14.200000000000101</v>
          </cell>
          <cell r="F242">
            <v>62.3</v>
          </cell>
          <cell r="G242">
            <v>21.17</v>
          </cell>
          <cell r="H242">
            <v>39.21</v>
          </cell>
          <cell r="I242">
            <v>115.7</v>
          </cell>
          <cell r="J242">
            <v>298.83999999999997</v>
          </cell>
          <cell r="K242">
            <v>10.63</v>
          </cell>
          <cell r="L242">
            <v>10.17</v>
          </cell>
          <cell r="M242">
            <v>3.75</v>
          </cell>
          <cell r="N242">
            <v>0.47</v>
          </cell>
          <cell r="O242">
            <v>28.8</v>
          </cell>
          <cell r="P242">
            <v>0.38</v>
          </cell>
          <cell r="Q242">
            <v>1.01</v>
          </cell>
          <cell r="R242">
            <v>13.6</v>
          </cell>
        </row>
        <row r="243">
          <cell r="E243">
            <v>14.3000000000001</v>
          </cell>
          <cell r="F243">
            <v>62.95</v>
          </cell>
          <cell r="G243">
            <v>21.31</v>
          </cell>
          <cell r="H243">
            <v>39.68</v>
          </cell>
          <cell r="I243">
            <v>117.25</v>
          </cell>
          <cell r="J243">
            <v>303.22000000000003</v>
          </cell>
          <cell r="K243">
            <v>10.71</v>
          </cell>
          <cell r="L243">
            <v>10.25</v>
          </cell>
          <cell r="M243">
            <v>3.75</v>
          </cell>
          <cell r="N243">
            <v>0.47</v>
          </cell>
          <cell r="O243">
            <v>29.04</v>
          </cell>
          <cell r="P243">
            <v>0.38</v>
          </cell>
          <cell r="Q243">
            <v>1.01</v>
          </cell>
          <cell r="R243">
            <v>13.7</v>
          </cell>
        </row>
        <row r="244">
          <cell r="E244">
            <v>14.4000000000001</v>
          </cell>
          <cell r="F244">
            <v>63.4</v>
          </cell>
          <cell r="G244">
            <v>21.44</v>
          </cell>
          <cell r="H244">
            <v>40.15</v>
          </cell>
          <cell r="I244">
            <v>118.8</v>
          </cell>
          <cell r="J244">
            <v>307.64</v>
          </cell>
          <cell r="K244">
            <v>10.79</v>
          </cell>
          <cell r="L244">
            <v>10.33</v>
          </cell>
          <cell r="M244">
            <v>3.75</v>
          </cell>
          <cell r="N244">
            <v>0.47</v>
          </cell>
          <cell r="O244">
            <v>29.27</v>
          </cell>
          <cell r="P244">
            <v>0.38</v>
          </cell>
          <cell r="Q244">
            <v>1.01</v>
          </cell>
          <cell r="R244">
            <v>13.8</v>
          </cell>
        </row>
        <row r="245">
          <cell r="E245">
            <v>14.500000000000099</v>
          </cell>
          <cell r="F245">
            <v>63.85</v>
          </cell>
          <cell r="G245">
            <v>21.58</v>
          </cell>
          <cell r="H245">
            <v>40.630000000000003</v>
          </cell>
          <cell r="I245">
            <v>120.37</v>
          </cell>
          <cell r="J245">
            <v>312.08999999999997</v>
          </cell>
          <cell r="K245">
            <v>10.87</v>
          </cell>
          <cell r="L245">
            <v>10.41</v>
          </cell>
          <cell r="M245">
            <v>3.75</v>
          </cell>
          <cell r="N245">
            <v>0.47</v>
          </cell>
          <cell r="O245">
            <v>29.51</v>
          </cell>
          <cell r="P245">
            <v>0.38</v>
          </cell>
          <cell r="Q245">
            <v>1.01</v>
          </cell>
          <cell r="R245">
            <v>13.9</v>
          </cell>
        </row>
        <row r="246">
          <cell r="E246">
            <v>14.600000000000099</v>
          </cell>
          <cell r="F246">
            <v>64.3</v>
          </cell>
          <cell r="G246">
            <v>21.71</v>
          </cell>
          <cell r="H246">
            <v>41.1</v>
          </cell>
          <cell r="I246">
            <v>121.94</v>
          </cell>
          <cell r="J246">
            <v>316.56</v>
          </cell>
          <cell r="K246">
            <v>10.96</v>
          </cell>
          <cell r="L246">
            <v>10.5</v>
          </cell>
          <cell r="M246">
            <v>3.75</v>
          </cell>
          <cell r="N246">
            <v>0.47</v>
          </cell>
          <cell r="O246">
            <v>29.74</v>
          </cell>
          <cell r="P246">
            <v>0.38</v>
          </cell>
          <cell r="Q246">
            <v>1.01</v>
          </cell>
          <cell r="R246">
            <v>14</v>
          </cell>
        </row>
        <row r="247">
          <cell r="E247">
            <v>14.700000000000101</v>
          </cell>
          <cell r="F247">
            <v>64.75</v>
          </cell>
          <cell r="G247">
            <v>21.85</v>
          </cell>
          <cell r="H247">
            <v>41.58</v>
          </cell>
          <cell r="I247">
            <v>123.53</v>
          </cell>
          <cell r="J247">
            <v>312.08</v>
          </cell>
          <cell r="K247">
            <v>11.04</v>
          </cell>
          <cell r="L247">
            <v>10.58</v>
          </cell>
          <cell r="M247">
            <v>3.75</v>
          </cell>
          <cell r="N247">
            <v>0.47</v>
          </cell>
          <cell r="O247">
            <v>29.98</v>
          </cell>
          <cell r="P247">
            <v>0.38</v>
          </cell>
          <cell r="Q247">
            <v>1.01</v>
          </cell>
          <cell r="R247">
            <v>14.1</v>
          </cell>
        </row>
        <row r="248">
          <cell r="E248">
            <v>14.8000000000001</v>
          </cell>
          <cell r="F248">
            <v>65.2</v>
          </cell>
          <cell r="G248">
            <v>21.9</v>
          </cell>
          <cell r="H248">
            <v>42.06</v>
          </cell>
          <cell r="I248">
            <v>125.12</v>
          </cell>
          <cell r="J248">
            <v>325.64</v>
          </cell>
          <cell r="K248">
            <v>11.12</v>
          </cell>
          <cell r="L248">
            <v>10.66</v>
          </cell>
          <cell r="M248">
            <v>3.75</v>
          </cell>
          <cell r="N248">
            <v>0.47</v>
          </cell>
          <cell r="O248">
            <v>30.21</v>
          </cell>
          <cell r="P248">
            <v>0.38</v>
          </cell>
          <cell r="Q248">
            <v>1.01</v>
          </cell>
          <cell r="R248">
            <v>14.2</v>
          </cell>
        </row>
        <row r="249">
          <cell r="E249">
            <v>14.9000000000001</v>
          </cell>
          <cell r="F249">
            <v>65.650000000000006</v>
          </cell>
          <cell r="G249">
            <v>22.12</v>
          </cell>
          <cell r="H249">
            <v>42.55</v>
          </cell>
          <cell r="I249">
            <v>126.73</v>
          </cell>
          <cell r="J249">
            <v>330.22</v>
          </cell>
          <cell r="K249">
            <v>11.2</v>
          </cell>
          <cell r="L249">
            <v>10.74</v>
          </cell>
          <cell r="M249">
            <v>3.75</v>
          </cell>
          <cell r="N249">
            <v>0.47</v>
          </cell>
          <cell r="O249">
            <v>30.45</v>
          </cell>
          <cell r="P249">
            <v>0.38</v>
          </cell>
          <cell r="Q249">
            <v>1.01</v>
          </cell>
          <cell r="R249">
            <v>14.3</v>
          </cell>
        </row>
        <row r="250">
          <cell r="E250">
            <v>15.000000000000099</v>
          </cell>
          <cell r="F250">
            <v>66.099999999999994</v>
          </cell>
          <cell r="G250">
            <v>22.25</v>
          </cell>
          <cell r="H250">
            <v>43.03</v>
          </cell>
          <cell r="I250">
            <v>128.34</v>
          </cell>
          <cell r="J250">
            <v>334.86</v>
          </cell>
          <cell r="K250">
            <v>11.28</v>
          </cell>
          <cell r="L250">
            <v>10.82</v>
          </cell>
          <cell r="M250">
            <v>3.75</v>
          </cell>
          <cell r="N250">
            <v>0.47</v>
          </cell>
          <cell r="O250">
            <v>30.68</v>
          </cell>
          <cell r="P250">
            <v>0.38</v>
          </cell>
          <cell r="Q250">
            <v>1.01</v>
          </cell>
          <cell r="R250">
            <v>14.4</v>
          </cell>
        </row>
        <row r="251">
          <cell r="E251">
            <v>15.100000000000099</v>
          </cell>
          <cell r="F251">
            <v>66.55</v>
          </cell>
          <cell r="G251">
            <v>22.39</v>
          </cell>
          <cell r="H251">
            <v>43.52</v>
          </cell>
          <cell r="I251">
            <v>129.97</v>
          </cell>
          <cell r="J251">
            <v>339.52</v>
          </cell>
          <cell r="K251">
            <v>11.36</v>
          </cell>
          <cell r="L251">
            <v>10.9</v>
          </cell>
          <cell r="M251">
            <v>3.75</v>
          </cell>
          <cell r="N251">
            <v>0.47</v>
          </cell>
          <cell r="O251">
            <v>30.92</v>
          </cell>
          <cell r="P251">
            <v>0.38</v>
          </cell>
          <cell r="Q251">
            <v>1.01</v>
          </cell>
          <cell r="R251">
            <v>14.5</v>
          </cell>
        </row>
        <row r="252">
          <cell r="E252">
            <v>15.200000000000101</v>
          </cell>
          <cell r="F252">
            <v>67</v>
          </cell>
          <cell r="G252">
            <v>22.52</v>
          </cell>
          <cell r="H252">
            <v>44.01</v>
          </cell>
          <cell r="I252">
            <v>131.6</v>
          </cell>
          <cell r="J252">
            <v>344.22</v>
          </cell>
          <cell r="K252">
            <v>11.44</v>
          </cell>
          <cell r="L252">
            <v>10.98</v>
          </cell>
          <cell r="M252">
            <v>3.75</v>
          </cell>
          <cell r="N252">
            <v>0.47</v>
          </cell>
          <cell r="O252">
            <v>31.15</v>
          </cell>
          <cell r="P252">
            <v>0.38</v>
          </cell>
          <cell r="Q252">
            <v>1.01</v>
          </cell>
          <cell r="R252">
            <v>14.6</v>
          </cell>
        </row>
        <row r="253">
          <cell r="E253">
            <v>15.3000000000001</v>
          </cell>
          <cell r="F253">
            <v>67.45</v>
          </cell>
          <cell r="G253">
            <v>22.66</v>
          </cell>
          <cell r="H253">
            <v>44.51</v>
          </cell>
          <cell r="I253">
            <v>133.25</v>
          </cell>
          <cell r="J253">
            <v>348.95</v>
          </cell>
          <cell r="K253">
            <v>11.52</v>
          </cell>
          <cell r="L253">
            <v>11.06</v>
          </cell>
          <cell r="M253">
            <v>3.75</v>
          </cell>
          <cell r="N253">
            <v>0.47</v>
          </cell>
          <cell r="O253">
            <v>31.39</v>
          </cell>
          <cell r="P253">
            <v>0.38</v>
          </cell>
          <cell r="Q253">
            <v>1.01</v>
          </cell>
          <cell r="R253">
            <v>14.7</v>
          </cell>
        </row>
        <row r="254">
          <cell r="E254">
            <v>15.4000000000001</v>
          </cell>
          <cell r="F254">
            <v>67.900000000000006</v>
          </cell>
          <cell r="G254">
            <v>22.79</v>
          </cell>
          <cell r="H254">
            <v>45</v>
          </cell>
          <cell r="I254">
            <v>134.9</v>
          </cell>
          <cell r="J254">
            <v>353.72</v>
          </cell>
          <cell r="K254">
            <v>11.6</v>
          </cell>
          <cell r="L254">
            <v>11.14</v>
          </cell>
          <cell r="M254">
            <v>3.75</v>
          </cell>
          <cell r="N254">
            <v>0.47</v>
          </cell>
          <cell r="O254">
            <v>31.62</v>
          </cell>
          <cell r="P254">
            <v>0.38</v>
          </cell>
          <cell r="Q254">
            <v>1.01</v>
          </cell>
          <cell r="R254">
            <v>14.8</v>
          </cell>
        </row>
        <row r="255">
          <cell r="E255">
            <v>15.500000000000099</v>
          </cell>
          <cell r="F255">
            <v>68.349999999999994</v>
          </cell>
          <cell r="G255">
            <v>22.93</v>
          </cell>
          <cell r="H255">
            <v>45.5</v>
          </cell>
          <cell r="I255">
            <v>136.57</v>
          </cell>
          <cell r="J255">
            <v>358.52</v>
          </cell>
          <cell r="K255">
            <v>11.68</v>
          </cell>
          <cell r="L255">
            <v>11.22</v>
          </cell>
          <cell r="M255">
            <v>3.75</v>
          </cell>
          <cell r="N255">
            <v>0.47</v>
          </cell>
          <cell r="O255">
            <v>31.86</v>
          </cell>
          <cell r="P255">
            <v>0.38</v>
          </cell>
          <cell r="Q255">
            <v>1.01</v>
          </cell>
          <cell r="R255">
            <v>14.9</v>
          </cell>
        </row>
        <row r="256">
          <cell r="E256">
            <v>15.600000000000099</v>
          </cell>
          <cell r="F256">
            <v>68.8</v>
          </cell>
          <cell r="G256">
            <v>23.06</v>
          </cell>
          <cell r="H256">
            <v>46</v>
          </cell>
          <cell r="I256">
            <v>138.34</v>
          </cell>
          <cell r="J256">
            <v>363.26</v>
          </cell>
          <cell r="K256">
            <v>11.76</v>
          </cell>
          <cell r="L256">
            <v>11.3</v>
          </cell>
          <cell r="M256">
            <v>3.75</v>
          </cell>
          <cell r="N256">
            <v>0.47</v>
          </cell>
          <cell r="O256">
            <v>32.090000000000003</v>
          </cell>
          <cell r="P256">
            <v>0.38</v>
          </cell>
          <cell r="Q256">
            <v>1.01</v>
          </cell>
          <cell r="R256">
            <v>15</v>
          </cell>
        </row>
        <row r="257">
          <cell r="E257">
            <v>15.700000000000101</v>
          </cell>
          <cell r="F257">
            <v>69.25</v>
          </cell>
          <cell r="G257">
            <v>23.2</v>
          </cell>
          <cell r="H257">
            <v>46.51</v>
          </cell>
          <cell r="I257">
            <v>139.93</v>
          </cell>
          <cell r="J257">
            <v>638.23</v>
          </cell>
          <cell r="K257">
            <v>11.84</v>
          </cell>
          <cell r="L257">
            <v>11.38</v>
          </cell>
          <cell r="M257">
            <v>3.75</v>
          </cell>
          <cell r="N257">
            <v>0.47</v>
          </cell>
          <cell r="O257">
            <v>32.33</v>
          </cell>
          <cell r="P257">
            <v>0.38</v>
          </cell>
          <cell r="Q257">
            <v>1.01</v>
          </cell>
          <cell r="R257">
            <v>15.1</v>
          </cell>
        </row>
        <row r="258">
          <cell r="E258">
            <v>15.8000000000001</v>
          </cell>
          <cell r="F258">
            <v>69.7</v>
          </cell>
          <cell r="G258">
            <v>23.33</v>
          </cell>
          <cell r="H258">
            <v>47.01</v>
          </cell>
          <cell r="I258">
            <v>141.62</v>
          </cell>
          <cell r="J258">
            <v>373.14</v>
          </cell>
          <cell r="K258">
            <v>11.92</v>
          </cell>
          <cell r="L258">
            <v>11.46</v>
          </cell>
          <cell r="M258">
            <v>3.75</v>
          </cell>
          <cell r="N258">
            <v>0.47</v>
          </cell>
          <cell r="O258">
            <v>32.56</v>
          </cell>
          <cell r="P258">
            <v>0.38</v>
          </cell>
          <cell r="Q258">
            <v>1.01</v>
          </cell>
          <cell r="R258">
            <v>15.2</v>
          </cell>
        </row>
        <row r="259">
          <cell r="E259">
            <v>15.9000000000001</v>
          </cell>
          <cell r="F259">
            <v>70.150000000000006</v>
          </cell>
          <cell r="G259">
            <v>23.47</v>
          </cell>
          <cell r="H259">
            <v>47.52</v>
          </cell>
          <cell r="I259">
            <v>143.33000000000001</v>
          </cell>
          <cell r="J259">
            <v>378.05</v>
          </cell>
          <cell r="K259">
            <v>12.01</v>
          </cell>
          <cell r="L259">
            <v>11.55</v>
          </cell>
          <cell r="M259">
            <v>3.75</v>
          </cell>
          <cell r="N259">
            <v>0.47</v>
          </cell>
          <cell r="O259">
            <v>32.799999999999997</v>
          </cell>
          <cell r="P259">
            <v>0.38</v>
          </cell>
          <cell r="Q259">
            <v>1.01</v>
          </cell>
          <cell r="R259">
            <v>15.3</v>
          </cell>
        </row>
        <row r="260">
          <cell r="E260">
            <v>16.000000000000099</v>
          </cell>
          <cell r="F260">
            <v>70.599999999999994</v>
          </cell>
          <cell r="G260">
            <v>23.6</v>
          </cell>
          <cell r="H260">
            <v>48.03</v>
          </cell>
          <cell r="I260">
            <v>145.04</v>
          </cell>
          <cell r="J260">
            <v>383.03</v>
          </cell>
          <cell r="K260">
            <v>12.09</v>
          </cell>
          <cell r="L260">
            <v>11.63</v>
          </cell>
          <cell r="M260">
            <v>3.75</v>
          </cell>
          <cell r="N260">
            <v>0.47</v>
          </cell>
          <cell r="O260">
            <v>33.03</v>
          </cell>
          <cell r="P260">
            <v>0.38</v>
          </cell>
          <cell r="Q260">
            <v>1.01</v>
          </cell>
          <cell r="R260">
            <v>15.4</v>
          </cell>
        </row>
      </sheetData>
      <sheetData sheetId="8" refreshError="1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Lead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BS M-ED"/>
      <sheetName val="ABS WW"/>
      <sheetName val="ABS APTC"/>
      <sheetName val="ABS ST1_11"/>
      <sheetName val="ABS ST_12"/>
      <sheetName val="ABS 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Sheet1"/>
      <sheetName val="Recap"/>
      <sheetName val="D_SHEET_1"/>
      <sheetName val="FSheet2"/>
      <sheetName val="ABS.E"/>
      <sheetName val="M'ment"/>
      <sheetName val="Statement"/>
      <sheetName val="Utli.St"/>
      <sheetName val="L.Charg"/>
      <sheetName val="R.A.E."/>
      <sheetName val="D_SHEET_3"/>
      <sheetName val="FSheet"/>
      <sheetName val="ABS-OL"/>
      <sheetName val="M,ment,Ol."/>
      <sheetName val="R.A.OL"/>
      <sheetName val="BHAV1"/>
      <sheetName val="COT"/>
      <sheetName val="L-Drain"/>
      <sheetName val="C-Drain"/>
      <sheetName val="T-Drain"/>
      <sheetName val="R-Toe"/>
      <sheetName val="D-SPitch"/>
      <sheetName val="Hearting"/>
      <sheetName val="S-Filter"/>
      <sheetName val="BHAV6"/>
      <sheetName val="BHAV12"/>
      <sheetName val="D_SHEET_2"/>
      <sheetName val="BHAVFIG_1"/>
      <sheetName val="BHAVFIG_2"/>
      <sheetName val="BHAVFIG_3"/>
      <sheetName val="BHAVFIG_5"/>
      <sheetName val="BHAVFIG_6"/>
      <sheetName val="BHAVFIG1"/>
      <sheetName val="BHAVFIG2"/>
      <sheetName val="BHAV11_1"/>
      <sheetName val="Char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0">
          <cell r="A50" t="str">
            <v>RD</v>
          </cell>
          <cell r="H50" t="str">
            <v>LENGTH</v>
          </cell>
        </row>
        <row r="51">
          <cell r="H51" t="str">
            <v xml:space="preserve">OF </v>
          </cell>
        </row>
        <row r="52">
          <cell r="H52" t="str">
            <v>C-DRAIN</v>
          </cell>
        </row>
        <row r="53">
          <cell r="A53" t="str">
            <v>FB</v>
          </cell>
          <cell r="H53" t="str">
            <v>7*SQRT(2)</v>
          </cell>
        </row>
        <row r="55">
          <cell r="A55" t="str">
            <v>m</v>
          </cell>
          <cell r="H55" t="str">
            <v>m</v>
          </cell>
        </row>
        <row r="56">
          <cell r="A56">
            <v>1</v>
          </cell>
          <cell r="H56">
            <v>8</v>
          </cell>
        </row>
        <row r="57">
          <cell r="A57">
            <v>52</v>
          </cell>
          <cell r="H57">
            <v>0</v>
          </cell>
        </row>
        <row r="58">
          <cell r="A58">
            <v>60</v>
          </cell>
          <cell r="H58">
            <v>15.06</v>
          </cell>
        </row>
        <row r="59">
          <cell r="A59">
            <v>90</v>
          </cell>
          <cell r="H59">
            <v>69.77</v>
          </cell>
        </row>
        <row r="60">
          <cell r="A60">
            <v>120</v>
          </cell>
          <cell r="H60">
            <v>79.67</v>
          </cell>
        </row>
        <row r="61">
          <cell r="A61">
            <v>150</v>
          </cell>
          <cell r="H61">
            <v>87.09</v>
          </cell>
        </row>
        <row r="62">
          <cell r="A62">
            <v>180</v>
          </cell>
          <cell r="H62">
            <v>88.05</v>
          </cell>
        </row>
        <row r="63">
          <cell r="A63">
            <v>210</v>
          </cell>
          <cell r="H63">
            <v>88.75</v>
          </cell>
        </row>
        <row r="64">
          <cell r="A64">
            <v>240</v>
          </cell>
          <cell r="H64">
            <v>89.89</v>
          </cell>
        </row>
        <row r="65">
          <cell r="A65">
            <v>270</v>
          </cell>
          <cell r="H65">
            <v>90.93</v>
          </cell>
        </row>
        <row r="66">
          <cell r="A66">
            <v>300</v>
          </cell>
          <cell r="H66">
            <v>91.75</v>
          </cell>
        </row>
        <row r="67">
          <cell r="A67">
            <v>330</v>
          </cell>
          <cell r="H67">
            <v>91.6</v>
          </cell>
        </row>
        <row r="68">
          <cell r="A68">
            <v>360</v>
          </cell>
          <cell r="H68">
            <v>93.21</v>
          </cell>
        </row>
        <row r="69">
          <cell r="A69">
            <v>390</v>
          </cell>
          <cell r="H69">
            <v>92.54</v>
          </cell>
        </row>
        <row r="70">
          <cell r="A70">
            <v>420</v>
          </cell>
          <cell r="H70">
            <v>93.61</v>
          </cell>
        </row>
        <row r="71">
          <cell r="A71">
            <v>450</v>
          </cell>
          <cell r="H71">
            <v>93.64</v>
          </cell>
        </row>
        <row r="72">
          <cell r="A72">
            <v>480</v>
          </cell>
          <cell r="H72">
            <v>93.73</v>
          </cell>
        </row>
        <row r="73">
          <cell r="A73">
            <v>500</v>
          </cell>
          <cell r="H73">
            <v>94.8</v>
          </cell>
        </row>
        <row r="74">
          <cell r="A74">
            <v>690</v>
          </cell>
          <cell r="H74">
            <v>0</v>
          </cell>
        </row>
        <row r="75">
          <cell r="A75">
            <v>690</v>
          </cell>
          <cell r="H75">
            <v>96.55</v>
          </cell>
        </row>
        <row r="76">
          <cell r="A76">
            <v>720</v>
          </cell>
          <cell r="H76">
            <v>95.3</v>
          </cell>
        </row>
        <row r="77">
          <cell r="A77">
            <v>750</v>
          </cell>
          <cell r="H77">
            <v>95.19</v>
          </cell>
        </row>
        <row r="78">
          <cell r="A78">
            <v>780</v>
          </cell>
          <cell r="H78">
            <v>96.27</v>
          </cell>
        </row>
        <row r="79">
          <cell r="A79">
            <v>810</v>
          </cell>
          <cell r="H79">
            <v>96.41</v>
          </cell>
        </row>
        <row r="80">
          <cell r="A80">
            <v>840</v>
          </cell>
          <cell r="H80">
            <v>96.8</v>
          </cell>
        </row>
        <row r="81">
          <cell r="A81">
            <v>870</v>
          </cell>
          <cell r="H81">
            <v>96.58</v>
          </cell>
        </row>
        <row r="82">
          <cell r="A82">
            <v>900</v>
          </cell>
          <cell r="H82">
            <v>96.46</v>
          </cell>
        </row>
        <row r="83">
          <cell r="A83">
            <v>930</v>
          </cell>
          <cell r="H83">
            <v>96.21</v>
          </cell>
        </row>
        <row r="84">
          <cell r="A84">
            <v>960</v>
          </cell>
          <cell r="H84">
            <v>95.45</v>
          </cell>
        </row>
        <row r="85">
          <cell r="A85">
            <v>990</v>
          </cell>
          <cell r="H85">
            <v>93.51</v>
          </cell>
        </row>
        <row r="86">
          <cell r="A86">
            <v>1020</v>
          </cell>
          <cell r="H86">
            <v>91.67</v>
          </cell>
        </row>
        <row r="87">
          <cell r="A87">
            <v>1050</v>
          </cell>
          <cell r="H87">
            <v>92.08</v>
          </cell>
        </row>
        <row r="88">
          <cell r="A88">
            <v>1080</v>
          </cell>
          <cell r="H88">
            <v>91.03</v>
          </cell>
        </row>
        <row r="89">
          <cell r="A89">
            <v>1110</v>
          </cell>
          <cell r="H89">
            <v>87.33</v>
          </cell>
        </row>
        <row r="90">
          <cell r="A90">
            <v>1140</v>
          </cell>
          <cell r="H90">
            <v>86.03</v>
          </cell>
        </row>
        <row r="91">
          <cell r="A91">
            <v>1170</v>
          </cell>
          <cell r="H91">
            <v>69.48</v>
          </cell>
        </row>
        <row r="92">
          <cell r="A92">
            <v>1200</v>
          </cell>
          <cell r="H92">
            <v>48.27</v>
          </cell>
        </row>
        <row r="93">
          <cell r="A93">
            <v>1230</v>
          </cell>
          <cell r="H93">
            <v>0</v>
          </cell>
        </row>
        <row r="94">
          <cell r="A94">
            <v>1260</v>
          </cell>
          <cell r="H94">
            <v>0</v>
          </cell>
        </row>
        <row r="95">
          <cell r="A95">
            <v>1270</v>
          </cell>
          <cell r="H95">
            <v>0</v>
          </cell>
        </row>
        <row r="96">
          <cell r="H96">
            <v>2974.7100000000005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Sheet1"/>
      <sheetName val="Recap"/>
      <sheetName val="D_SHEET_1"/>
      <sheetName val="FSheet2"/>
      <sheetName val="ABS.E"/>
      <sheetName val="M'ment"/>
      <sheetName val="Statement"/>
      <sheetName val="Utli.St"/>
      <sheetName val="L.Charg"/>
      <sheetName val="R.A.E."/>
      <sheetName val="D_SHEET_3"/>
      <sheetName val="FSheet"/>
      <sheetName val="ABS-OL"/>
      <sheetName val="M,ment,Ol."/>
      <sheetName val="R.A.OL"/>
      <sheetName val="BHAV1"/>
      <sheetName val="COT"/>
      <sheetName val="L-Drain"/>
      <sheetName val="C-Drain"/>
      <sheetName val="T-Drain"/>
      <sheetName val="R-Toe"/>
      <sheetName val="D-SPitch"/>
      <sheetName val="Hearting"/>
      <sheetName val="S-Filter"/>
      <sheetName val="BHAV6"/>
      <sheetName val="BHAV12"/>
      <sheetName val="D_SHEET_2"/>
      <sheetName val="BHAVFIG_1"/>
      <sheetName val="BHAVFIG_2"/>
      <sheetName val="BHAVFIG_3"/>
      <sheetName val="BHAVFIG_5"/>
      <sheetName val="BHAVFIG_6"/>
      <sheetName val="BHAVFIG1"/>
      <sheetName val="BHAVFIG2"/>
      <sheetName val="BHAV11_1"/>
      <sheetName val="Chart1"/>
      <sheetName val="BHAV2_x0000__x0000_"/>
      <sheetName val="BHA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50">
          <cell r="A50" t="str">
            <v>RD</v>
          </cell>
          <cell r="H50" t="str">
            <v>LENGTH</v>
          </cell>
        </row>
        <row r="51">
          <cell r="H51" t="str">
            <v xml:space="preserve">OF </v>
          </cell>
        </row>
        <row r="52">
          <cell r="H52" t="str">
            <v>C-DRAIN</v>
          </cell>
        </row>
        <row r="53">
          <cell r="A53" t="str">
            <v>FB</v>
          </cell>
          <cell r="H53" t="str">
            <v>7*SQRT(2)</v>
          </cell>
        </row>
        <row r="55">
          <cell r="A55" t="str">
            <v>m</v>
          </cell>
          <cell r="H55" t="str">
            <v>m</v>
          </cell>
        </row>
        <row r="56">
          <cell r="A56">
            <v>1</v>
          </cell>
          <cell r="H56">
            <v>8</v>
          </cell>
        </row>
        <row r="57">
          <cell r="A57">
            <v>52</v>
          </cell>
          <cell r="H57">
            <v>0</v>
          </cell>
        </row>
        <row r="58">
          <cell r="A58">
            <v>60</v>
          </cell>
          <cell r="H58">
            <v>15.06</v>
          </cell>
        </row>
        <row r="59">
          <cell r="A59">
            <v>90</v>
          </cell>
          <cell r="H59">
            <v>69.77</v>
          </cell>
        </row>
        <row r="60">
          <cell r="A60">
            <v>120</v>
          </cell>
          <cell r="H60">
            <v>79.67</v>
          </cell>
        </row>
        <row r="61">
          <cell r="A61">
            <v>150</v>
          </cell>
          <cell r="H61">
            <v>87.09</v>
          </cell>
        </row>
        <row r="62">
          <cell r="A62">
            <v>180</v>
          </cell>
          <cell r="H62">
            <v>88.05</v>
          </cell>
        </row>
        <row r="63">
          <cell r="A63">
            <v>210</v>
          </cell>
          <cell r="H63">
            <v>88.75</v>
          </cell>
        </row>
        <row r="64">
          <cell r="A64">
            <v>240</v>
          </cell>
          <cell r="H64">
            <v>89.89</v>
          </cell>
        </row>
        <row r="65">
          <cell r="A65">
            <v>270</v>
          </cell>
          <cell r="H65">
            <v>90.93</v>
          </cell>
        </row>
        <row r="66">
          <cell r="A66">
            <v>300</v>
          </cell>
          <cell r="H66">
            <v>91.75</v>
          </cell>
        </row>
        <row r="67">
          <cell r="A67">
            <v>330</v>
          </cell>
          <cell r="H67">
            <v>91.6</v>
          </cell>
        </row>
        <row r="68">
          <cell r="A68">
            <v>360</v>
          </cell>
          <cell r="H68">
            <v>93.21</v>
          </cell>
        </row>
        <row r="69">
          <cell r="A69">
            <v>390</v>
          </cell>
          <cell r="H69">
            <v>92.54</v>
          </cell>
        </row>
        <row r="70">
          <cell r="A70">
            <v>420</v>
          </cell>
          <cell r="H70">
            <v>93.61</v>
          </cell>
        </row>
        <row r="71">
          <cell r="A71">
            <v>450</v>
          </cell>
          <cell r="H71">
            <v>93.64</v>
          </cell>
        </row>
        <row r="72">
          <cell r="A72">
            <v>480</v>
          </cell>
          <cell r="H72">
            <v>93.73</v>
          </cell>
        </row>
        <row r="73">
          <cell r="A73">
            <v>500</v>
          </cell>
          <cell r="H73">
            <v>94.8</v>
          </cell>
        </row>
        <row r="74">
          <cell r="A74">
            <v>690</v>
          </cell>
          <cell r="H74">
            <v>0</v>
          </cell>
        </row>
        <row r="75">
          <cell r="A75">
            <v>690</v>
          </cell>
          <cell r="H75">
            <v>96.55</v>
          </cell>
        </row>
        <row r="76">
          <cell r="A76">
            <v>720</v>
          </cell>
          <cell r="H76">
            <v>95.3</v>
          </cell>
        </row>
        <row r="77">
          <cell r="A77">
            <v>750</v>
          </cell>
          <cell r="H77">
            <v>95.19</v>
          </cell>
        </row>
        <row r="78">
          <cell r="A78">
            <v>780</v>
          </cell>
          <cell r="H78">
            <v>96.27</v>
          </cell>
        </row>
        <row r="79">
          <cell r="A79">
            <v>810</v>
          </cell>
          <cell r="H79">
            <v>96.41</v>
          </cell>
        </row>
        <row r="80">
          <cell r="A80">
            <v>840</v>
          </cell>
          <cell r="H80">
            <v>96.8</v>
          </cell>
        </row>
        <row r="81">
          <cell r="A81">
            <v>870</v>
          </cell>
          <cell r="H81">
            <v>96.58</v>
          </cell>
        </row>
        <row r="82">
          <cell r="A82">
            <v>900</v>
          </cell>
          <cell r="H82">
            <v>96.46</v>
          </cell>
        </row>
        <row r="83">
          <cell r="A83">
            <v>930</v>
          </cell>
          <cell r="H83">
            <v>96.21</v>
          </cell>
        </row>
        <row r="84">
          <cell r="A84">
            <v>960</v>
          </cell>
          <cell r="H84">
            <v>95.45</v>
          </cell>
        </row>
        <row r="85">
          <cell r="A85">
            <v>990</v>
          </cell>
          <cell r="H85">
            <v>93.51</v>
          </cell>
        </row>
        <row r="86">
          <cell r="A86">
            <v>1020</v>
          </cell>
          <cell r="H86">
            <v>91.67</v>
          </cell>
        </row>
        <row r="87">
          <cell r="A87">
            <v>1050</v>
          </cell>
          <cell r="H87">
            <v>92.08</v>
          </cell>
        </row>
        <row r="88">
          <cell r="A88">
            <v>1080</v>
          </cell>
          <cell r="H88">
            <v>91.03</v>
          </cell>
        </row>
        <row r="89">
          <cell r="A89">
            <v>1110</v>
          </cell>
          <cell r="H89">
            <v>87.33</v>
          </cell>
        </row>
        <row r="90">
          <cell r="A90">
            <v>1140</v>
          </cell>
          <cell r="H90">
            <v>86.03</v>
          </cell>
        </row>
        <row r="91">
          <cell r="A91">
            <v>1170</v>
          </cell>
          <cell r="H91">
            <v>69.48</v>
          </cell>
        </row>
        <row r="92">
          <cell r="A92">
            <v>1200</v>
          </cell>
          <cell r="H92">
            <v>48.27</v>
          </cell>
        </row>
        <row r="93">
          <cell r="A93">
            <v>1230</v>
          </cell>
          <cell r="H93">
            <v>0</v>
          </cell>
        </row>
        <row r="94">
          <cell r="A94">
            <v>1260</v>
          </cell>
          <cell r="H94">
            <v>0</v>
          </cell>
        </row>
        <row r="95">
          <cell r="A95">
            <v>1270</v>
          </cell>
          <cell r="H95">
            <v>0</v>
          </cell>
        </row>
        <row r="96">
          <cell r="H96">
            <v>2974.7100000000005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BS M-ED"/>
      <sheetName val="ABS WW"/>
      <sheetName val="ABS APTC"/>
      <sheetName val="ABS ST1_11"/>
      <sheetName val="ABS ST_12"/>
      <sheetName val="ABS "/>
    </sheetNames>
    <sheetDataSet>
      <sheetData sheetId="0"/>
      <sheetData sheetId="1"/>
      <sheetData sheetId="2"/>
      <sheetData sheetId="3"/>
      <sheetData sheetId="4"/>
      <sheetData sheetId="5" refreshError="1">
        <row r="17">
          <cell r="E17" t="str">
            <v>Cum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9"/>
  <sheetViews>
    <sheetView tabSelected="1" view="pageBreakPreview" zoomScale="90" zoomScaleNormal="85" zoomScaleSheetLayoutView="90" workbookViewId="0">
      <selection activeCell="Z9" sqref="Z9"/>
    </sheetView>
  </sheetViews>
  <sheetFormatPr defaultColWidth="9.140625" defaultRowHeight="14.25"/>
  <cols>
    <col min="1" max="1" width="4.42578125" style="2" customWidth="1"/>
    <col min="2" max="2" width="8.140625" style="3" bestFit="1" customWidth="1"/>
    <col min="3" max="3" width="8.140625" style="1" bestFit="1" customWidth="1"/>
    <col min="4" max="4" width="9.85546875" style="2" customWidth="1"/>
    <col min="5" max="5" width="10.28515625" style="2" customWidth="1"/>
    <col min="6" max="6" width="10.42578125" style="2" customWidth="1"/>
    <col min="7" max="7" width="11.28515625" style="2" customWidth="1"/>
    <col min="8" max="8" width="7.85546875" style="2" customWidth="1"/>
    <col min="9" max="9" width="9.42578125" style="2" customWidth="1"/>
    <col min="10" max="10" width="2.85546875" style="2" customWidth="1"/>
    <col min="11" max="11" width="3.28515625" style="2" customWidth="1"/>
    <col min="12" max="12" width="4.28515625" style="2" customWidth="1"/>
    <col min="13" max="15" width="9" style="2" customWidth="1"/>
    <col min="16" max="16" width="10.28515625" style="2" customWidth="1"/>
    <col min="17" max="17" width="9.42578125" style="2" customWidth="1"/>
    <col min="18" max="18" width="10" style="2" customWidth="1"/>
    <col min="19" max="19" width="10.28515625" style="2" customWidth="1"/>
    <col min="20" max="20" width="9.5703125" style="2" customWidth="1"/>
    <col min="21" max="21" width="9.42578125" style="2" bestFit="1" customWidth="1"/>
    <col min="22" max="22" width="6.5703125" style="2" customWidth="1"/>
    <col min="23" max="16384" width="9.140625" style="4"/>
  </cols>
  <sheetData>
    <row r="1" spans="1:30" ht="24.75" customHeight="1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30" ht="28.5" customHeight="1">
      <c r="A2" s="14" t="s">
        <v>1</v>
      </c>
      <c r="B2" s="15" t="s">
        <v>27</v>
      </c>
      <c r="C2" s="15"/>
      <c r="D2" s="14" t="s">
        <v>2</v>
      </c>
      <c r="E2" s="14" t="s">
        <v>11</v>
      </c>
      <c r="F2" s="14"/>
      <c r="G2" s="14" t="s">
        <v>14</v>
      </c>
      <c r="H2" s="14" t="s">
        <v>21</v>
      </c>
      <c r="I2" s="14" t="s">
        <v>15</v>
      </c>
      <c r="J2" s="15" t="s">
        <v>5</v>
      </c>
      <c r="K2" s="15"/>
      <c r="L2" s="15"/>
      <c r="M2" s="14" t="s">
        <v>19</v>
      </c>
      <c r="N2" s="17" t="s">
        <v>24</v>
      </c>
      <c r="O2" s="14" t="s">
        <v>8</v>
      </c>
      <c r="P2" s="14"/>
      <c r="Q2" s="21" t="s">
        <v>10</v>
      </c>
      <c r="R2" s="15" t="s">
        <v>25</v>
      </c>
      <c r="S2" s="15"/>
      <c r="T2" s="14" t="s">
        <v>26</v>
      </c>
      <c r="U2" s="14"/>
      <c r="V2" s="17" t="s">
        <v>0</v>
      </c>
    </row>
    <row r="3" spans="1:30" ht="16.899999999999999" customHeight="1">
      <c r="A3" s="14"/>
      <c r="B3" s="15"/>
      <c r="C3" s="15"/>
      <c r="D3" s="14"/>
      <c r="E3" s="14"/>
      <c r="F3" s="14"/>
      <c r="G3" s="14"/>
      <c r="H3" s="14"/>
      <c r="I3" s="14"/>
      <c r="J3" s="15"/>
      <c r="K3" s="15"/>
      <c r="L3" s="15"/>
      <c r="M3" s="14"/>
      <c r="N3" s="18"/>
      <c r="O3" s="20" t="s">
        <v>5</v>
      </c>
      <c r="P3" s="15" t="s">
        <v>9</v>
      </c>
      <c r="Q3" s="21"/>
      <c r="R3" s="15" t="s">
        <v>6</v>
      </c>
      <c r="S3" s="15" t="s">
        <v>7</v>
      </c>
      <c r="T3" s="15" t="s">
        <v>6</v>
      </c>
      <c r="U3" s="15" t="s">
        <v>7</v>
      </c>
      <c r="V3" s="18"/>
    </row>
    <row r="4" spans="1:30" ht="23.25" customHeight="1">
      <c r="A4" s="14"/>
      <c r="B4" s="10" t="s">
        <v>3</v>
      </c>
      <c r="C4" s="11" t="s">
        <v>4</v>
      </c>
      <c r="D4" s="14"/>
      <c r="E4" s="9" t="s">
        <v>12</v>
      </c>
      <c r="F4" s="9" t="s">
        <v>13</v>
      </c>
      <c r="G4" s="14"/>
      <c r="H4" s="14"/>
      <c r="I4" s="14"/>
      <c r="J4" s="15"/>
      <c r="K4" s="15"/>
      <c r="L4" s="15"/>
      <c r="M4" s="14"/>
      <c r="N4" s="19"/>
      <c r="O4" s="20"/>
      <c r="P4" s="15"/>
      <c r="Q4" s="21"/>
      <c r="R4" s="15"/>
      <c r="S4" s="15"/>
      <c r="T4" s="15"/>
      <c r="U4" s="15"/>
      <c r="V4" s="19"/>
    </row>
    <row r="5" spans="1:30" ht="35.1" customHeight="1">
      <c r="A5" s="8">
        <v>1</v>
      </c>
      <c r="B5" s="5">
        <v>0</v>
      </c>
      <c r="C5" s="7">
        <v>3.16</v>
      </c>
      <c r="D5" s="7">
        <f>C5-B5</f>
        <v>3.16</v>
      </c>
      <c r="E5" s="7">
        <v>4.3499999999999996</v>
      </c>
      <c r="F5" s="6">
        <v>4.3643999999999998</v>
      </c>
      <c r="G5" s="7">
        <v>2.85</v>
      </c>
      <c r="H5" s="7">
        <v>1.25</v>
      </c>
      <c r="I5" s="7" t="s">
        <v>22</v>
      </c>
      <c r="J5" s="16" t="s">
        <v>16</v>
      </c>
      <c r="K5" s="16"/>
      <c r="L5" s="16"/>
      <c r="M5" s="8">
        <v>1.7999999999999999E-2</v>
      </c>
      <c r="N5" s="8">
        <v>0.7389</v>
      </c>
      <c r="O5" s="7">
        <f>D5*1000/4200</f>
        <v>0.75238095238095237</v>
      </c>
      <c r="P5" s="7">
        <v>3.1</v>
      </c>
      <c r="Q5" s="7">
        <f>O5+P5</f>
        <v>3.8523809523809525</v>
      </c>
      <c r="R5" s="7">
        <v>252.92</v>
      </c>
      <c r="S5" s="12">
        <v>249.06800000000001</v>
      </c>
      <c r="T5" s="7">
        <v>254.17</v>
      </c>
      <c r="U5" s="7">
        <v>250.31800000000001</v>
      </c>
      <c r="V5" s="8"/>
    </row>
    <row r="6" spans="1:30" ht="35.1" customHeight="1">
      <c r="A6" s="8">
        <v>2</v>
      </c>
      <c r="B6" s="5">
        <f>C5</f>
        <v>3.16</v>
      </c>
      <c r="C6" s="7">
        <v>3.2250000000000001</v>
      </c>
      <c r="D6" s="7">
        <f>C6-B6</f>
        <v>6.4999999999999947E-2</v>
      </c>
      <c r="E6" s="7">
        <v>3.7040000000000002</v>
      </c>
      <c r="F6" s="6">
        <v>3.7162000000000002</v>
      </c>
      <c r="G6" s="7">
        <v>2.5499999999999998</v>
      </c>
      <c r="H6" s="7">
        <v>1.2</v>
      </c>
      <c r="I6" s="7" t="s">
        <v>22</v>
      </c>
      <c r="J6" s="16" t="s">
        <v>16</v>
      </c>
      <c r="K6" s="16"/>
      <c r="L6" s="16"/>
      <c r="M6" s="8">
        <v>1.7999999999999999E-2</v>
      </c>
      <c r="N6" s="8">
        <v>0.71189999999999998</v>
      </c>
      <c r="O6" s="7">
        <f t="shared" ref="O6:O9" si="0">D6*1000/4200</f>
        <v>1.5476190476190463E-2</v>
      </c>
      <c r="P6" s="7">
        <v>0</v>
      </c>
      <c r="Q6" s="7">
        <f t="shared" ref="Q6:Q18" si="1">O6+P6</f>
        <v>1.5476190476190463E-2</v>
      </c>
      <c r="R6" s="8">
        <f>S5</f>
        <v>249.06800000000001</v>
      </c>
      <c r="S6" s="12">
        <v>249.053</v>
      </c>
      <c r="T6" s="7">
        <f>U5</f>
        <v>250.31800000000001</v>
      </c>
      <c r="U6" s="7">
        <v>250.25299999999999</v>
      </c>
      <c r="V6" s="8"/>
    </row>
    <row r="7" spans="1:30" ht="35.1" customHeight="1">
      <c r="A7" s="8">
        <v>3</v>
      </c>
      <c r="B7" s="5">
        <f t="shared" ref="B7:B18" si="2">C6</f>
        <v>3.2250000000000001</v>
      </c>
      <c r="C7" s="7">
        <v>4.0999999999999996</v>
      </c>
      <c r="D7" s="7">
        <f t="shared" ref="D7:D18" si="3">C7-B7</f>
        <v>0.87499999999999956</v>
      </c>
      <c r="E7" s="7">
        <v>2.9929999999999999</v>
      </c>
      <c r="F7" s="6">
        <v>3.0320999999999998</v>
      </c>
      <c r="G7" s="7">
        <v>1.9</v>
      </c>
      <c r="H7" s="7">
        <v>1.2</v>
      </c>
      <c r="I7" s="7" t="s">
        <v>22</v>
      </c>
      <c r="J7" s="16" t="s">
        <v>16</v>
      </c>
      <c r="K7" s="16"/>
      <c r="L7" s="16"/>
      <c r="M7" s="8">
        <v>1.7999999999999999E-2</v>
      </c>
      <c r="N7" s="8">
        <v>0.68289999999999995</v>
      </c>
      <c r="O7" s="7">
        <f t="shared" si="0"/>
        <v>0.20833333333333323</v>
      </c>
      <c r="P7" s="7">
        <v>4.26</v>
      </c>
      <c r="Q7" s="7">
        <f t="shared" si="1"/>
        <v>4.4683333333333328</v>
      </c>
      <c r="R7" s="12">
        <f t="shared" ref="R7:R18" si="4">S6</f>
        <v>249.053</v>
      </c>
      <c r="S7" s="7">
        <v>244.58500000000001</v>
      </c>
      <c r="T7" s="7">
        <f t="shared" ref="T7:T18" si="5">U6</f>
        <v>250.25299999999999</v>
      </c>
      <c r="U7" s="7">
        <v>245.785</v>
      </c>
      <c r="V7" s="8"/>
    </row>
    <row r="8" spans="1:30" ht="35.1" customHeight="1">
      <c r="A8" s="8">
        <v>4</v>
      </c>
      <c r="B8" s="5">
        <f t="shared" si="2"/>
        <v>4.0999999999999996</v>
      </c>
      <c r="C8" s="7">
        <v>5.375</v>
      </c>
      <c r="D8" s="7">
        <f t="shared" si="3"/>
        <v>1.2750000000000004</v>
      </c>
      <c r="E8" s="7">
        <v>2.903</v>
      </c>
      <c r="F8" s="6">
        <v>2.9279999999999999</v>
      </c>
      <c r="G8" s="7">
        <v>1.8</v>
      </c>
      <c r="H8" s="7">
        <v>1.2</v>
      </c>
      <c r="I8" s="7" t="s">
        <v>22</v>
      </c>
      <c r="J8" s="16" t="s">
        <v>16</v>
      </c>
      <c r="K8" s="16"/>
      <c r="L8" s="16"/>
      <c r="M8" s="8">
        <v>1.7999999999999999E-2</v>
      </c>
      <c r="N8" s="8">
        <v>0.67779999999999996</v>
      </c>
      <c r="O8" s="7">
        <f t="shared" si="0"/>
        <v>0.30357142857142866</v>
      </c>
      <c r="P8" s="7">
        <v>5.3</v>
      </c>
      <c r="Q8" s="7">
        <f t="shared" si="1"/>
        <v>5.6035714285714286</v>
      </c>
      <c r="R8" s="12">
        <f t="shared" si="4"/>
        <v>244.58500000000001</v>
      </c>
      <c r="S8" s="12">
        <v>238.98099999999999</v>
      </c>
      <c r="T8" s="7">
        <f t="shared" si="5"/>
        <v>245.785</v>
      </c>
      <c r="U8" s="7">
        <v>240.18100000000001</v>
      </c>
      <c r="V8" s="8"/>
    </row>
    <row r="9" spans="1:30" ht="35.1" customHeight="1">
      <c r="A9" s="8">
        <v>5</v>
      </c>
      <c r="B9" s="5">
        <f t="shared" si="2"/>
        <v>5.375</v>
      </c>
      <c r="C9" s="7">
        <v>6</v>
      </c>
      <c r="D9" s="7">
        <f t="shared" si="3"/>
        <v>0.625</v>
      </c>
      <c r="E9" s="7">
        <v>2.4700000000000002</v>
      </c>
      <c r="F9" s="6">
        <v>2.6861000000000002</v>
      </c>
      <c r="G9" s="7">
        <v>1.8</v>
      </c>
      <c r="H9" s="7">
        <v>1.1499999999999999</v>
      </c>
      <c r="I9" s="7" t="s">
        <v>22</v>
      </c>
      <c r="J9" s="16" t="s">
        <v>16</v>
      </c>
      <c r="K9" s="16"/>
      <c r="L9" s="16"/>
      <c r="M9" s="8">
        <v>1.7999999999999999E-2</v>
      </c>
      <c r="N9" s="8">
        <v>0.66259999999999997</v>
      </c>
      <c r="O9" s="7">
        <f t="shared" si="0"/>
        <v>0.14880952380952381</v>
      </c>
      <c r="P9" s="7">
        <v>4.0999999999999996</v>
      </c>
      <c r="Q9" s="7">
        <f t="shared" si="1"/>
        <v>4.2488095238095234</v>
      </c>
      <c r="R9" s="12">
        <f t="shared" si="4"/>
        <v>238.98099999999999</v>
      </c>
      <c r="S9" s="12">
        <v>234.732</v>
      </c>
      <c r="T9" s="7">
        <f t="shared" si="5"/>
        <v>240.18100000000001</v>
      </c>
      <c r="U9" s="7">
        <v>235.88200000000001</v>
      </c>
      <c r="V9" s="8"/>
    </row>
    <row r="10" spans="1:30" ht="35.1" customHeight="1">
      <c r="A10" s="8">
        <v>6</v>
      </c>
      <c r="B10" s="5">
        <f t="shared" si="2"/>
        <v>6</v>
      </c>
      <c r="C10" s="7">
        <v>8.6999999999999993</v>
      </c>
      <c r="D10" s="7">
        <f t="shared" si="3"/>
        <v>2.6999999999999993</v>
      </c>
      <c r="E10" s="7">
        <v>2.1230000000000002</v>
      </c>
      <c r="F10" s="6">
        <v>2.19</v>
      </c>
      <c r="G10" s="7">
        <v>1.8</v>
      </c>
      <c r="H10" s="7">
        <v>1</v>
      </c>
      <c r="I10" s="7" t="s">
        <v>22</v>
      </c>
      <c r="J10" s="16" t="s">
        <v>17</v>
      </c>
      <c r="K10" s="16"/>
      <c r="L10" s="16"/>
      <c r="M10" s="8">
        <v>1.7999999999999999E-2</v>
      </c>
      <c r="N10" s="8">
        <v>0.66359999999999997</v>
      </c>
      <c r="O10" s="7">
        <f>D10*1000/3600</f>
        <v>0.74999999999999978</v>
      </c>
      <c r="P10" s="7">
        <v>5.9</v>
      </c>
      <c r="Q10" s="7">
        <f t="shared" si="1"/>
        <v>6.65</v>
      </c>
      <c r="R10" s="12">
        <f t="shared" si="4"/>
        <v>234.732</v>
      </c>
      <c r="S10" s="12">
        <v>228.08199999999999</v>
      </c>
      <c r="T10" s="7">
        <f t="shared" si="5"/>
        <v>235.88200000000001</v>
      </c>
      <c r="U10" s="7">
        <v>229.08199999999999</v>
      </c>
      <c r="V10" s="8"/>
      <c r="AD10" s="4" t="s">
        <v>20</v>
      </c>
    </row>
    <row r="11" spans="1:30" ht="35.1" customHeight="1">
      <c r="A11" s="8">
        <v>7</v>
      </c>
      <c r="B11" s="5">
        <f t="shared" si="2"/>
        <v>8.6999999999999993</v>
      </c>
      <c r="C11" s="7">
        <v>10.1</v>
      </c>
      <c r="D11" s="7">
        <f t="shared" si="3"/>
        <v>1.4000000000000004</v>
      </c>
      <c r="E11" s="7">
        <v>1.98</v>
      </c>
      <c r="F11" s="6">
        <v>2.19</v>
      </c>
      <c r="G11" s="7">
        <v>1.8</v>
      </c>
      <c r="H11" s="7">
        <v>1</v>
      </c>
      <c r="I11" s="7" t="s">
        <v>22</v>
      </c>
      <c r="J11" s="16" t="s">
        <v>17</v>
      </c>
      <c r="K11" s="16"/>
      <c r="L11" s="16"/>
      <c r="M11" s="8">
        <v>1.7999999999999999E-2</v>
      </c>
      <c r="N11" s="8">
        <v>0.66359999999999997</v>
      </c>
      <c r="O11" s="7">
        <f t="shared" ref="O11:O12" si="6">D11*1000/3600</f>
        <v>0.38888888888888901</v>
      </c>
      <c r="P11" s="7">
        <v>0</v>
      </c>
      <c r="Q11" s="7">
        <f t="shared" si="1"/>
        <v>0.38888888888888901</v>
      </c>
      <c r="R11" s="12">
        <f t="shared" si="4"/>
        <v>228.08199999999999</v>
      </c>
      <c r="S11" s="12">
        <v>227.69300000000001</v>
      </c>
      <c r="T11" s="7">
        <f t="shared" si="5"/>
        <v>229.08199999999999</v>
      </c>
      <c r="U11" s="7">
        <v>228.69300000000001</v>
      </c>
      <c r="V11" s="8"/>
    </row>
    <row r="12" spans="1:30" ht="35.1" customHeight="1">
      <c r="A12" s="8">
        <v>8</v>
      </c>
      <c r="B12" s="5">
        <f t="shared" si="2"/>
        <v>10.1</v>
      </c>
      <c r="C12" s="7">
        <v>11.75</v>
      </c>
      <c r="D12" s="7">
        <f t="shared" si="3"/>
        <v>1.6500000000000004</v>
      </c>
      <c r="E12" s="7">
        <v>1.7909999999999999</v>
      </c>
      <c r="F12" s="6">
        <v>1.9408000000000001</v>
      </c>
      <c r="G12" s="7">
        <v>1.5</v>
      </c>
      <c r="H12" s="7">
        <v>1</v>
      </c>
      <c r="I12" s="7" t="s">
        <v>22</v>
      </c>
      <c r="J12" s="16" t="s">
        <v>17</v>
      </c>
      <c r="K12" s="16"/>
      <c r="L12" s="16"/>
      <c r="M12" s="8">
        <v>1.7999999999999999E-2</v>
      </c>
      <c r="N12" s="8">
        <v>0.64690000000000003</v>
      </c>
      <c r="O12" s="7">
        <f t="shared" si="6"/>
        <v>0.45833333333333348</v>
      </c>
      <c r="P12" s="7">
        <v>0</v>
      </c>
      <c r="Q12" s="7">
        <f t="shared" si="1"/>
        <v>0.45833333333333348</v>
      </c>
      <c r="R12" s="12">
        <f t="shared" si="4"/>
        <v>227.69300000000001</v>
      </c>
      <c r="S12" s="12">
        <v>227.23500000000001</v>
      </c>
      <c r="T12" s="7">
        <f t="shared" si="5"/>
        <v>228.69300000000001</v>
      </c>
      <c r="U12" s="7">
        <v>228.23500000000001</v>
      </c>
      <c r="V12" s="8"/>
    </row>
    <row r="13" spans="1:30" ht="35.1" customHeight="1">
      <c r="A13" s="8">
        <v>9</v>
      </c>
      <c r="B13" s="5">
        <f t="shared" si="2"/>
        <v>11.75</v>
      </c>
      <c r="C13" s="7">
        <v>13.6</v>
      </c>
      <c r="D13" s="7">
        <f t="shared" si="3"/>
        <v>1.8499999999999996</v>
      </c>
      <c r="E13" s="7">
        <v>1.0660000000000001</v>
      </c>
      <c r="F13" s="6">
        <v>1.0934999999999999</v>
      </c>
      <c r="G13" s="7">
        <v>1.1000000000000001</v>
      </c>
      <c r="H13" s="7">
        <v>0.85</v>
      </c>
      <c r="I13" s="7" t="s">
        <v>22</v>
      </c>
      <c r="J13" s="16" t="s">
        <v>18</v>
      </c>
      <c r="K13" s="16"/>
      <c r="L13" s="16"/>
      <c r="M13" s="8">
        <v>1.7999999999999999E-2</v>
      </c>
      <c r="N13" s="8">
        <v>0.54169999999999996</v>
      </c>
      <c r="O13" s="7">
        <f>D13*1000/4000</f>
        <v>0.46249999999999991</v>
      </c>
      <c r="P13" s="7">
        <v>0</v>
      </c>
      <c r="Q13" s="7">
        <f t="shared" si="1"/>
        <v>0.46249999999999991</v>
      </c>
      <c r="R13" s="12">
        <f t="shared" si="4"/>
        <v>227.23500000000001</v>
      </c>
      <c r="S13" s="12">
        <v>226.773</v>
      </c>
      <c r="T13" s="7">
        <f t="shared" si="5"/>
        <v>228.23500000000001</v>
      </c>
      <c r="U13" s="7">
        <v>227.62299999999999</v>
      </c>
      <c r="V13" s="8"/>
    </row>
    <row r="14" spans="1:30" ht="35.1" customHeight="1">
      <c r="A14" s="8">
        <v>10</v>
      </c>
      <c r="B14" s="5">
        <f t="shared" si="2"/>
        <v>13.6</v>
      </c>
      <c r="C14" s="7">
        <v>13.95</v>
      </c>
      <c r="D14" s="7">
        <f t="shared" si="3"/>
        <v>0.34999999999999964</v>
      </c>
      <c r="E14" s="7">
        <v>0.995</v>
      </c>
      <c r="F14" s="6">
        <v>1.0049999999999999</v>
      </c>
      <c r="G14" s="7">
        <v>0.95</v>
      </c>
      <c r="H14" s="7">
        <v>0.85</v>
      </c>
      <c r="I14" s="7" t="s">
        <v>22</v>
      </c>
      <c r="J14" s="16" t="s">
        <v>18</v>
      </c>
      <c r="K14" s="16"/>
      <c r="L14" s="16"/>
      <c r="M14" s="8">
        <v>1.7999999999999999E-2</v>
      </c>
      <c r="N14" s="8">
        <v>0.53139999999999998</v>
      </c>
      <c r="O14" s="7">
        <f t="shared" ref="O14:O18" si="7">D14*1000/4000</f>
        <v>8.7499999999999911E-2</v>
      </c>
      <c r="P14" s="7">
        <v>0</v>
      </c>
      <c r="Q14" s="7">
        <f t="shared" si="1"/>
        <v>8.7499999999999911E-2</v>
      </c>
      <c r="R14" s="12">
        <f t="shared" si="4"/>
        <v>226.773</v>
      </c>
      <c r="S14" s="12">
        <v>226.68600000000001</v>
      </c>
      <c r="T14" s="7">
        <f t="shared" si="5"/>
        <v>227.62299999999999</v>
      </c>
      <c r="U14" s="7">
        <v>227.536</v>
      </c>
      <c r="V14" s="8"/>
    </row>
    <row r="15" spans="1:30" ht="35.1" customHeight="1">
      <c r="A15" s="8">
        <v>11</v>
      </c>
      <c r="B15" s="5">
        <f t="shared" si="2"/>
        <v>13.95</v>
      </c>
      <c r="C15" s="7">
        <v>14.07</v>
      </c>
      <c r="D15" s="7">
        <f t="shared" si="3"/>
        <v>0.12000000000000099</v>
      </c>
      <c r="E15" s="7">
        <v>0.73599999999999999</v>
      </c>
      <c r="F15" s="6">
        <v>0.74919999999999998</v>
      </c>
      <c r="G15" s="7">
        <v>0.9</v>
      </c>
      <c r="H15" s="7">
        <v>0.75</v>
      </c>
      <c r="I15" s="7" t="s">
        <v>22</v>
      </c>
      <c r="J15" s="16" t="s">
        <v>18</v>
      </c>
      <c r="K15" s="16"/>
      <c r="L15" s="16"/>
      <c r="M15" s="8">
        <v>1.7999999999999999E-2</v>
      </c>
      <c r="N15" s="8">
        <v>0.49330000000000002</v>
      </c>
      <c r="O15" s="7">
        <f t="shared" si="7"/>
        <v>3.0000000000000249E-2</v>
      </c>
      <c r="P15" s="7">
        <v>0</v>
      </c>
      <c r="Q15" s="7">
        <f t="shared" si="1"/>
        <v>3.0000000000000249E-2</v>
      </c>
      <c r="R15" s="12">
        <f t="shared" si="4"/>
        <v>226.68600000000001</v>
      </c>
      <c r="S15" s="12">
        <v>226.65600000000001</v>
      </c>
      <c r="T15" s="7">
        <f t="shared" si="5"/>
        <v>227.536</v>
      </c>
      <c r="U15" s="7">
        <v>227.40600000000001</v>
      </c>
      <c r="V15" s="8"/>
    </row>
    <row r="16" spans="1:30" ht="35.1" customHeight="1">
      <c r="A16" s="8">
        <v>12</v>
      </c>
      <c r="B16" s="5">
        <f t="shared" si="2"/>
        <v>14.07</v>
      </c>
      <c r="C16" s="7">
        <v>14.7</v>
      </c>
      <c r="D16" s="7">
        <f t="shared" si="3"/>
        <v>0.62999999999999901</v>
      </c>
      <c r="E16" s="7">
        <v>0.33</v>
      </c>
      <c r="F16" s="6">
        <v>0.3679</v>
      </c>
      <c r="G16" s="7">
        <v>0.8</v>
      </c>
      <c r="H16" s="7">
        <v>0.55000000000000004</v>
      </c>
      <c r="I16" s="7" t="s">
        <v>22</v>
      </c>
      <c r="J16" s="16" t="s">
        <v>18</v>
      </c>
      <c r="K16" s="16"/>
      <c r="L16" s="16"/>
      <c r="M16" s="8">
        <v>1.7999999999999999E-2</v>
      </c>
      <c r="N16" s="8">
        <v>0.41160000000000002</v>
      </c>
      <c r="O16" s="7">
        <f t="shared" si="7"/>
        <v>0.15749999999999975</v>
      </c>
      <c r="P16" s="7">
        <v>0.3</v>
      </c>
      <c r="Q16" s="7">
        <f t="shared" si="1"/>
        <v>0.45749999999999974</v>
      </c>
      <c r="R16" s="12">
        <f t="shared" si="4"/>
        <v>226.65600000000001</v>
      </c>
      <c r="S16" s="12">
        <v>226.19900000000001</v>
      </c>
      <c r="T16" s="7">
        <f t="shared" si="5"/>
        <v>227.40600000000001</v>
      </c>
      <c r="U16" s="7">
        <v>226.749</v>
      </c>
      <c r="V16" s="8"/>
    </row>
    <row r="17" spans="1:22" ht="35.1" customHeight="1">
      <c r="A17" s="8">
        <v>13</v>
      </c>
      <c r="B17" s="5">
        <f t="shared" si="2"/>
        <v>14.7</v>
      </c>
      <c r="C17" s="7">
        <v>15.1</v>
      </c>
      <c r="D17" s="7">
        <f t="shared" si="3"/>
        <v>0.40000000000000036</v>
      </c>
      <c r="E17" s="7">
        <v>0.23799999999999999</v>
      </c>
      <c r="F17" s="6">
        <v>0.2485</v>
      </c>
      <c r="G17" s="7">
        <v>0.6</v>
      </c>
      <c r="H17" s="7">
        <v>5.5E-2</v>
      </c>
      <c r="I17" s="7" t="s">
        <v>22</v>
      </c>
      <c r="J17" s="16" t="s">
        <v>18</v>
      </c>
      <c r="K17" s="16"/>
      <c r="L17" s="16"/>
      <c r="M17" s="8">
        <v>2.2499999999999999E-2</v>
      </c>
      <c r="N17" s="8">
        <v>0.31709999999999999</v>
      </c>
      <c r="O17" s="7">
        <f t="shared" si="7"/>
        <v>0.10000000000000009</v>
      </c>
      <c r="P17" s="7">
        <v>0</v>
      </c>
      <c r="Q17" s="7">
        <f t="shared" si="1"/>
        <v>0.10000000000000009</v>
      </c>
      <c r="R17" s="12">
        <f t="shared" si="4"/>
        <v>226.19900000000001</v>
      </c>
      <c r="S17" s="12">
        <v>226.09899999999999</v>
      </c>
      <c r="T17" s="7">
        <f t="shared" si="5"/>
        <v>226.749</v>
      </c>
      <c r="U17" s="7">
        <v>226.649</v>
      </c>
      <c r="V17" s="8"/>
    </row>
    <row r="18" spans="1:22" ht="35.1" customHeight="1">
      <c r="A18" s="8">
        <v>14</v>
      </c>
      <c r="B18" s="5">
        <f t="shared" si="2"/>
        <v>15.1</v>
      </c>
      <c r="C18" s="7">
        <v>18</v>
      </c>
      <c r="D18" s="7">
        <f t="shared" si="3"/>
        <v>2.9000000000000004</v>
      </c>
      <c r="E18" s="7">
        <v>9.4E-2</v>
      </c>
      <c r="F18" s="6">
        <v>9.5500000000000002E-2</v>
      </c>
      <c r="G18" s="7">
        <v>0.4</v>
      </c>
      <c r="H18" s="7">
        <v>0.4</v>
      </c>
      <c r="I18" s="7" t="s">
        <v>22</v>
      </c>
      <c r="J18" s="16" t="s">
        <v>18</v>
      </c>
      <c r="K18" s="16"/>
      <c r="L18" s="16"/>
      <c r="M18" s="8">
        <v>2.2499999999999999E-2</v>
      </c>
      <c r="N18" s="8">
        <v>0.25359999999999999</v>
      </c>
      <c r="O18" s="7">
        <f t="shared" si="7"/>
        <v>0.72500000000000009</v>
      </c>
      <c r="P18" s="7">
        <v>4.5</v>
      </c>
      <c r="Q18" s="7">
        <f t="shared" si="1"/>
        <v>5.2249999999999996</v>
      </c>
      <c r="R18" s="12">
        <f t="shared" si="4"/>
        <v>226.09899999999999</v>
      </c>
      <c r="S18" s="12">
        <v>220.874</v>
      </c>
      <c r="T18" s="7">
        <f t="shared" si="5"/>
        <v>226.649</v>
      </c>
      <c r="U18" s="7">
        <v>221.274</v>
      </c>
      <c r="V18" s="8"/>
    </row>
    <row r="19" spans="1:22">
      <c r="O19" s="7"/>
    </row>
  </sheetData>
  <mergeCells count="36">
    <mergeCell ref="J17:L17"/>
    <mergeCell ref="J10:L10"/>
    <mergeCell ref="N2:N4"/>
    <mergeCell ref="J18:L18"/>
    <mergeCell ref="O3:O4"/>
    <mergeCell ref="O2:P2"/>
    <mergeCell ref="J11:L11"/>
    <mergeCell ref="J12:L12"/>
    <mergeCell ref="J13:L13"/>
    <mergeCell ref="J14:L14"/>
    <mergeCell ref="J15:L15"/>
    <mergeCell ref="J16:L16"/>
    <mergeCell ref="J5:L5"/>
    <mergeCell ref="J6:L6"/>
    <mergeCell ref="J7:L7"/>
    <mergeCell ref="J8:L8"/>
    <mergeCell ref="J9:L9"/>
    <mergeCell ref="V2:V4"/>
    <mergeCell ref="R3:R4"/>
    <mergeCell ref="U3:U4"/>
    <mergeCell ref="T3:T4"/>
    <mergeCell ref="P3:P4"/>
    <mergeCell ref="Q2:Q4"/>
    <mergeCell ref="A1:V1"/>
    <mergeCell ref="A2:A4"/>
    <mergeCell ref="B2:C3"/>
    <mergeCell ref="D2:D4"/>
    <mergeCell ref="E2:F3"/>
    <mergeCell ref="G2:G4"/>
    <mergeCell ref="H2:H4"/>
    <mergeCell ref="I2:I4"/>
    <mergeCell ref="J2:L4"/>
    <mergeCell ref="M2:M4"/>
    <mergeCell ref="S3:S4"/>
    <mergeCell ref="R2:S2"/>
    <mergeCell ref="T2:U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Balapanur H.P's </vt:lpstr>
      <vt:lpstr>'Balapanur H.P''s '!Print_Area</vt:lpstr>
    </vt:vector>
  </TitlesOfParts>
  <Company>ssc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veni</dc:creator>
  <cp:lastModifiedBy>Admin</cp:lastModifiedBy>
  <cp:lastPrinted>2024-12-01T08:56:45Z</cp:lastPrinted>
  <dcterms:created xsi:type="dcterms:W3CDTF">2009-09-10T18:46:00Z</dcterms:created>
  <dcterms:modified xsi:type="dcterms:W3CDTF">2024-12-01T09:48:25Z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35D65D75CA644549A625DB80EDC60D10_13</vt:lpwstr>
  </property>
  <property fmtid="{D5CDD505-2E9C-101B-9397-08002B2CF9AE}" pid="3" name="KSOProductBuildVer">
    <vt:lpwstr>1033-12.2.0.13362</vt:lpwstr>
  </property>
</Properties>
</file>