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2120" yWindow="0" windowWidth="32840" windowHeight="22680" tabRatio="500"/>
  </bookViews>
  <sheets>
    <sheet name="pp_import_matrix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0" i="1" l="1"/>
  <c r="J59" i="1"/>
  <c r="J58" i="1"/>
  <c r="J14" i="1"/>
  <c r="J15" i="1"/>
  <c r="J16" i="1"/>
  <c r="J13" i="1"/>
</calcChain>
</file>

<file path=xl/sharedStrings.xml><?xml version="1.0" encoding="utf-8"?>
<sst xmlns="http://schemas.openxmlformats.org/spreadsheetml/2006/main" count="317" uniqueCount="208">
  <si>
    <t>Node level</t>
  </si>
  <si>
    <t>Key</t>
  </si>
  <si>
    <t>Short name</t>
  </si>
  <si>
    <t>English name</t>
  </si>
  <si>
    <t>Swedish name</t>
  </si>
  <si>
    <t>Description</t>
  </si>
  <si>
    <t>INFO</t>
  </si>
  <si>
    <t>Dataset</t>
  </si>
  <si>
    <t>Monitoringyears</t>
  </si>
  <si>
    <t>Import matrix column</t>
  </si>
  <si>
    <t>Visit</t>
  </si>
  <si>
    <t>Visit id</t>
  </si>
  <si>
    <t>Water depth</t>
  </si>
  <si>
    <t>Positioning system code</t>
  </si>
  <si>
    <t>Sample</t>
  </si>
  <si>
    <t>Sample id</t>
  </si>
  <si>
    <t>Sample series</t>
  </si>
  <si>
    <t>Sample min depth</t>
  </si>
  <si>
    <t>Sample max depth</t>
  </si>
  <si>
    <t>Project code</t>
  </si>
  <si>
    <t>Project name</t>
  </si>
  <si>
    <t>Orderer</t>
  </si>
  <si>
    <t>Sampling laboratory code</t>
  </si>
  <si>
    <t>Method documentation</t>
  </si>
  <si>
    <t>Sample comment</t>
  </si>
  <si>
    <t>Sampler type code</t>
  </si>
  <si>
    <t>Sampled volume</t>
  </si>
  <si>
    <t>Variable</t>
  </si>
  <si>
    <t>Method of analysis code</t>
  </si>
  <si>
    <t>Analytical laboratory code</t>
  </si>
  <si>
    <t>Analysed by</t>
  </si>
  <si>
    <t>Analysis date</t>
  </si>
  <si>
    <t>Parameter</t>
  </si>
  <si>
    <t>Value</t>
  </si>
  <si>
    <t>Unit</t>
  </si>
  <si>
    <t>SDATE</t>
  </si>
  <si>
    <t>STATN</t>
  </si>
  <si>
    <t>LONGI</t>
  </si>
  <si>
    <t>COMNT_VISIT</t>
  </si>
  <si>
    <t>WADEP</t>
  </si>
  <si>
    <t>REP_LONGI</t>
  </si>
  <si>
    <t>POSYS</t>
  </si>
  <si>
    <t>SMPNO</t>
  </si>
  <si>
    <t>MNDEP</t>
  </si>
  <si>
    <t>MXDEP</t>
  </si>
  <si>
    <t>PROJ</t>
  </si>
  <si>
    <t>PROJ_NAME</t>
  </si>
  <si>
    <t>ORDERER</t>
  </si>
  <si>
    <t>SLABO</t>
  </si>
  <si>
    <t>METDC</t>
  </si>
  <si>
    <t>COMNT_SAMP</t>
  </si>
  <si>
    <t>SMTYP</t>
  </si>
  <si>
    <t>SMVOL</t>
  </si>
  <si>
    <t>METFP</t>
  </si>
  <si>
    <t>ALABO</t>
  </si>
  <si>
    <t>ANA_DATE</t>
  </si>
  <si>
    <t>COMNT_VAR</t>
  </si>
  <si>
    <t>PARAM</t>
  </si>
  <si>
    <t>VALUE</t>
  </si>
  <si>
    <t>UNIT</t>
  </si>
  <si>
    <t>$Text('MYEAR')</t>
  </si>
  <si>
    <t>$Text('SDATE')</t>
  </si>
  <si>
    <t>$Text('STATN')</t>
  </si>
  <si>
    <t>$Text('COMNT_VISIT')</t>
  </si>
  <si>
    <t>$Text('LATIT')</t>
  </si>
  <si>
    <t>$Text('LONGI')</t>
  </si>
  <si>
    <t>$Text('POSYS')</t>
  </si>
  <si>
    <t>$Text('SMPNO')</t>
  </si>
  <si>
    <t>$Text('PROJ')</t>
  </si>
  <si>
    <t>$Text('PROJ_NAME')</t>
  </si>
  <si>
    <t>$Text('ORDERER')</t>
  </si>
  <si>
    <t>$Text('SLABO')</t>
  </si>
  <si>
    <t>$Text('METDC')</t>
  </si>
  <si>
    <t>$Text('COMNT_SAMP')</t>
  </si>
  <si>
    <t>$Text('SMTYP')</t>
  </si>
  <si>
    <t>$Text('SMVOL')</t>
  </si>
  <si>
    <t>$Text('METFP')</t>
  </si>
  <si>
    <t>$Text('ALABO')</t>
  </si>
  <si>
    <t>Column type</t>
  </si>
  <si>
    <t>Import</t>
  </si>
  <si>
    <t>Export</t>
  </si>
  <si>
    <t>Visit key</t>
  </si>
  <si>
    <t>Sample key</t>
  </si>
  <si>
    <t>$Text('SDATE')+u':'+$Text('STATN')</t>
  </si>
  <si>
    <t>$Float('WADEP')</t>
  </si>
  <si>
    <t>copyVariable()</t>
  </si>
  <si>
    <t>FUNCTION Variable</t>
  </si>
  <si>
    <t>Station.name</t>
  </si>
  <si>
    <t>Station.reported name</t>
  </si>
  <si>
    <t>Position.lat</t>
  </si>
  <si>
    <t>Position.long</t>
  </si>
  <si>
    <t>Position.reported lat</t>
  </si>
  <si>
    <t>Position.reported long</t>
  </si>
  <si>
    <t>Comment</t>
  </si>
  <si>
    <t>Year</t>
  </si>
  <si>
    <t>Date</t>
  </si>
  <si>
    <t>MYEAR</t>
  </si>
  <si>
    <t>REP_LATIT</t>
  </si>
  <si>
    <t>STIME</t>
  </si>
  <si>
    <t>EDATA</t>
  </si>
  <si>
    <t>ETIME</t>
  </si>
  <si>
    <t>LATIT</t>
  </si>
  <si>
    <t>SHIPC</t>
  </si>
  <si>
    <t>NRSMPDEP</t>
  </si>
  <si>
    <t>STNNO</t>
  </si>
  <si>
    <t>WINDIR_CODE</t>
  </si>
  <si>
    <t>WINSP</t>
  </si>
  <si>
    <t>AIRTEMP</t>
  </si>
  <si>
    <t>PRES</t>
  </si>
  <si>
    <t>WEATH</t>
  </si>
  <si>
    <t>CLOUD</t>
  </si>
  <si>
    <t>WAVES</t>
  </si>
  <si>
    <t>ICEOB</t>
  </si>
  <si>
    <t>SECCI</t>
  </si>
  <si>
    <t>Q_SECCI</t>
  </si>
  <si>
    <t>TEMP</t>
  </si>
  <si>
    <t>Q_TEMP</t>
  </si>
  <si>
    <t>PSALA</t>
  </si>
  <si>
    <t>Q_PSALA</t>
  </si>
  <si>
    <t>CTD_TEMP</t>
  </si>
  <si>
    <t>Q_CTD_TEMP</t>
  </si>
  <si>
    <t>CTD_SALT</t>
  </si>
  <si>
    <t>Q_CTD_SALT</t>
  </si>
  <si>
    <t>DOXY</t>
  </si>
  <si>
    <t>Q_DOXY</t>
  </si>
  <si>
    <t>CTD_SYRGAS</t>
  </si>
  <si>
    <t>Q_CTD_SYRGAS</t>
  </si>
  <si>
    <t>HSUL</t>
  </si>
  <si>
    <t>Q_HSUL</t>
  </si>
  <si>
    <t>PH</t>
  </si>
  <si>
    <t>Q_PH</t>
  </si>
  <si>
    <t>ALKY</t>
  </si>
  <si>
    <t>Q_ALKY</t>
  </si>
  <si>
    <t>PHOS</t>
  </si>
  <si>
    <t>Q_PHOS</t>
  </si>
  <si>
    <t>PTOT</t>
  </si>
  <si>
    <t>Q_PTOT</t>
  </si>
  <si>
    <t>NTRI</t>
  </si>
  <si>
    <t>Q_NTRI</t>
  </si>
  <si>
    <t>NTRA</t>
  </si>
  <si>
    <t>Q_NTRA</t>
  </si>
  <si>
    <t>NTRZ</t>
  </si>
  <si>
    <t>Q_NTRZ</t>
  </si>
  <si>
    <t>AMON</t>
  </si>
  <si>
    <t>Q_AMON</t>
  </si>
  <si>
    <t>NTOT</t>
  </si>
  <si>
    <t>Q_NTOT</t>
  </si>
  <si>
    <t>SIO3-SI</t>
  </si>
  <si>
    <t>Q_SIO3-SI</t>
  </si>
  <si>
    <t>HUMUS</t>
  </si>
  <si>
    <t>Q_HUMUS</t>
  </si>
  <si>
    <t>CPHL</t>
  </si>
  <si>
    <t>Q_CPHL</t>
  </si>
  <si>
    <t>DOC</t>
  </si>
  <si>
    <t>Q_DOC</t>
  </si>
  <si>
    <t>POC</t>
  </si>
  <si>
    <t>Q_POC</t>
  </si>
  <si>
    <t>TOC</t>
  </si>
  <si>
    <t>Q_TOC</t>
  </si>
  <si>
    <t>PON</t>
  </si>
  <si>
    <t>Q_PON</t>
  </si>
  <si>
    <t>Tabellhuvud HYD-MATRIX:</t>
  </si>
  <si>
    <t>$Text('DEPH')</t>
  </si>
  <si>
    <t>$Text('COMNT')</t>
  </si>
  <si>
    <t>$Text('SHIPC')</t>
  </si>
  <si>
    <t>$Text('NRSMPDEP')</t>
  </si>
  <si>
    <t>$Text('STNNO')</t>
  </si>
  <si>
    <t>$Text('WINDIR_CODE')</t>
  </si>
  <si>
    <t>$Text('WINSP')</t>
  </si>
  <si>
    <t>$Text('AIRTEMP')</t>
  </si>
  <si>
    <t>$Text('PRES')</t>
  </si>
  <si>
    <t>$Text('WEATH')</t>
  </si>
  <si>
    <t>$Text('CLOUD')</t>
  </si>
  <si>
    <t>$Text('WAVES')</t>
  </si>
  <si>
    <t>$Text('STIME')</t>
  </si>
  <si>
    <t>$Text('EDATA')</t>
  </si>
  <si>
    <t>$Text('ETIME')</t>
  </si>
  <si>
    <t>$Text('ICEOB')</t>
  </si>
  <si>
    <t>Excel start column</t>
  </si>
  <si>
    <t>Excel first data row</t>
  </si>
  <si>
    <t>Excel header row</t>
  </si>
  <si>
    <t xml:space="preserve">$Text('SDATE')+u':'+$Text('STATN')+u':'+$Text('STNNO') </t>
  </si>
  <si>
    <t>p='TEMP', v=$Float(u'TEMP'), u=u'°C', q=$Text(u'Q_TEMP')</t>
  </si>
  <si>
    <t>p='CTD_TEMP', v=$Float(u'CTD_TEMP'), u=u'°C', q=$Text(u'Q_CTD_TEMP')</t>
  </si>
  <si>
    <t>p='PSALA', v=$Float(u'PSALA'), u=u'', q=$Text(u'Q_PSALA')</t>
  </si>
  <si>
    <t>p='CTD_SALT', v=$Float(u'CTD_SALT'), u=u'', q=$Text(u'Q_CTD_SALT')</t>
  </si>
  <si>
    <t>p='DOXY', v=$Float(u'DOXY'), u=u'ml/l', q=$Text(u'Q_DOXY')</t>
  </si>
  <si>
    <t>p='CTD_SYRGAS', v=$Float(u'CTD_SYRGAS'), u=u'ml/l', q=$Text(u'Q_CTD_SYRGAS')</t>
  </si>
  <si>
    <t>p='HSUL', v=$Float(u'HSUL'), u=u'µmol/l', q=$Text(u'Q_HSUL')</t>
  </si>
  <si>
    <t>p='PHOS', v=$Float(u'PHOS'), u=u'µmol/l', q=$Text(u'Q_PHOS')</t>
  </si>
  <si>
    <t>p='PTOT', v=$Float(u'PTOT'), u=u'µmol/l', q=$Text(u'Q_PTOT')</t>
  </si>
  <si>
    <t>p='NTRI', v=$Float(u'NTRI'), u=u'µmol/l', q=$Text(u'Q_NTRI')</t>
  </si>
  <si>
    <t>p='NTRA', v=$Float(u'NTRA'), u=u'µmol/l', q=$Text(u'Q_NTRA')</t>
  </si>
  <si>
    <t>p='NTRZ', v=$Float(u'NTRZ'), u=u'µmol/l', q=$Text(u'Q_NTRZ')</t>
  </si>
  <si>
    <t>p='NTOT', v=$Float(u'NTOT'), u=u'µmol/l', q=$Text(u'Q_NTOT')</t>
  </si>
  <si>
    <t>p='DOC', v=$Float(u'DOC'), u=u'µmol/l', q=$Text(u'Q_DOC')</t>
  </si>
  <si>
    <t>p='POC', v=$Float(u'POC'), u=u'µmol/l', q=$Text(u'Q_POC')</t>
  </si>
  <si>
    <t>p='TOC', v=$Float(u'TOC'), u=u'mg/l', q=$Text(u'Q_TOC')</t>
  </si>
  <si>
    <t>p='PON', v=$Float(u'PON'), u=u'µmol/l', q=$Text(u'Q_PON')</t>
  </si>
  <si>
    <t>p='CPHL', v=$Float(u'CPHL'), u=u'µg/l', q=$Text(u'Q_CPHL')</t>
  </si>
  <si>
    <t>p='SIO3-SI', v=$Float(u'SIO3-SI'), u=u'', q=$Text(u'Q_SIO3-SI')</t>
  </si>
  <si>
    <t>p='AMON', v=$Float(u'AMON'), u=u'', q=$Text(u'Q_AMON')</t>
  </si>
  <si>
    <t>p='ALKY', v=$Float(u'ALKY'), u=u'mmol/l', q=$Text(u'Q_ALKY')</t>
  </si>
  <si>
    <t>p='PH', v=$Float(u'PH'), u=u'', q=$Text(u'Q_PH')</t>
  </si>
  <si>
    <t>HYD export</t>
  </si>
  <si>
    <t>p='HUMUS', v=$Float(u'HUMUS'), u=u'mg/l', q=$Text(u'Q_HUMUS')</t>
  </si>
  <si>
    <t>HYD export short</t>
  </si>
  <si>
    <t>HYD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</si>
</sst>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27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Följd hyperlänk" xfId="112" builtinId="9" hidden="1"/>
    <cellStyle name="Följd hyperlänk" xfId="114" builtinId="9" hidden="1"/>
    <cellStyle name="Följd hyperlänk" xfId="116" builtinId="9" hidden="1"/>
    <cellStyle name="Följd hyperlänk" xfId="118" builtinId="9" hidden="1"/>
    <cellStyle name="Följd hyperlänk" xfId="120" builtinId="9" hidden="1"/>
    <cellStyle name="Följd hyperlänk" xfId="122" builtinId="9" hidden="1"/>
    <cellStyle name="Följd hyperlänk" xfId="124" builtinId="9" hidden="1"/>
    <cellStyle name="Följd hyperlänk" xfId="12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Hyperlänk" xfId="111" builtinId="8" hidden="1"/>
    <cellStyle name="Hyperlänk" xfId="113" builtinId="8" hidden="1"/>
    <cellStyle name="Hyperlänk" xfId="115" builtinId="8" hidden="1"/>
    <cellStyle name="Hyperlänk" xfId="117" builtinId="8" hidden="1"/>
    <cellStyle name="Hyperlänk" xfId="119" builtinId="8" hidden="1"/>
    <cellStyle name="Hyperlänk" xfId="121" builtinId="8" hidden="1"/>
    <cellStyle name="Hyperlänk" xfId="123" builtinId="8" hidden="1"/>
    <cellStyle name="Hyperlä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G1" sqref="G1"/>
    </sheetView>
  </sheetViews>
  <sheetFormatPr baseColWidth="10" defaultRowHeight="15" x14ac:dyDescent="0"/>
  <cols>
    <col min="1" max="1" width="18.1640625" customWidth="1"/>
    <col min="2" max="2" width="34.1640625" customWidth="1"/>
    <col min="3" max="3" width="22.83203125" customWidth="1"/>
    <col min="4" max="4" width="12" hidden="1" customWidth="1"/>
    <col min="5" max="5" width="13" hidden="1" customWidth="1"/>
    <col min="6" max="6" width="46" hidden="1" customWidth="1"/>
    <col min="7" max="7" width="71.1640625" customWidth="1"/>
    <col min="8" max="8" width="30.1640625" customWidth="1"/>
    <col min="9" max="10" width="3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207</v>
      </c>
      <c r="H1" t="s">
        <v>161</v>
      </c>
      <c r="I1" t="s">
        <v>204</v>
      </c>
      <c r="J1" t="s">
        <v>206</v>
      </c>
    </row>
    <row r="2" spans="1:10">
      <c r="A2" t="s">
        <v>6</v>
      </c>
      <c r="B2" t="s">
        <v>78</v>
      </c>
      <c r="G2" t="s">
        <v>79</v>
      </c>
      <c r="I2" t="s">
        <v>80</v>
      </c>
      <c r="J2" t="s">
        <v>80</v>
      </c>
    </row>
    <row r="3" spans="1:10">
      <c r="A3" t="s">
        <v>6</v>
      </c>
      <c r="B3" t="s">
        <v>81</v>
      </c>
      <c r="G3" t="s">
        <v>83</v>
      </c>
    </row>
    <row r="4" spans="1:10">
      <c r="A4" t="s">
        <v>6</v>
      </c>
      <c r="B4" t="s">
        <v>82</v>
      </c>
      <c r="G4" t="s">
        <v>181</v>
      </c>
    </row>
    <row r="5" spans="1:10">
      <c r="A5" t="s">
        <v>6</v>
      </c>
      <c r="B5" t="s">
        <v>178</v>
      </c>
      <c r="G5">
        <v>2</v>
      </c>
    </row>
    <row r="6" spans="1:10">
      <c r="A6" t="s">
        <v>6</v>
      </c>
      <c r="B6" t="s">
        <v>180</v>
      </c>
      <c r="G6">
        <v>3</v>
      </c>
    </row>
    <row r="7" spans="1:10">
      <c r="A7" t="s">
        <v>6</v>
      </c>
      <c r="B7" t="s">
        <v>179</v>
      </c>
      <c r="G7">
        <v>4</v>
      </c>
    </row>
    <row r="9" spans="1:10">
      <c r="A9" t="s">
        <v>7</v>
      </c>
      <c r="B9" t="s">
        <v>8</v>
      </c>
      <c r="G9" s="1"/>
    </row>
    <row r="10" spans="1:10">
      <c r="A10" t="s">
        <v>7</v>
      </c>
      <c r="B10" t="s">
        <v>9</v>
      </c>
    </row>
    <row r="12" spans="1:10">
      <c r="A12" t="s">
        <v>10</v>
      </c>
      <c r="B12" t="s">
        <v>11</v>
      </c>
    </row>
    <row r="13" spans="1:10">
      <c r="A13" t="s">
        <v>10</v>
      </c>
      <c r="B13" t="s">
        <v>94</v>
      </c>
      <c r="G13" t="s">
        <v>60</v>
      </c>
      <c r="I13" t="s">
        <v>96</v>
      </c>
      <c r="J13" t="str">
        <f>I13</f>
        <v>MYEAR</v>
      </c>
    </row>
    <row r="14" spans="1:10">
      <c r="A14" t="s">
        <v>10</v>
      </c>
      <c r="B14" t="s">
        <v>95</v>
      </c>
      <c r="G14" t="s">
        <v>61</v>
      </c>
      <c r="I14" t="s">
        <v>35</v>
      </c>
      <c r="J14" t="str">
        <f t="shared" ref="J14:J16" si="0">I14</f>
        <v>SDATE</v>
      </c>
    </row>
    <row r="15" spans="1:10">
      <c r="A15" t="s">
        <v>10</v>
      </c>
      <c r="B15" t="s">
        <v>87</v>
      </c>
      <c r="J15">
        <f t="shared" si="0"/>
        <v>0</v>
      </c>
    </row>
    <row r="16" spans="1:10">
      <c r="A16" t="s">
        <v>10</v>
      </c>
      <c r="B16" t="s">
        <v>88</v>
      </c>
      <c r="G16" t="s">
        <v>62</v>
      </c>
      <c r="I16" t="s">
        <v>36</v>
      </c>
      <c r="J16" t="str">
        <f t="shared" si="0"/>
        <v>STATN</v>
      </c>
    </row>
    <row r="17" spans="1:9">
      <c r="A17" t="s">
        <v>10</v>
      </c>
      <c r="B17" t="s">
        <v>89</v>
      </c>
      <c r="I17" t="s">
        <v>101</v>
      </c>
    </row>
    <row r="18" spans="1:9">
      <c r="A18" t="s">
        <v>10</v>
      </c>
      <c r="B18" t="s">
        <v>90</v>
      </c>
      <c r="I18" t="s">
        <v>37</v>
      </c>
    </row>
    <row r="19" spans="1:9">
      <c r="A19" t="s">
        <v>10</v>
      </c>
      <c r="B19" t="s">
        <v>91</v>
      </c>
      <c r="G19" t="s">
        <v>64</v>
      </c>
      <c r="I19" t="s">
        <v>97</v>
      </c>
    </row>
    <row r="20" spans="1:9">
      <c r="A20" t="s">
        <v>10</v>
      </c>
      <c r="B20" t="s">
        <v>92</v>
      </c>
      <c r="G20" t="s">
        <v>65</v>
      </c>
      <c r="I20" t="s">
        <v>40</v>
      </c>
    </row>
    <row r="21" spans="1:9">
      <c r="A21" t="s">
        <v>10</v>
      </c>
      <c r="B21" t="s">
        <v>12</v>
      </c>
      <c r="G21" t="s">
        <v>84</v>
      </c>
      <c r="I21" t="s">
        <v>39</v>
      </c>
    </row>
    <row r="22" spans="1:9">
      <c r="A22" t="s">
        <v>10</v>
      </c>
      <c r="B22" t="s">
        <v>13</v>
      </c>
      <c r="G22" t="s">
        <v>66</v>
      </c>
      <c r="I22" t="s">
        <v>41</v>
      </c>
    </row>
    <row r="23" spans="1:9">
      <c r="A23" t="s">
        <v>10</v>
      </c>
      <c r="B23" t="s">
        <v>93</v>
      </c>
      <c r="G23" t="s">
        <v>63</v>
      </c>
      <c r="I23" t="s">
        <v>38</v>
      </c>
    </row>
    <row r="25" spans="1:9">
      <c r="A25" t="s">
        <v>10</v>
      </c>
      <c r="B25" t="s">
        <v>102</v>
      </c>
      <c r="G25" t="s">
        <v>164</v>
      </c>
      <c r="I25" t="s">
        <v>102</v>
      </c>
    </row>
    <row r="26" spans="1:9">
      <c r="A26" t="s">
        <v>10</v>
      </c>
      <c r="B26" t="s">
        <v>103</v>
      </c>
      <c r="G26" t="s">
        <v>165</v>
      </c>
      <c r="I26" t="s">
        <v>103</v>
      </c>
    </row>
    <row r="27" spans="1:9">
      <c r="A27" t="s">
        <v>10</v>
      </c>
      <c r="B27" t="s">
        <v>104</v>
      </c>
      <c r="G27" t="s">
        <v>166</v>
      </c>
      <c r="I27" t="s">
        <v>104</v>
      </c>
    </row>
    <row r="28" spans="1:9">
      <c r="A28" t="s">
        <v>10</v>
      </c>
      <c r="B28" t="s">
        <v>105</v>
      </c>
      <c r="G28" t="s">
        <v>167</v>
      </c>
      <c r="I28" t="s">
        <v>105</v>
      </c>
    </row>
    <row r="29" spans="1:9">
      <c r="A29" t="s">
        <v>10</v>
      </c>
      <c r="B29" t="s">
        <v>106</v>
      </c>
      <c r="G29" t="s">
        <v>168</v>
      </c>
      <c r="I29" t="s">
        <v>106</v>
      </c>
    </row>
    <row r="30" spans="1:9">
      <c r="A30" t="s">
        <v>10</v>
      </c>
      <c r="B30" t="s">
        <v>107</v>
      </c>
      <c r="G30" t="s">
        <v>169</v>
      </c>
      <c r="I30" t="s">
        <v>107</v>
      </c>
    </row>
    <row r="31" spans="1:9">
      <c r="A31" t="s">
        <v>10</v>
      </c>
      <c r="B31" t="s">
        <v>108</v>
      </c>
      <c r="G31" t="s">
        <v>170</v>
      </c>
      <c r="I31" t="s">
        <v>108</v>
      </c>
    </row>
    <row r="32" spans="1:9">
      <c r="A32" t="s">
        <v>10</v>
      </c>
      <c r="B32" t="s">
        <v>109</v>
      </c>
      <c r="G32" t="s">
        <v>171</v>
      </c>
      <c r="I32" t="s">
        <v>109</v>
      </c>
    </row>
    <row r="33" spans="1:10">
      <c r="A33" t="s">
        <v>10</v>
      </c>
      <c r="B33" t="s">
        <v>110</v>
      </c>
      <c r="G33" t="s">
        <v>172</v>
      </c>
      <c r="I33" t="s">
        <v>110</v>
      </c>
    </row>
    <row r="34" spans="1:10">
      <c r="A34" t="s">
        <v>10</v>
      </c>
      <c r="B34" t="s">
        <v>111</v>
      </c>
      <c r="G34" t="s">
        <v>173</v>
      </c>
      <c r="I34" t="s">
        <v>111</v>
      </c>
    </row>
    <row r="35" spans="1:10">
      <c r="A35" t="s">
        <v>10</v>
      </c>
      <c r="B35" t="s">
        <v>98</v>
      </c>
      <c r="G35" t="s">
        <v>174</v>
      </c>
      <c r="I35" t="s">
        <v>98</v>
      </c>
    </row>
    <row r="36" spans="1:10">
      <c r="A36" t="s">
        <v>10</v>
      </c>
      <c r="B36" t="s">
        <v>99</v>
      </c>
      <c r="G36" t="s">
        <v>175</v>
      </c>
      <c r="I36" t="s">
        <v>99</v>
      </c>
    </row>
    <row r="37" spans="1:10">
      <c r="A37" t="s">
        <v>10</v>
      </c>
      <c r="B37" t="s">
        <v>100</v>
      </c>
      <c r="G37" t="s">
        <v>176</v>
      </c>
      <c r="I37" t="s">
        <v>100</v>
      </c>
    </row>
    <row r="38" spans="1:10">
      <c r="A38" t="s">
        <v>10</v>
      </c>
      <c r="B38" s="2" t="s">
        <v>112</v>
      </c>
      <c r="G38" t="s">
        <v>177</v>
      </c>
      <c r="I38" s="2" t="s">
        <v>112</v>
      </c>
      <c r="J38" s="2"/>
    </row>
    <row r="40" spans="1:10">
      <c r="A40" t="s">
        <v>14</v>
      </c>
      <c r="B40" t="s">
        <v>15</v>
      </c>
      <c r="G40" t="s">
        <v>67</v>
      </c>
      <c r="I40" t="s">
        <v>42</v>
      </c>
    </row>
    <row r="41" spans="1:10">
      <c r="A41" t="s">
        <v>14</v>
      </c>
      <c r="B41" t="s">
        <v>16</v>
      </c>
    </row>
    <row r="42" spans="1:10">
      <c r="A42" t="s">
        <v>14</v>
      </c>
      <c r="B42" t="s">
        <v>17</v>
      </c>
      <c r="G42" t="s">
        <v>162</v>
      </c>
      <c r="I42" t="s">
        <v>43</v>
      </c>
    </row>
    <row r="43" spans="1:10">
      <c r="A43" t="s">
        <v>14</v>
      </c>
      <c r="B43" t="s">
        <v>18</v>
      </c>
      <c r="G43" t="s">
        <v>162</v>
      </c>
      <c r="I43" t="s">
        <v>44</v>
      </c>
    </row>
    <row r="44" spans="1:10">
      <c r="A44" t="s">
        <v>14</v>
      </c>
      <c r="B44" t="s">
        <v>19</v>
      </c>
      <c r="G44" t="s">
        <v>68</v>
      </c>
      <c r="I44" t="s">
        <v>45</v>
      </c>
    </row>
    <row r="45" spans="1:10">
      <c r="A45" t="s">
        <v>14</v>
      </c>
      <c r="B45" t="s">
        <v>20</v>
      </c>
      <c r="G45" t="s">
        <v>69</v>
      </c>
      <c r="I45" t="s">
        <v>46</v>
      </c>
    </row>
    <row r="46" spans="1:10">
      <c r="A46" t="s">
        <v>14</v>
      </c>
      <c r="B46" t="s">
        <v>21</v>
      </c>
      <c r="G46" t="s">
        <v>70</v>
      </c>
      <c r="I46" t="s">
        <v>47</v>
      </c>
    </row>
    <row r="47" spans="1:10">
      <c r="A47" t="s">
        <v>14</v>
      </c>
      <c r="B47" t="s">
        <v>22</v>
      </c>
      <c r="G47" t="s">
        <v>71</v>
      </c>
      <c r="I47" t="s">
        <v>48</v>
      </c>
    </row>
    <row r="48" spans="1:10">
      <c r="A48" t="s">
        <v>14</v>
      </c>
      <c r="B48" t="s">
        <v>23</v>
      </c>
      <c r="G48" t="s">
        <v>72</v>
      </c>
      <c r="I48" t="s">
        <v>49</v>
      </c>
    </row>
    <row r="49" spans="1:10">
      <c r="A49" t="s">
        <v>14</v>
      </c>
      <c r="B49" t="s">
        <v>25</v>
      </c>
      <c r="G49" t="s">
        <v>74</v>
      </c>
      <c r="I49" t="s">
        <v>51</v>
      </c>
    </row>
    <row r="50" spans="1:10">
      <c r="A50" t="s">
        <v>14</v>
      </c>
      <c r="B50" t="s">
        <v>26</v>
      </c>
      <c r="G50" t="s">
        <v>75</v>
      </c>
      <c r="I50" t="s">
        <v>52</v>
      </c>
    </row>
    <row r="51" spans="1:10">
      <c r="A51" t="s">
        <v>14</v>
      </c>
      <c r="B51" t="s">
        <v>24</v>
      </c>
      <c r="G51" t="s">
        <v>73</v>
      </c>
      <c r="I51" t="s">
        <v>50</v>
      </c>
    </row>
    <row r="53" spans="1:10">
      <c r="A53" t="s">
        <v>27</v>
      </c>
      <c r="B53" t="s">
        <v>28</v>
      </c>
      <c r="G53" t="s">
        <v>76</v>
      </c>
      <c r="I53" t="s">
        <v>53</v>
      </c>
    </row>
    <row r="54" spans="1:10">
      <c r="A54" t="s">
        <v>27</v>
      </c>
      <c r="B54" t="s">
        <v>29</v>
      </c>
      <c r="G54" t="s">
        <v>77</v>
      </c>
      <c r="I54" t="s">
        <v>54</v>
      </c>
    </row>
    <row r="55" spans="1:10">
      <c r="A55" t="s">
        <v>27</v>
      </c>
      <c r="B55" t="s">
        <v>30</v>
      </c>
    </row>
    <row r="56" spans="1:10">
      <c r="A56" t="s">
        <v>27</v>
      </c>
      <c r="B56" t="s">
        <v>31</v>
      </c>
      <c r="I56" t="s">
        <v>55</v>
      </c>
    </row>
    <row r="57" spans="1:10">
      <c r="A57" t="s">
        <v>27</v>
      </c>
      <c r="G57" t="s">
        <v>163</v>
      </c>
      <c r="I57" t="s">
        <v>56</v>
      </c>
    </row>
    <row r="58" spans="1:10">
      <c r="A58" t="s">
        <v>27</v>
      </c>
      <c r="B58" t="s">
        <v>32</v>
      </c>
      <c r="G58" s="1"/>
      <c r="I58" t="s">
        <v>57</v>
      </c>
      <c r="J58" t="str">
        <f t="shared" ref="J58:J60" si="1">I58</f>
        <v>PARAM</v>
      </c>
    </row>
    <row r="59" spans="1:10">
      <c r="A59" t="s">
        <v>27</v>
      </c>
      <c r="B59" t="s">
        <v>33</v>
      </c>
      <c r="I59" t="s">
        <v>58</v>
      </c>
      <c r="J59" t="str">
        <f t="shared" si="1"/>
        <v>VALUE</v>
      </c>
    </row>
    <row r="60" spans="1:10">
      <c r="A60" t="s">
        <v>27</v>
      </c>
      <c r="B60" t="s">
        <v>34</v>
      </c>
      <c r="I60" t="s">
        <v>59</v>
      </c>
      <c r="J60" t="str">
        <f t="shared" si="1"/>
        <v>UNIT</v>
      </c>
    </row>
    <row r="62" spans="1:10">
      <c r="H62" t="s">
        <v>113</v>
      </c>
    </row>
    <row r="63" spans="1:10">
      <c r="H63" t="s">
        <v>114</v>
      </c>
    </row>
    <row r="65" spans="1:8">
      <c r="A65" t="s">
        <v>86</v>
      </c>
      <c r="B65" t="s">
        <v>85</v>
      </c>
      <c r="G65" t="s">
        <v>182</v>
      </c>
      <c r="H65" t="s">
        <v>115</v>
      </c>
    </row>
    <row r="66" spans="1:8">
      <c r="H66" t="s">
        <v>116</v>
      </c>
    </row>
    <row r="67" spans="1:8">
      <c r="A67" t="s">
        <v>86</v>
      </c>
      <c r="B67" t="s">
        <v>85</v>
      </c>
      <c r="G67" t="s">
        <v>184</v>
      </c>
      <c r="H67" t="s">
        <v>117</v>
      </c>
    </row>
    <row r="68" spans="1:8">
      <c r="H68" t="s">
        <v>118</v>
      </c>
    </row>
    <row r="69" spans="1:8">
      <c r="A69" t="s">
        <v>86</v>
      </c>
      <c r="B69" t="s">
        <v>85</v>
      </c>
      <c r="G69" t="s">
        <v>183</v>
      </c>
      <c r="H69" t="s">
        <v>119</v>
      </c>
    </row>
    <row r="70" spans="1:8">
      <c r="H70" t="s">
        <v>120</v>
      </c>
    </row>
    <row r="71" spans="1:8">
      <c r="A71" t="s">
        <v>86</v>
      </c>
      <c r="B71" t="s">
        <v>85</v>
      </c>
      <c r="G71" t="s">
        <v>185</v>
      </c>
      <c r="H71" t="s">
        <v>121</v>
      </c>
    </row>
    <row r="72" spans="1:8">
      <c r="H72" t="s">
        <v>122</v>
      </c>
    </row>
    <row r="73" spans="1:8">
      <c r="A73" t="s">
        <v>86</v>
      </c>
      <c r="B73" t="s">
        <v>85</v>
      </c>
      <c r="G73" t="s">
        <v>186</v>
      </c>
      <c r="H73" t="s">
        <v>123</v>
      </c>
    </row>
    <row r="74" spans="1:8">
      <c r="H74" t="s">
        <v>124</v>
      </c>
    </row>
    <row r="75" spans="1:8">
      <c r="A75" t="s">
        <v>86</v>
      </c>
      <c r="B75" t="s">
        <v>85</v>
      </c>
      <c r="G75" t="s">
        <v>187</v>
      </c>
      <c r="H75" t="s">
        <v>125</v>
      </c>
    </row>
    <row r="76" spans="1:8">
      <c r="H76" t="s">
        <v>126</v>
      </c>
    </row>
    <row r="77" spans="1:8">
      <c r="A77" t="s">
        <v>86</v>
      </c>
      <c r="B77" t="s">
        <v>85</v>
      </c>
      <c r="G77" t="s">
        <v>188</v>
      </c>
      <c r="H77" t="s">
        <v>127</v>
      </c>
    </row>
    <row r="78" spans="1:8">
      <c r="H78" t="s">
        <v>128</v>
      </c>
    </row>
    <row r="79" spans="1:8">
      <c r="A79" t="s">
        <v>86</v>
      </c>
      <c r="B79" t="s">
        <v>85</v>
      </c>
      <c r="G79" t="s">
        <v>203</v>
      </c>
      <c r="H79" t="s">
        <v>129</v>
      </c>
    </row>
    <row r="80" spans="1:8">
      <c r="H80" t="s">
        <v>130</v>
      </c>
    </row>
    <row r="81" spans="1:8">
      <c r="A81" t="s">
        <v>86</v>
      </c>
      <c r="B81" t="s">
        <v>85</v>
      </c>
      <c r="G81" t="s">
        <v>202</v>
      </c>
      <c r="H81" t="s">
        <v>131</v>
      </c>
    </row>
    <row r="82" spans="1:8">
      <c r="H82" t="s">
        <v>132</v>
      </c>
    </row>
    <row r="83" spans="1:8">
      <c r="A83" t="s">
        <v>86</v>
      </c>
      <c r="B83" t="s">
        <v>85</v>
      </c>
      <c r="G83" t="s">
        <v>189</v>
      </c>
      <c r="H83" t="s">
        <v>133</v>
      </c>
    </row>
    <row r="84" spans="1:8">
      <c r="H84" t="s">
        <v>134</v>
      </c>
    </row>
    <row r="85" spans="1:8">
      <c r="A85" t="s">
        <v>86</v>
      </c>
      <c r="B85" t="s">
        <v>85</v>
      </c>
      <c r="G85" t="s">
        <v>190</v>
      </c>
      <c r="H85" t="s">
        <v>135</v>
      </c>
    </row>
    <row r="86" spans="1:8">
      <c r="H86" t="s">
        <v>136</v>
      </c>
    </row>
    <row r="87" spans="1:8">
      <c r="A87" t="s">
        <v>86</v>
      </c>
      <c r="B87" t="s">
        <v>85</v>
      </c>
      <c r="G87" t="s">
        <v>191</v>
      </c>
      <c r="H87" t="s">
        <v>137</v>
      </c>
    </row>
    <row r="88" spans="1:8">
      <c r="H88" t="s">
        <v>138</v>
      </c>
    </row>
    <row r="89" spans="1:8">
      <c r="A89" t="s">
        <v>86</v>
      </c>
      <c r="B89" t="s">
        <v>85</v>
      </c>
      <c r="G89" t="s">
        <v>192</v>
      </c>
      <c r="H89" t="s">
        <v>139</v>
      </c>
    </row>
    <row r="90" spans="1:8">
      <c r="H90" t="s">
        <v>140</v>
      </c>
    </row>
    <row r="91" spans="1:8">
      <c r="A91" t="s">
        <v>86</v>
      </c>
      <c r="B91" t="s">
        <v>85</v>
      </c>
      <c r="G91" t="s">
        <v>193</v>
      </c>
      <c r="H91" t="s">
        <v>141</v>
      </c>
    </row>
    <row r="92" spans="1:8">
      <c r="H92" t="s">
        <v>142</v>
      </c>
    </row>
    <row r="93" spans="1:8">
      <c r="A93" t="s">
        <v>86</v>
      </c>
      <c r="B93" t="s">
        <v>85</v>
      </c>
      <c r="G93" t="s">
        <v>201</v>
      </c>
      <c r="H93" t="s">
        <v>143</v>
      </c>
    </row>
    <row r="94" spans="1:8">
      <c r="H94" t="s">
        <v>144</v>
      </c>
    </row>
    <row r="95" spans="1:8">
      <c r="A95" t="s">
        <v>86</v>
      </c>
      <c r="B95" t="s">
        <v>85</v>
      </c>
      <c r="G95" t="s">
        <v>194</v>
      </c>
      <c r="H95" t="s">
        <v>145</v>
      </c>
    </row>
    <row r="96" spans="1:8">
      <c r="H96" t="s">
        <v>146</v>
      </c>
    </row>
    <row r="97" spans="1:8">
      <c r="A97" t="s">
        <v>86</v>
      </c>
      <c r="B97" t="s">
        <v>85</v>
      </c>
      <c r="G97" t="s">
        <v>200</v>
      </c>
      <c r="H97" t="s">
        <v>147</v>
      </c>
    </row>
    <row r="98" spans="1:8">
      <c r="H98" t="s">
        <v>148</v>
      </c>
    </row>
    <row r="99" spans="1:8">
      <c r="A99" t="s">
        <v>86</v>
      </c>
      <c r="B99" t="s">
        <v>85</v>
      </c>
      <c r="G99" t="s">
        <v>205</v>
      </c>
      <c r="H99" t="s">
        <v>149</v>
      </c>
    </row>
    <row r="100" spans="1:8">
      <c r="H100" t="s">
        <v>150</v>
      </c>
    </row>
    <row r="101" spans="1:8">
      <c r="A101" t="s">
        <v>86</v>
      </c>
      <c r="B101" t="s">
        <v>85</v>
      </c>
      <c r="G101" t="s">
        <v>199</v>
      </c>
      <c r="H101" t="s">
        <v>151</v>
      </c>
    </row>
    <row r="102" spans="1:8">
      <c r="H102" t="s">
        <v>152</v>
      </c>
    </row>
    <row r="103" spans="1:8">
      <c r="A103" t="s">
        <v>86</v>
      </c>
      <c r="B103" t="s">
        <v>85</v>
      </c>
      <c r="G103" t="s">
        <v>195</v>
      </c>
      <c r="H103" t="s">
        <v>153</v>
      </c>
    </row>
    <row r="104" spans="1:8">
      <c r="H104" t="s">
        <v>154</v>
      </c>
    </row>
    <row r="105" spans="1:8">
      <c r="A105" t="s">
        <v>86</v>
      </c>
      <c r="B105" t="s">
        <v>85</v>
      </c>
      <c r="G105" t="s">
        <v>196</v>
      </c>
      <c r="H105" t="s">
        <v>155</v>
      </c>
    </row>
    <row r="106" spans="1:8">
      <c r="H106" t="s">
        <v>156</v>
      </c>
    </row>
    <row r="107" spans="1:8">
      <c r="A107" t="s">
        <v>86</v>
      </c>
      <c r="B107" t="s">
        <v>85</v>
      </c>
      <c r="G107" t="s">
        <v>197</v>
      </c>
      <c r="H107" t="s">
        <v>157</v>
      </c>
    </row>
    <row r="108" spans="1:8">
      <c r="H108" t="s">
        <v>158</v>
      </c>
    </row>
    <row r="109" spans="1:8">
      <c r="A109" t="s">
        <v>86</v>
      </c>
      <c r="B109" t="s">
        <v>85</v>
      </c>
      <c r="G109" t="s">
        <v>198</v>
      </c>
      <c r="H109" t="s">
        <v>159</v>
      </c>
    </row>
    <row r="110" spans="1:8">
      <c r="H110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pp_import_matrix.txt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Andreasson</dc:creator>
  <cp:lastModifiedBy>Arnold Andreasson</cp:lastModifiedBy>
  <dcterms:created xsi:type="dcterms:W3CDTF">2012-02-13T13:17:23Z</dcterms:created>
  <dcterms:modified xsi:type="dcterms:W3CDTF">2012-03-12T13:43:46Z</dcterms:modified>
</cp:coreProperties>
</file>